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mrama\Desktop\"/>
    </mc:Choice>
  </mc:AlternateContent>
  <xr:revisionPtr revIDLastSave="0" documentId="13_ncr:1_{F2B9CFBF-8068-4663-B64C-2810D749053B}" xr6:coauthVersionLast="47" xr6:coauthVersionMax="47" xr10:uidLastSave="{00000000-0000-0000-0000-000000000000}"/>
  <bookViews>
    <workbookView xWindow="-120" yWindow="-120" windowWidth="20730" windowHeight="11160" xr2:uid="{5AF5D4AF-D10E-435D-ABA8-B0D0494ED23E}"/>
  </bookViews>
  <sheets>
    <sheet name="Pivot" sheetId="7" r:id="rId1"/>
    <sheet name="Data" sheetId="1" r:id="rId2"/>
    <sheet name="Dastboard" sheetId="6" r:id="rId3"/>
  </sheets>
  <definedNames>
    <definedName name="_xlchart.v1.2" hidden="1">Pivot!$D$47:$D$49</definedName>
    <definedName name="_xlchart.v1.3" hidden="1">Pivot!$E$46</definedName>
    <definedName name="_xlchart.v1.4" hidden="1">Pivot!$E$47:$E$49</definedName>
    <definedName name="_xlchart.v1.5" hidden="1">Pivot!$D$57:$D$65</definedName>
    <definedName name="_xlchart.v1.6" hidden="1">Pivot!$E$56</definedName>
    <definedName name="_xlchart.v1.7" hidden="1">Pivot!$E$57:$E$65</definedName>
    <definedName name="_xlchart.v2.0" hidden="1">Pivot!$D$16:$D$20</definedName>
    <definedName name="_xlchart.v2.1" hidden="1">Pivot!$E$16:$E$20</definedName>
    <definedName name="Slicer_Department">#N/A</definedName>
    <definedName name="Slicer_Education_Field">#N/A</definedName>
    <definedName name="Slicer_Gender1">#N/A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8" i="7" l="1"/>
  <c r="B79" i="7"/>
  <c r="E65" i="7"/>
  <c r="E64" i="7"/>
  <c r="E63" i="7"/>
  <c r="E62" i="7"/>
  <c r="E61" i="7"/>
  <c r="E60" i="7"/>
  <c r="E59" i="7"/>
  <c r="E58" i="7"/>
  <c r="E57" i="7"/>
  <c r="E49" i="7"/>
  <c r="E48" i="7"/>
  <c r="E47" i="7"/>
  <c r="D49" i="7"/>
  <c r="D48" i="7"/>
  <c r="D47" i="7"/>
  <c r="E20" i="7"/>
  <c r="E19" i="7"/>
  <c r="E18" i="7"/>
  <c r="E17" i="7"/>
  <c r="E16" i="7"/>
  <c r="D20" i="7"/>
  <c r="D19" i="7"/>
  <c r="D18" i="7"/>
  <c r="D17" i="7"/>
  <c r="D16" i="7"/>
  <c r="A12" i="7"/>
  <c r="C10" i="7"/>
  <c r="B10" i="7"/>
  <c r="B12" i="7" s="1"/>
  <c r="C7" i="7"/>
  <c r="B7" i="7"/>
  <c r="D7" i="7" s="1"/>
  <c r="E4" i="7"/>
  <c r="D10" i="7" l="1"/>
</calcChain>
</file>

<file path=xl/sharedStrings.xml><?xml version="1.0" encoding="utf-8"?>
<sst xmlns="http://schemas.openxmlformats.org/spreadsheetml/2006/main" count="19236" uniqueCount="1572">
  <si>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</si>
  <si>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</si>
  <si>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</si>
  <si>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</si>
  <si>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</si>
  <si>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</si>
  <si>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</si>
  <si>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</si>
  <si>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</si>
  <si>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</si>
  <si>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</si>
  <si>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</si>
  <si>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</si>
  <si>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</si>
  <si>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</si>
  <si>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</si>
  <si>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</si>
  <si>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</si>
  <si>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</si>
  <si>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</si>
  <si>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</si>
  <si>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</si>
  <si>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</si>
  <si>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</si>
  <si>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</si>
  <si>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</si>
  <si>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</si>
  <si>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</si>
  <si>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</si>
  <si>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</si>
  <si>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</si>
  <si>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</si>
  <si>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</si>
  <si>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</si>
  <si>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</si>
  <si>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</si>
  <si>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</si>
  <si>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</si>
  <si>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</si>
  <si>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</si>
  <si>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</si>
  <si>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</si>
  <si>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</si>
  <si>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</si>
  <si>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</si>
  <si>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</si>
  <si>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</si>
  <si>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</si>
  <si>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</si>
  <si>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</si>
  <si>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</si>
  <si>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</si>
  <si>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</si>
  <si>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</si>
  <si>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</si>
  <si>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</si>
  <si>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</si>
  <si>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</si>
  <si>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</si>
  <si>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</si>
  <si>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</si>
  <si>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</si>
  <si>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</si>
  <si>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</si>
  <si>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</si>
  <si>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</si>
  <si>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</si>
  <si>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</si>
  <si>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</si>
  <si>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</si>
  <si>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</si>
  <si>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</si>
  <si>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</si>
  <si>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</si>
  <si>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</si>
  <si>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</si>
  <si>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</si>
  <si>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</si>
  <si>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</si>
  <si>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</si>
  <si>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</si>
  <si>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</si>
  <si>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</si>
  <si>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</si>
  <si>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</si>
  <si>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</si>
  <si>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</si>
  <si>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</si>
  <si>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</si>
  <si>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</si>
  <si>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</si>
  <si>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</si>
  <si>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</si>
  <si>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</si>
  <si>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</si>
  <si>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</si>
  <si>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</si>
  <si>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</si>
  <si>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</si>
  <si>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</si>
  <si>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</si>
  <si>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</si>
  <si>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</si>
  <si>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</si>
  <si>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</si>
  <si>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</si>
  <si>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</si>
  <si>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</si>
  <si>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</si>
  <si>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</si>
  <si>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</si>
  <si>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</si>
  <si>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</si>
  <si>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</si>
  <si>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</si>
  <si>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</si>
  <si>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</si>
  <si>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</si>
  <si>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</si>
  <si>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</si>
  <si>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</si>
  <si>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</si>
  <si>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</si>
  <si>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</si>
  <si>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</si>
  <si>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</si>
  <si>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</si>
  <si>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</si>
  <si>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</si>
  <si>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</si>
  <si>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</si>
  <si>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</si>
  <si>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</si>
  <si>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</si>
  <si>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</si>
  <si>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</si>
  <si>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</si>
  <si>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</si>
  <si>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</si>
  <si>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</si>
  <si>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</si>
  <si>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</si>
  <si>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</si>
  <si>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</si>
  <si>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</si>
  <si>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</si>
  <si>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</si>
  <si>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</si>
  <si>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</si>
  <si>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</si>
  <si>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</si>
  <si>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</si>
  <si>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</si>
  <si>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</si>
  <si>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</si>
  <si>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</si>
  <si>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</si>
  <si>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</si>
  <si>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</si>
  <si>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</si>
  <si>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</si>
  <si>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</si>
  <si>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</si>
  <si>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</si>
  <si>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</si>
  <si>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</si>
  <si>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</si>
  <si>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</si>
  <si>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</si>
  <si>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</si>
  <si>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</si>
  <si>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</si>
  <si>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</si>
  <si>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</si>
  <si>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</si>
  <si>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</si>
  <si>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</si>
  <si>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</si>
  <si>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</si>
  <si>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</si>
  <si>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</si>
  <si>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</si>
  <si>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</si>
  <si>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</si>
  <si>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</si>
  <si>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</si>
  <si>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</si>
  <si>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</si>
  <si>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</si>
  <si>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</si>
  <si>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</si>
  <si>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</si>
  <si>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</si>
  <si>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</si>
  <si>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</si>
  <si>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</si>
  <si>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</si>
  <si>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</si>
  <si>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</si>
  <si>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</si>
  <si>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</si>
  <si>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</si>
  <si>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</si>
  <si>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</si>
  <si>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</si>
  <si>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</si>
  <si>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</si>
  <si>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</si>
  <si>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</si>
  <si>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</si>
  <si>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</si>
  <si>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</si>
  <si>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</si>
  <si>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</si>
  <si>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</si>
  <si>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</si>
  <si>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</si>
  <si>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</si>
  <si>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</si>
  <si>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</si>
  <si>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</si>
  <si>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</si>
  <si>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</si>
  <si>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</si>
  <si>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</si>
  <si>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</si>
  <si>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</si>
  <si>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</si>
  <si>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</si>
  <si>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</si>
  <si>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</si>
  <si>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</si>
  <si>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</si>
  <si>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</si>
  <si>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</si>
  <si>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</si>
  <si>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</si>
  <si>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</si>
  <si>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</si>
  <si>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</si>
  <si>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</si>
  <si>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</si>
  <si>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</si>
  <si>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</si>
  <si>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</si>
  <si>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</si>
  <si>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</si>
  <si>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</si>
  <si>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</si>
  <si>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</si>
  <si>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</si>
  <si>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</si>
  <si>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</si>
  <si>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</si>
  <si>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</si>
  <si>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</si>
  <si>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</si>
  <si>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</si>
  <si>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</si>
  <si>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</si>
  <si>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</si>
  <si>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</si>
  <si>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</si>
  <si>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</si>
  <si>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</si>
  <si>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</si>
  <si>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</si>
  <si>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</si>
  <si>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</si>
  <si>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</si>
  <si>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</si>
  <si>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</si>
  <si>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</si>
  <si>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</si>
  <si>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</si>
  <si>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</si>
  <si>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</si>
  <si>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</si>
  <si>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</si>
  <si>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</si>
  <si>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</si>
  <si>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</si>
  <si>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</si>
  <si>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</si>
  <si>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</si>
  <si>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</si>
  <si>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</si>
  <si>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</si>
  <si>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</si>
  <si>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</si>
  <si>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</si>
  <si>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</si>
  <si>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</si>
  <si>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</si>
  <si>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</si>
  <si>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</si>
  <si>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</si>
  <si>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</si>
  <si>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</si>
  <si>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</si>
  <si>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</si>
  <si>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</si>
  <si>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</si>
  <si>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</si>
  <si>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</si>
  <si>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</si>
  <si>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</si>
  <si>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</si>
  <si>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</si>
  <si>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</si>
  <si>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</si>
  <si>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</si>
  <si>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</si>
  <si>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</si>
  <si>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</si>
  <si>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</si>
  <si>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</si>
  <si>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</si>
  <si>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</si>
  <si>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</si>
  <si>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</si>
  <si>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</si>
  <si>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</si>
  <si>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</si>
  <si>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</si>
  <si>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</si>
  <si>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</si>
  <si>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</si>
  <si>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</si>
  <si>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</si>
  <si>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</si>
  <si>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</si>
  <si>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</si>
  <si>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</si>
  <si>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</si>
  <si>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</si>
  <si>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</si>
  <si>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</si>
  <si>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</si>
  <si>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</si>
  <si>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</si>
  <si>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</si>
  <si>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</si>
  <si>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</si>
  <si>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</si>
  <si>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</si>
  <si>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</si>
  <si>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</si>
  <si>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</si>
  <si>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</si>
  <si>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</si>
  <si>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</si>
  <si>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</si>
  <si>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</si>
  <si>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</si>
  <si>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</si>
  <si>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</si>
  <si>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</si>
  <si>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</si>
  <si>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</si>
  <si>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</si>
  <si>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</si>
  <si>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</si>
  <si>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</si>
  <si>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</si>
  <si>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</si>
  <si>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</si>
  <si>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</si>
  <si>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</si>
  <si>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</si>
  <si>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</si>
  <si>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</si>
  <si>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</si>
  <si>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</si>
  <si>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</si>
  <si>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</si>
  <si>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</si>
  <si>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</si>
  <si>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</si>
  <si>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</si>
  <si>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</si>
  <si>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</si>
  <si>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</si>
  <si>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</si>
  <si>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</si>
  <si>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</si>
  <si>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</si>
  <si>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</si>
  <si>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</si>
  <si>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</si>
  <si>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</si>
  <si>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</si>
  <si>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</si>
  <si>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</si>
  <si>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</si>
  <si>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</si>
  <si>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</si>
  <si>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</si>
  <si>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</si>
  <si>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</si>
  <si>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</si>
  <si>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</si>
  <si>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</si>
  <si>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</si>
  <si>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</si>
  <si>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</si>
  <si>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</si>
  <si>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</si>
  <si>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</si>
  <si>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</si>
  <si>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</si>
  <si>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</si>
  <si>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</si>
  <si>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</si>
  <si>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</si>
  <si>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</si>
  <si>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</si>
  <si>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</si>
  <si>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</si>
  <si>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</si>
  <si>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</si>
  <si>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</si>
  <si>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</si>
  <si>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</si>
  <si>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</si>
  <si>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</si>
  <si>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</si>
  <si>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</si>
  <si>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</si>
  <si>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</si>
  <si>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</si>
  <si>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</si>
  <si>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</si>
  <si>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</si>
  <si>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</si>
  <si>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</si>
  <si>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</si>
  <si>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</si>
  <si>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</si>
  <si>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</si>
  <si>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</si>
  <si>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</si>
  <si>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</si>
  <si>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</si>
  <si>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</si>
  <si>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</si>
  <si>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</si>
  <si>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</si>
  <si>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</si>
  <si>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</si>
  <si>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</si>
  <si>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</si>
  <si>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</si>
  <si>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</si>
  <si>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</si>
  <si>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</si>
  <si>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</si>
  <si>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</si>
  <si>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</si>
  <si>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</si>
  <si>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</si>
  <si>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</si>
  <si>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</si>
  <si>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</si>
  <si>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</si>
  <si>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</si>
  <si>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</si>
  <si>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</si>
  <si>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</si>
  <si>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</si>
  <si>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</si>
  <si>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</si>
  <si>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</si>
  <si>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</si>
  <si>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</si>
  <si>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</si>
  <si>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</si>
  <si>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</si>
  <si>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</si>
  <si>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</si>
  <si>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</si>
  <si>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</si>
  <si>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</si>
  <si>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</si>
  <si>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</si>
  <si>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</si>
  <si>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</si>
  <si>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</si>
  <si>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</si>
  <si>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</si>
  <si>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</si>
  <si>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</si>
  <si>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</si>
  <si>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</si>
  <si>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</si>
  <si>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</si>
  <si>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</si>
  <si>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</si>
  <si>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</si>
  <si>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</si>
  <si>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</si>
  <si>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</si>
  <si>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</si>
  <si>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</si>
  <si>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</si>
  <si>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</si>
  <si>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</si>
  <si>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</si>
  <si>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</si>
  <si>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</si>
  <si>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</si>
  <si>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</si>
  <si>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</si>
  <si>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</si>
  <si>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</si>
  <si>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</si>
  <si>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</si>
  <si>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</si>
  <si>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</si>
  <si>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</si>
  <si>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</si>
  <si>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</si>
  <si>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</si>
  <si>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</si>
  <si>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</si>
  <si>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</si>
  <si>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</si>
  <si>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</si>
  <si>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</si>
  <si>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</si>
  <si>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</si>
  <si>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</si>
  <si>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</si>
  <si>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</si>
  <si>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</si>
  <si>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</si>
  <si>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</si>
  <si>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</si>
  <si>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</si>
  <si>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</si>
  <si>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</si>
  <si>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</si>
  <si>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</si>
  <si>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</si>
  <si>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</si>
  <si>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</si>
  <si>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</si>
  <si>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</si>
  <si>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</si>
  <si>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</si>
  <si>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</si>
  <si>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</si>
  <si>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</si>
  <si>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</si>
  <si>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</si>
  <si>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</si>
  <si>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</si>
  <si>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</si>
  <si>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</si>
  <si>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</si>
  <si>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</si>
  <si>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</si>
  <si>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</si>
  <si>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</si>
  <si>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</si>
  <si>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</si>
  <si>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</si>
  <si>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</si>
  <si>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</si>
  <si>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</si>
  <si>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</si>
  <si>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</si>
  <si>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</si>
  <si>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</si>
  <si>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</si>
  <si>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</si>
  <si>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</si>
  <si>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</si>
  <si>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</si>
  <si>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</si>
  <si>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</si>
  <si>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</si>
  <si>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</si>
  <si>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</si>
  <si>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</si>
  <si>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</si>
  <si>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</si>
  <si>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</si>
  <si>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</si>
  <si>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</si>
  <si>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</si>
  <si>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</si>
  <si>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</si>
  <si>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</si>
  <si>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</si>
  <si>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</si>
  <si>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</si>
  <si>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</si>
  <si>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</si>
  <si>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</si>
  <si>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</si>
  <si>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</si>
  <si>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</si>
  <si>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</si>
  <si>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</si>
  <si>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</si>
  <si>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</si>
  <si>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</si>
  <si>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</si>
  <si>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</si>
  <si>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</si>
  <si>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</si>
  <si>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</si>
  <si>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</si>
  <si>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</si>
  <si>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</si>
  <si>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</si>
  <si>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</si>
  <si>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</si>
  <si>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</si>
  <si>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</si>
  <si>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</si>
  <si>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</si>
  <si>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</si>
  <si>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</si>
  <si>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</si>
  <si>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</si>
  <si>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</si>
  <si>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</si>
  <si>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</si>
  <si>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</si>
  <si>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</si>
  <si>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</si>
  <si>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</si>
  <si>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</si>
  <si>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</si>
  <si>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</si>
  <si>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</si>
  <si>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</si>
  <si>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</si>
  <si>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</si>
  <si>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</si>
  <si>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</si>
  <si>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</si>
  <si>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</si>
  <si>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</si>
  <si>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</si>
  <si>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</si>
  <si>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</si>
  <si>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</si>
  <si>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</si>
  <si>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</si>
  <si>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</si>
  <si>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</si>
  <si>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</si>
  <si>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</si>
  <si>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</si>
  <si>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</si>
  <si>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</si>
  <si>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</si>
  <si>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</si>
  <si>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</si>
  <si>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</si>
  <si>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</si>
  <si>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</si>
  <si>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</si>
  <si>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</si>
  <si>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</si>
  <si>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</si>
  <si>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</si>
  <si>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</si>
  <si>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</si>
  <si>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</si>
  <si>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</si>
  <si>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</si>
  <si>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</si>
  <si>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</si>
  <si>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</si>
  <si>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</si>
  <si>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</si>
  <si>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</si>
  <si>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</si>
  <si>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</si>
  <si>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</si>
  <si>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</si>
  <si>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</si>
  <si>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</si>
  <si>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</si>
  <si>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</si>
  <si>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</si>
  <si>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</si>
  <si>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</si>
  <si>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</si>
  <si>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</si>
  <si>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</si>
  <si>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</si>
  <si>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</si>
  <si>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</si>
  <si>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</si>
  <si>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</si>
  <si>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</si>
  <si>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</si>
  <si>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</si>
  <si>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</si>
  <si>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</si>
  <si>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</si>
  <si>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</si>
  <si>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</si>
  <si>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</si>
  <si>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</si>
  <si>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</si>
  <si>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</si>
  <si>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</si>
  <si>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</si>
  <si>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</si>
  <si>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</si>
  <si>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</si>
  <si>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</si>
  <si>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</si>
  <si>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</si>
  <si>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</si>
  <si>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</si>
  <si>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</si>
  <si>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</si>
  <si>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</si>
  <si>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</si>
  <si>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</si>
  <si>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</si>
  <si>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</si>
  <si>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</si>
  <si>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</si>
  <si>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</si>
  <si>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</si>
  <si>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</si>
  <si>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</si>
  <si>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</si>
  <si>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</si>
  <si>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</si>
  <si>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</si>
  <si>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</si>
  <si>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</si>
  <si>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</si>
  <si>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</si>
  <si>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</si>
  <si>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</si>
  <si>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</si>
  <si>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</si>
  <si>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</si>
  <si>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</si>
  <si>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</si>
  <si>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</si>
  <si>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</si>
  <si>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</si>
  <si>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</si>
  <si>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</si>
  <si>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</si>
  <si>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</si>
  <si>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</si>
  <si>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</si>
  <si>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</si>
  <si>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</si>
  <si>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</si>
  <si>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</si>
  <si>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</si>
  <si>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</si>
  <si>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</si>
  <si>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</si>
  <si>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</si>
  <si>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</si>
  <si>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</si>
  <si>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</si>
  <si>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</si>
  <si>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</si>
  <si>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</si>
  <si>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</si>
  <si>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</si>
  <si>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</si>
  <si>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</si>
  <si>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</si>
  <si>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</si>
  <si>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</si>
  <si>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</si>
  <si>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</si>
  <si>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</si>
  <si>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</si>
  <si>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</si>
  <si>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</si>
  <si>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</si>
  <si>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</si>
  <si>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</si>
  <si>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</si>
  <si>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</si>
  <si>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</si>
  <si>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</si>
  <si>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</si>
  <si>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</si>
  <si>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</si>
  <si>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</si>
  <si>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</si>
  <si>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</si>
  <si>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</si>
  <si>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</si>
  <si>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</si>
  <si>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</si>
  <si>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</si>
  <si>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</si>
  <si>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</si>
  <si>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</si>
  <si>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</si>
  <si>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</si>
  <si>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</si>
  <si>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</si>
  <si>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</si>
  <si>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</si>
  <si>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</si>
  <si>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</si>
  <si>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</si>
  <si>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</si>
  <si>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</si>
  <si>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</si>
  <si>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</si>
  <si>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</si>
  <si>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</si>
  <si>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</si>
  <si>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</si>
  <si>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</si>
  <si>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</si>
  <si>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</si>
  <si>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</si>
  <si>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</si>
  <si>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</si>
  <si>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</si>
  <si>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</si>
  <si>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</si>
  <si>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</si>
  <si>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</si>
  <si>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</si>
  <si>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</si>
  <si>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</si>
  <si>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</si>
  <si>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</si>
  <si>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</si>
  <si>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</si>
  <si>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</si>
  <si>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</si>
  <si>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</si>
  <si>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</si>
  <si>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</si>
  <si>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</si>
  <si>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</si>
  <si>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</si>
  <si>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</si>
  <si>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</si>
  <si>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</si>
  <si>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</si>
  <si>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</si>
  <si>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</si>
  <si>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</si>
  <si>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</si>
  <si>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</si>
  <si>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</si>
  <si>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</si>
  <si>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</si>
  <si>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</si>
  <si>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</si>
  <si>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</si>
  <si>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</si>
  <si>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</si>
  <si>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</si>
  <si>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</si>
  <si>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</si>
  <si>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</si>
  <si>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</si>
  <si>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</si>
  <si>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</si>
  <si>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</si>
  <si>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</si>
  <si>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</si>
  <si>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</si>
  <si>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</si>
  <si>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</si>
  <si>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</si>
  <si>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</si>
  <si>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</si>
  <si>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</si>
  <si>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</si>
  <si>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</si>
  <si>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</si>
  <si>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</si>
  <si>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</si>
  <si>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</si>
  <si>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</si>
  <si>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</si>
  <si>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</si>
  <si>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</si>
  <si>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</si>
  <si>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</si>
  <si>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</si>
  <si>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</si>
  <si>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</si>
  <si>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</si>
  <si>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</si>
  <si>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</si>
  <si>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</si>
  <si>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</si>
  <si>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</si>
  <si>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</si>
  <si>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</si>
  <si>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</si>
  <si>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</si>
  <si>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</si>
  <si>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</si>
  <si>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</si>
  <si>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</si>
  <si>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</si>
  <si>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</si>
  <si>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</si>
  <si>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</si>
  <si>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</si>
  <si>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</si>
  <si>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</si>
  <si>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</si>
  <si>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</si>
  <si>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</si>
  <si>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</si>
  <si>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</si>
  <si>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</si>
  <si>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</si>
  <si>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</si>
  <si>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</si>
  <si>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</si>
  <si>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</si>
  <si>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</si>
  <si>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</si>
  <si>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</si>
  <si>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</si>
  <si>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</si>
  <si>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</si>
  <si>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</si>
  <si>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</si>
  <si>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</si>
  <si>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</si>
  <si>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</si>
  <si>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</si>
  <si>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</si>
  <si>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</si>
  <si>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</si>
  <si>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</si>
  <si>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</si>
  <si>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</si>
  <si>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</si>
  <si>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</si>
  <si>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</si>
  <si>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</si>
  <si>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</si>
  <si>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</si>
  <si>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</si>
  <si>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</si>
  <si>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</si>
  <si>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</si>
  <si>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</si>
  <si>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</si>
  <si>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</si>
  <si>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</si>
  <si>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</si>
  <si>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</si>
  <si>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</si>
  <si>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</si>
  <si>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</si>
  <si>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</si>
  <si>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</si>
  <si>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</si>
  <si>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</si>
  <si>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</si>
  <si>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</si>
  <si>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</si>
  <si>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</si>
  <si>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</si>
  <si>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</si>
  <si>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</si>
  <si>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</si>
  <si>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</si>
  <si>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</si>
  <si>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</si>
  <si>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</si>
  <si>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</si>
  <si>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</si>
  <si>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</si>
  <si>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</si>
  <si>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</si>
  <si>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</si>
  <si>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</si>
  <si>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</si>
  <si>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</si>
  <si>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</si>
  <si>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</si>
  <si>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</si>
  <si>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</si>
  <si>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</si>
  <si>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</si>
  <si>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</si>
  <si>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</si>
  <si>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</si>
  <si>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</si>
  <si>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</si>
  <si>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</si>
  <si>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</si>
  <si>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</si>
  <si>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</si>
  <si>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</si>
  <si>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</si>
  <si>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</si>
  <si>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</si>
  <si>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</si>
  <si>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</si>
  <si>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</si>
  <si>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</si>
  <si>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</si>
  <si>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</si>
  <si>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</si>
  <si>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</si>
  <si>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</si>
  <si>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</si>
  <si>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</si>
  <si>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</si>
  <si>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</si>
  <si>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</si>
  <si>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</si>
  <si>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</si>
  <si>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</si>
  <si>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</si>
  <si>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</si>
  <si>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</si>
  <si>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</si>
  <si>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</si>
  <si>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</si>
  <si>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</si>
  <si>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</si>
  <si>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</si>
  <si>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</si>
  <si>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</si>
  <si>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</si>
  <si>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</si>
  <si>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</si>
  <si>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</si>
  <si>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</si>
  <si>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</si>
  <si>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</si>
  <si>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</si>
  <si>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</si>
  <si>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</si>
  <si>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</si>
  <si>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</si>
  <si>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</si>
  <si>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</si>
  <si>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</si>
  <si>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</si>
  <si>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</si>
  <si>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</si>
  <si>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</si>
  <si>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</si>
  <si>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</si>
  <si>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</si>
  <si>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</si>
  <si>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</si>
  <si>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</si>
  <si>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</si>
  <si>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</si>
  <si>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</si>
  <si>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</si>
  <si>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</si>
  <si>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</si>
  <si>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</si>
  <si>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</si>
  <si>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</si>
  <si>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</si>
  <si>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</si>
  <si>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</si>
  <si>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</si>
  <si>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</si>
  <si>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</si>
  <si>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</si>
  <si>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</si>
  <si>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</si>
  <si>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</si>
  <si>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</si>
  <si>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</si>
  <si>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</si>
  <si>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</si>
  <si>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</si>
  <si>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</si>
  <si>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</si>
  <si>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</si>
  <si>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</si>
  <si>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</si>
  <si>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</si>
  <si>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</si>
  <si>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</si>
  <si>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</si>
  <si>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</si>
  <si>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</si>
  <si>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</si>
  <si>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</si>
  <si>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</si>
  <si>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</si>
  <si>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</si>
  <si>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</si>
  <si>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</si>
  <si>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</si>
  <si>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</si>
  <si>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</si>
  <si>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</si>
  <si>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</si>
  <si>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</si>
  <si>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</si>
  <si>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</si>
  <si>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</si>
  <si>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</si>
  <si>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</si>
  <si>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</si>
  <si>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</si>
  <si>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</si>
  <si>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</si>
  <si>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</si>
  <si>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</si>
  <si>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</si>
  <si>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</si>
  <si>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</si>
  <si>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</si>
  <si>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</si>
  <si>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</si>
  <si>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</si>
  <si>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</si>
  <si>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</si>
  <si>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</si>
  <si>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</si>
  <si>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</si>
  <si>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</si>
  <si>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</si>
  <si>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</si>
  <si>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</si>
  <si>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</si>
  <si>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</si>
  <si>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</si>
  <si>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</si>
  <si>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</si>
  <si>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</si>
  <si>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</si>
  <si>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</si>
  <si>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</si>
  <si>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</si>
  <si>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</si>
  <si>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</si>
  <si>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</si>
  <si>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</si>
  <si>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</si>
  <si>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</si>
  <si>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</si>
  <si>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</si>
  <si>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</si>
  <si>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</si>
  <si>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</si>
  <si>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</si>
  <si>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</si>
  <si>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</si>
  <si>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</si>
  <si>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</si>
  <si>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</si>
  <si>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</si>
  <si>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</si>
  <si>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</si>
  <si>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</si>
  <si>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</si>
  <si>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</si>
  <si>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</si>
  <si>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</si>
  <si>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</si>
  <si>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</si>
  <si>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</si>
  <si>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</si>
  <si>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</si>
  <si>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</si>
  <si>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</si>
  <si>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</si>
  <si>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</si>
  <si>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</si>
  <si>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</si>
  <si>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</si>
  <si>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</si>
  <si>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</si>
  <si>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</si>
  <si>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</si>
  <si>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</si>
  <si>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</si>
  <si>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</si>
  <si>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</si>
  <si>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</si>
  <si>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</si>
  <si>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</si>
  <si>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</si>
  <si>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</si>
  <si>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</si>
  <si>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</si>
  <si>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</si>
  <si>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</si>
  <si>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</si>
  <si>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</si>
  <si>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</si>
  <si>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</si>
  <si>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</si>
  <si>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</si>
  <si>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</si>
  <si>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</si>
  <si>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</si>
  <si>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</si>
  <si>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</si>
  <si>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</si>
  <si>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</si>
  <si>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</si>
  <si>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</si>
  <si>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</si>
  <si>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</si>
  <si>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</si>
  <si>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</si>
  <si>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</si>
  <si>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</si>
  <si>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</si>
  <si>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</si>
  <si>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</si>
  <si>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</si>
  <si>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</si>
  <si>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</si>
  <si>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</si>
  <si>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</si>
  <si>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</si>
  <si>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</si>
  <si>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</si>
  <si>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</si>
  <si>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</si>
  <si>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</si>
  <si>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</si>
  <si>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</si>
  <si>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</si>
  <si>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</si>
  <si>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</si>
  <si>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</si>
  <si>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</si>
  <si>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</si>
  <si>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</si>
  <si>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</si>
  <si>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</si>
  <si>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</si>
  <si>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</si>
  <si>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</si>
  <si>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</si>
  <si>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</si>
  <si>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</si>
  <si>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</si>
  <si>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</si>
  <si>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</si>
  <si>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</si>
  <si>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</si>
  <si>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</si>
  <si>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</si>
  <si>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</si>
  <si>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</si>
  <si>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</si>
  <si>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</si>
  <si>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</si>
  <si>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</si>
  <si>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</si>
  <si>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</si>
  <si>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</si>
  <si>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</si>
  <si>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</si>
  <si>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</si>
  <si>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</si>
  <si>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</si>
  <si>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</si>
  <si>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</si>
  <si>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</si>
  <si>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</si>
  <si>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</si>
  <si>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</si>
  <si>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</si>
  <si>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</si>
  <si>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</si>
  <si>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</si>
  <si>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</si>
  <si>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</si>
  <si>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</si>
  <si>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</si>
  <si>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</si>
  <si>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</si>
  <si>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</si>
  <si>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</si>
  <si>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</si>
  <si>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</si>
  <si>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</si>
  <si>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</si>
  <si>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</si>
  <si>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</si>
  <si>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</si>
  <si>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</si>
  <si>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</si>
  <si>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</si>
  <si>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</si>
  <si>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</si>
  <si>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</si>
  <si>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</si>
  <si>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</si>
  <si>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</si>
  <si>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</si>
  <si>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</si>
  <si>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</si>
  <si>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</si>
  <si>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</si>
  <si>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</si>
  <si>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</si>
  <si>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</si>
  <si>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</si>
  <si>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</si>
  <si>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</si>
  <si>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</si>
  <si>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</si>
  <si>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</si>
  <si>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</si>
  <si>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</si>
  <si>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</si>
  <si>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</si>
  <si>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</si>
  <si>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</si>
  <si>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</si>
  <si>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</si>
  <si>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</si>
  <si>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</si>
  <si>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</si>
  <si>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</si>
  <si>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</si>
  <si>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</si>
  <si>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</si>
  <si>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</si>
  <si>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</si>
  <si>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</si>
  <si>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</si>
  <si>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</si>
  <si>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</si>
  <si>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</si>
  <si>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</si>
  <si>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</si>
  <si>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</si>
  <si>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</si>
  <si>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</si>
  <si>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</si>
  <si>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</si>
  <si>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</si>
  <si>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</si>
  <si>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</si>
  <si>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</si>
  <si>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</si>
  <si>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</si>
  <si>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</si>
  <si>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</si>
  <si>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</si>
  <si>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</si>
  <si>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</si>
  <si>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</si>
  <si>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</si>
  <si>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</si>
  <si>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</si>
  <si>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</si>
  <si>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</si>
  <si>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</si>
  <si>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</si>
  <si>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</si>
  <si>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</si>
  <si>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</si>
  <si>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</si>
  <si>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</si>
  <si>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</si>
  <si>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</si>
  <si>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</si>
  <si>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</si>
  <si>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</si>
  <si>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</si>
  <si>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</si>
  <si>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</si>
  <si>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</si>
  <si>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</si>
  <si>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</si>
  <si>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</si>
  <si>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</si>
  <si>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</si>
  <si>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</si>
  <si>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</si>
  <si>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</si>
  <si>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</si>
  <si>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</si>
  <si>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</si>
  <si>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</si>
  <si>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</si>
  <si>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</si>
  <si>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</si>
  <si>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</si>
  <si>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</si>
  <si>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</si>
  <si>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</si>
  <si>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</si>
  <si>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</si>
  <si>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</si>
  <si>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</si>
  <si>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</si>
  <si>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</si>
  <si>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</si>
  <si>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</si>
  <si>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</si>
  <si>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</si>
  <si>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</si>
  <si>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</si>
  <si>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</si>
  <si>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</si>
  <si>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</si>
  <si>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</si>
  <si>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</si>
  <si>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</si>
  <si>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</si>
  <si>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</si>
  <si>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</si>
  <si>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</si>
  <si>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</si>
  <si>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</si>
  <si>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</si>
  <si>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</si>
  <si>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</si>
  <si>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</si>
  <si>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</si>
  <si>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</si>
  <si>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</si>
  <si>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</si>
  <si>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</si>
  <si>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</si>
  <si>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</si>
  <si>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</si>
  <si>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</si>
  <si>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</si>
  <si>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</si>
  <si>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</si>
  <si>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</si>
  <si>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</si>
  <si>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</si>
  <si>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</si>
  <si>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</si>
  <si>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</si>
  <si>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</si>
  <si>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</si>
  <si>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</si>
  <si>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</si>
  <si>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</si>
  <si>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</si>
  <si>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</si>
  <si>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</si>
  <si>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</si>
  <si>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</si>
  <si>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</si>
  <si>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</si>
  <si>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</si>
  <si>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</si>
  <si>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</si>
  <si>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</si>
  <si>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</si>
  <si>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</si>
  <si>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</si>
  <si>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</si>
  <si>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</si>
  <si>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</si>
  <si>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</si>
  <si>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</si>
  <si>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</si>
  <si>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</si>
  <si>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</si>
  <si>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</si>
  <si>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</si>
  <si>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</si>
  <si>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</si>
  <si>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</si>
  <si>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</si>
  <si>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</si>
  <si>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</si>
  <si>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</si>
  <si>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</si>
  <si>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</si>
  <si>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</si>
  <si>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</si>
  <si>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</si>
  <si>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</si>
  <si>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</si>
  <si>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</si>
  <si>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</si>
  <si>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</si>
  <si>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</si>
  <si>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</si>
  <si>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</si>
  <si>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</si>
  <si>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</si>
  <si>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</si>
  <si>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</si>
  <si>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</si>
  <si>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</si>
  <si>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</si>
  <si>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</si>
  <si>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</si>
  <si>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</si>
  <si>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</si>
  <si>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</si>
  <si>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</si>
  <si>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</si>
  <si>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</si>
  <si>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</si>
  <si>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</si>
  <si>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</si>
  <si>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</si>
  <si>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</si>
  <si>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</si>
  <si>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</si>
  <si>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</si>
  <si>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</si>
  <si>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</si>
  <si>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</si>
  <si>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</si>
  <si>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</si>
  <si>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</si>
  <si>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</si>
  <si>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</si>
  <si>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</si>
  <si>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</si>
  <si>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</si>
  <si>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</si>
  <si>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</si>
  <si>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</si>
  <si>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</si>
  <si>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</si>
  <si>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</si>
  <si>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</si>
  <si>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</si>
  <si>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</si>
  <si>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</si>
  <si>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</si>
  <si>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</si>
  <si>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</si>
  <si>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</si>
  <si>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</si>
  <si>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</si>
  <si>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</si>
  <si>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</si>
  <si>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</si>
  <si>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Row Labels</t>
  </si>
  <si>
    <t>Sum of CF_attrition count</t>
  </si>
  <si>
    <t>Sum of CF_current Employee</t>
  </si>
  <si>
    <t>Average of Age</t>
  </si>
  <si>
    <t>attition rate</t>
  </si>
  <si>
    <t>Average of Job Satisfaction</t>
  </si>
  <si>
    <t xml:space="preserve">balance Raiting </t>
  </si>
  <si>
    <t>Job Satisfaction %</t>
  </si>
  <si>
    <t>balance Raiting %</t>
  </si>
  <si>
    <t>Count of CF_age band</t>
  </si>
  <si>
    <t>Count of Department</t>
  </si>
  <si>
    <t>Column Labels</t>
  </si>
  <si>
    <t>Count of Education Field</t>
  </si>
  <si>
    <t>Sum of Employee Count</t>
  </si>
  <si>
    <t>Grand Total</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</si>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</sst>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0" fontId="2" fillId="2" borderId="1" xfId="0" applyFont="1" applyFill="1" applyBorder="1"/>
    <xf numFmtId="0" fontId="0" fillId="0" borderId="0" xfId="0" applyNumberFormat="1"/>
    <xf numFmtId="0" fontId="2" fillId="2" borderId="2" xfId="0" applyFont="1" applyFill="1" applyBorder="1" applyAlignment="1">
      <alignment horizontal="left"/>
    </xf>
  </cellXfs>
  <cellStyles count="2">
    <cellStyle name="Normal" xfId="0" builtinId="0"/>
    <cellStyle name="Percent" xfId="1" builtinId="5"/>
  </cellStyles>
  <dxfs count="6">
    <dxf>
      <alignment horizontal="left" vertical="bottom" textRotation="0" wrapText="0" indent="0" justifyLastLine="0" shrinkToFit="0" readingOrder="0"/>
    </dxf>
    <dxf>
      <fill>
        <patternFill>
          <bgColor theme="9" tint="0.39994506668294322"/>
        </patternFill>
      </fill>
    </dxf>
    <dxf>
      <fill>
        <patternFill>
          <bgColor rgb="FF92D050"/>
        </patternFill>
      </fill>
    </dxf>
    <dxf>
      <numFmt numFmtId="164" formatCode="0.0"/>
    </dxf>
    <dxf>
      <numFmt numFmtId="164" formatCode="0.0"/>
    </dxf>
    <dxf>
      <numFmt numFmtId="164" formatCode="0.0"/>
    </dxf>
  </dxfs>
  <tableStyles count="1" defaultTableStyle="TableStyleMedium2" defaultPivotStyle="PivotStyleLight16">
    <tableStyle name="Slicer Style 1" pivot="0" table="0" count="10" xr9:uid="{75EEDCC4-D470-422D-A2E8-14518DAD7838}">
      <tableStyleElement type="wholeTable" dxfId="2"/>
      <tableStyleElement type="headerRow" dxfId="1"/>
    </tableStyle>
  </tableStyles>
  <colors>
    <mruColors>
      <color rgb="FFE8C130"/>
      <color rgb="FF5DCF62"/>
      <color rgb="FF71D576"/>
      <color rgb="FF37BB3D"/>
    </mruColors>
  </colors>
  <extLst>
    <ext xmlns:x14="http://schemas.microsoft.com/office/spreadsheetml/2009/9/main" uri="{46F421CA-312F-682f-3DD2-61675219B42D}">
      <x14:dxfs count="8">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flip="none" rotWithShape="1">
              <a:gsLst>
                <a:gs pos="46000">
                  <a:schemeClr val="accent5">
                    <a:lumMod val="5000"/>
                    <a:lumOff val="95000"/>
                  </a:schemeClr>
                </a:gs>
                <a:gs pos="55000">
                  <a:srgbClr val="BCD6EE"/>
                </a:gs>
                <a:gs pos="85000">
                  <a:schemeClr val="accent5">
                    <a:lumMod val="45000"/>
                    <a:lumOff val="55000"/>
                  </a:schemeClr>
                </a:gs>
                <a:gs pos="15000">
                  <a:schemeClr val="accent5">
                    <a:lumMod val="45000"/>
                    <a:lumOff val="55000"/>
                  </a:schemeClr>
                </a:gs>
                <a:gs pos="69000">
                  <a:schemeClr val="accent5">
                    <a:lumMod val="30000"/>
                    <a:lumOff val="70000"/>
                  </a:schemeClr>
                </a:gs>
              </a:gsLst>
              <a:lin ang="5400000" scaled="1"/>
              <a:tileRect/>
            </a:gradFill>
            <a:ln>
              <a:noFill/>
            </a:ln>
          </c:spPr>
          <c:dPt>
            <c:idx val="0"/>
            <c:bubble3D val="0"/>
            <c:spPr>
              <a:gradFill flip="none" rotWithShape="1">
                <a:gsLst>
                  <a:gs pos="46000">
                    <a:schemeClr val="accent5">
                      <a:lumMod val="5000"/>
                      <a:lumOff val="95000"/>
                    </a:schemeClr>
                  </a:gs>
                  <a:gs pos="55000">
                    <a:srgbClr val="BCD6EE"/>
                  </a:gs>
                  <a:gs pos="85000">
                    <a:schemeClr val="accent5">
                      <a:lumMod val="45000"/>
                      <a:lumOff val="55000"/>
                    </a:schemeClr>
                  </a:gs>
                  <a:gs pos="15000">
                    <a:schemeClr val="accent5">
                      <a:lumMod val="45000"/>
                      <a:lumOff val="55000"/>
                    </a:schemeClr>
                  </a:gs>
                  <a:gs pos="69000">
                    <a:schemeClr val="accent5">
                      <a:lumMod val="30000"/>
                      <a:lumOff val="70000"/>
                    </a:schemeClr>
                  </a:gs>
                </a:gsLst>
                <a:lin ang="5400000" scaled="1"/>
                <a:tileRect/>
              </a:gradFill>
              <a:ln w="19050">
                <a:noFill/>
              </a:ln>
              <a:effectLst/>
            </c:spPr>
            <c:extLst>
              <c:ext xmlns:c16="http://schemas.microsoft.com/office/drawing/2014/chart" uri="{C3380CC4-5D6E-409C-BE32-E72D297353CC}">
                <c16:uniqueId val="{00000001-3F61-46F1-B64A-6B7F174525BA}"/>
              </c:ext>
            </c:extLst>
          </c:dPt>
          <c:dPt>
            <c:idx val="1"/>
            <c:bubble3D val="0"/>
            <c:spPr>
              <a:solidFill>
                <a:schemeClr val="bg1"/>
              </a:solidFill>
              <a:ln w="19050">
                <a:noFill/>
              </a:ln>
              <a:effectLst/>
            </c:spPr>
            <c:extLst>
              <c:ext xmlns:c16="http://schemas.microsoft.com/office/drawing/2014/chart" uri="{C3380CC4-5D6E-409C-BE32-E72D297353CC}">
                <c16:uniqueId val="{00000003-3F61-46F1-B64A-6B7F174525BA}"/>
              </c:ext>
            </c:extLst>
          </c:dPt>
          <c:dLbls>
            <c:delete val="1"/>
          </c:dLbls>
          <c:cat>
            <c:strRef>
              <c:f>Pivot!$C$6:$D$6</c:f>
              <c:strCache>
                <c:ptCount val="2"/>
                <c:pt idx="0">
                  <c:v>Job Satisfaction %</c:v>
                </c:pt>
                <c:pt idx="1">
                  <c:v>balance Raiting %</c:v>
                </c:pt>
              </c:strCache>
            </c:strRef>
          </c:cat>
          <c:val>
            <c:numRef>
              <c:f>Pivot!$C$7:$D$7</c:f>
              <c:numCache>
                <c:formatCode>0%</c:formatCode>
                <c:ptCount val="2"/>
                <c:pt idx="0">
                  <c:v>0.65663265306122454</c:v>
                </c:pt>
                <c:pt idx="1">
                  <c:v>0.34336734693877546</c:v>
                </c:pt>
              </c:numCache>
            </c:numRef>
          </c:val>
          <c:extLst>
            <c:ext xmlns:c16="http://schemas.microsoft.com/office/drawing/2014/chart" uri="{C3380CC4-5D6E-409C-BE32-E72D297353CC}">
              <c16:uniqueId val="{00000004-3F61-46F1-B64A-6B7F174525BA}"/>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No . employee for each</a:t>
            </a:r>
            <a:r>
              <a:rPr lang="en-US" sz="1600" b="1" baseline="0">
                <a:solidFill>
                  <a:srgbClr val="002060"/>
                </a:solidFill>
              </a:rPr>
              <a:t> Department</a:t>
            </a:r>
            <a:r>
              <a:rPr lang="en-US" sz="1600" b="1">
                <a:solidFill>
                  <a:srgbClr val="002060"/>
                </a:solidFill>
              </a:rPr>
              <a:t>  </a:t>
            </a:r>
          </a:p>
        </c:rich>
      </c:tx>
      <c:layout>
        <c:manualLayout>
          <c:xMode val="edge"/>
          <c:yMode val="edge"/>
          <c:x val="0.1606248906386701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layout>
            <c:manualLayout>
              <c:x val="-7.277777777777778E-3"/>
              <c:y val="-1.19228750252372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0B0F0"/>
            </a:solidFill>
            <a:round/>
          </a:ln>
          <a:effectLst/>
        </c:spPr>
        <c:marker>
          <c:symbol val="circle"/>
          <c:size val="5"/>
          <c:spPr>
            <a:solidFill>
              <a:schemeClr val="accent1"/>
            </a:solidFill>
            <a:ln w="9525">
              <a:solidFill>
                <a:schemeClr val="accent1"/>
              </a:solidFill>
            </a:ln>
            <a:effectLst/>
          </c:spPr>
        </c:marker>
        <c:dLbl>
          <c:idx val="0"/>
          <c:layout>
            <c:manualLayout>
              <c:x val="1.7833333333333333E-2"/>
              <c:y val="-1.192287502523723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0B050"/>
            </a:solidFill>
            <a:round/>
          </a:ln>
          <a:effectLst/>
        </c:spPr>
        <c:marker>
          <c:symbol val="circle"/>
          <c:size val="5"/>
          <c:spPr>
            <a:solidFill>
              <a:schemeClr val="accent2"/>
            </a:solidFill>
            <a:ln w="9525">
              <a:solidFill>
                <a:schemeClr val="accent2"/>
              </a:solidFill>
            </a:ln>
            <a:effectLst/>
          </c:spPr>
        </c:marker>
        <c:dLbl>
          <c:idx val="0"/>
          <c:layout>
            <c:manualLayout>
              <c:x val="-5.7166666666666664E-2"/>
              <c:y val="-7.346133656369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circle"/>
          <c:size val="5"/>
          <c:spPr>
            <a:solidFill>
              <a:schemeClr val="accent2"/>
            </a:solidFill>
            <a:ln w="9525">
              <a:solidFill>
                <a:schemeClr val="accent2"/>
              </a:solidFill>
            </a:ln>
            <a:effectLst/>
          </c:spPr>
        </c:marker>
        <c:dLbl>
          <c:idx val="0"/>
          <c:layout>
            <c:manualLayout>
              <c:x val="-4.8944444444444443E-2"/>
              <c:y val="-7.34613365636987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Female</c:v>
                </c:pt>
              </c:strCache>
            </c:strRef>
          </c:tx>
          <c:spPr>
            <a:ln w="28575" cap="rnd">
              <a:solidFill>
                <a:srgbClr val="00B0F0"/>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rgbClr val="00B0F0"/>
                </a:solidFill>
                <a:round/>
              </a:ln>
              <a:effectLst/>
            </c:spPr>
          </c:dPt>
          <c:dPt>
            <c:idx val="2"/>
            <c:marker>
              <c:symbol val="circle"/>
              <c:size val="5"/>
              <c:spPr>
                <a:solidFill>
                  <a:schemeClr val="accent1"/>
                </a:solidFill>
                <a:ln w="9525">
                  <a:solidFill>
                    <a:schemeClr val="accent1"/>
                  </a:solidFill>
                </a:ln>
                <a:effectLst/>
              </c:spPr>
            </c:marker>
            <c:bubble3D val="0"/>
            <c:spPr>
              <a:ln w="28575" cap="rnd">
                <a:solidFill>
                  <a:srgbClr val="00B0F0"/>
                </a:solidFill>
                <a:round/>
              </a:ln>
              <a:effectLst/>
            </c:spPr>
          </c:dPt>
          <c:dLbls>
            <c:dLbl>
              <c:idx val="0"/>
              <c:layout>
                <c:manualLayout>
                  <c:x val="1.7833333333333333E-2"/>
                  <c:y val="-1.192287502523723E-2"/>
                </c:manualLayout>
              </c:layout>
              <c:dLblPos val="r"/>
              <c:showLegendKey val="0"/>
              <c:showVal val="1"/>
              <c:showCatName val="0"/>
              <c:showSerName val="0"/>
              <c:showPercent val="0"/>
              <c:showBubbleSize val="0"/>
              <c:extLst>
                <c:ext xmlns:c15="http://schemas.microsoft.com/office/drawing/2012/chart" uri="{CE6537A1-D6FC-4f65-9D91-7224C49458BB}"/>
              </c:extLst>
            </c:dLbl>
            <c:dLbl>
              <c:idx val="2"/>
              <c:layout>
                <c:manualLayout>
                  <c:x val="-7.277777777777778E-3"/>
                  <c:y val="-1.192287502523723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Pivot!$A$26:$A$28</c:f>
              <c:strCache>
                <c:ptCount val="3"/>
                <c:pt idx="0">
                  <c:v>HR</c:v>
                </c:pt>
                <c:pt idx="1">
                  <c:v>R&amp;D</c:v>
                </c:pt>
                <c:pt idx="2">
                  <c:v>Sales</c:v>
                </c:pt>
              </c:strCache>
            </c:strRef>
          </c:cat>
          <c:val>
            <c:numRef>
              <c:f>Pivot!$B$26:$B$28</c:f>
              <c:numCache>
                <c:formatCode>General</c:formatCode>
                <c:ptCount val="3"/>
                <c:pt idx="0">
                  <c:v>20</c:v>
                </c:pt>
                <c:pt idx="1">
                  <c:v>379</c:v>
                </c:pt>
                <c:pt idx="2">
                  <c:v>189</c:v>
                </c:pt>
              </c:numCache>
            </c:numRef>
          </c:val>
          <c:smooth val="0"/>
          <c:extLst>
            <c:ext xmlns:c16="http://schemas.microsoft.com/office/drawing/2014/chart" uri="{C3380CC4-5D6E-409C-BE32-E72D297353CC}">
              <c16:uniqueId val="{00000004-DA2B-42FE-AF41-E2286D9F93CE}"/>
            </c:ext>
          </c:extLst>
        </c:ser>
        <c:ser>
          <c:idx val="1"/>
          <c:order val="1"/>
          <c:tx>
            <c:strRef>
              <c:f>Pivot!$C$24:$C$25</c:f>
              <c:strCache>
                <c:ptCount val="1"/>
                <c:pt idx="0">
                  <c:v>Male</c:v>
                </c:pt>
              </c:strCache>
            </c:strRef>
          </c:tx>
          <c:spPr>
            <a:ln w="28575" cap="rnd">
              <a:solidFill>
                <a:srgbClr val="00B050"/>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rgbClr val="00B050"/>
                </a:solidFill>
                <a:round/>
              </a:ln>
              <a:effectLst/>
            </c:spPr>
          </c:dPt>
          <c:dPt>
            <c:idx val="1"/>
            <c:marker>
              <c:symbol val="circle"/>
              <c:size val="5"/>
              <c:spPr>
                <a:solidFill>
                  <a:schemeClr val="accent2"/>
                </a:solidFill>
                <a:ln w="9525">
                  <a:solidFill>
                    <a:schemeClr val="accent2"/>
                  </a:solidFill>
                </a:ln>
                <a:effectLst/>
              </c:spPr>
            </c:marker>
            <c:bubble3D val="0"/>
            <c:spPr>
              <a:ln w="28575" cap="rnd">
                <a:solidFill>
                  <a:srgbClr val="00B050"/>
                </a:solidFill>
                <a:round/>
              </a:ln>
              <a:effectLst/>
            </c:spPr>
          </c:dPt>
          <c:dLbls>
            <c:dLbl>
              <c:idx val="0"/>
              <c:layout>
                <c:manualLayout>
                  <c:x val="-5.7166666666666664E-2"/>
                  <c:y val="-7.346133656369877E-2"/>
                </c:manualLayout>
              </c:layout>
              <c:dLblPos val="r"/>
              <c:showLegendKey val="0"/>
              <c:showVal val="1"/>
              <c:showCatName val="0"/>
              <c:showSerName val="0"/>
              <c:showPercent val="0"/>
              <c:showBubbleSize val="0"/>
              <c:extLst>
                <c:ext xmlns:c15="http://schemas.microsoft.com/office/drawing/2012/chart" uri="{CE6537A1-D6FC-4f65-9D91-7224C49458BB}"/>
              </c:extLst>
            </c:dLbl>
            <c:dLbl>
              <c:idx val="1"/>
              <c:layout>
                <c:manualLayout>
                  <c:x val="-4.8944444444444443E-2"/>
                  <c:y val="-7.346133656369877E-2"/>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Pivot!$A$26:$A$28</c:f>
              <c:strCache>
                <c:ptCount val="3"/>
                <c:pt idx="0">
                  <c:v>HR</c:v>
                </c:pt>
                <c:pt idx="1">
                  <c:v>R&amp;D</c:v>
                </c:pt>
                <c:pt idx="2">
                  <c:v>Sales</c:v>
                </c:pt>
              </c:strCache>
            </c:strRef>
          </c:cat>
          <c:val>
            <c:numRef>
              <c:f>Pivot!$C$26:$C$28</c:f>
              <c:numCache>
                <c:formatCode>General</c:formatCode>
                <c:ptCount val="3"/>
                <c:pt idx="0">
                  <c:v>43</c:v>
                </c:pt>
                <c:pt idx="1">
                  <c:v>582</c:v>
                </c:pt>
                <c:pt idx="2">
                  <c:v>257</c:v>
                </c:pt>
              </c:numCache>
            </c:numRef>
          </c:val>
          <c:smooth val="0"/>
          <c:extLst>
            <c:ext xmlns:c16="http://schemas.microsoft.com/office/drawing/2014/chart" uri="{C3380CC4-5D6E-409C-BE32-E72D297353CC}">
              <c16:uniqueId val="{00000006-DA2B-42FE-AF41-E2286D9F93CE}"/>
            </c:ext>
          </c:extLst>
        </c:ser>
        <c:dLbls>
          <c:dLblPos val="t"/>
          <c:showLegendKey val="0"/>
          <c:showVal val="1"/>
          <c:showCatName val="0"/>
          <c:showSerName val="0"/>
          <c:showPercent val="0"/>
          <c:showBubbleSize val="0"/>
        </c:dLbls>
        <c:marker val="1"/>
        <c:smooth val="0"/>
        <c:axId val="1851409968"/>
        <c:axId val="1678164128"/>
      </c:lineChart>
      <c:catAx>
        <c:axId val="185140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002060"/>
                </a:solidFill>
                <a:latin typeface="+mn-lt"/>
                <a:ea typeface="+mn-ea"/>
                <a:cs typeface="+mn-cs"/>
              </a:defRPr>
            </a:pPr>
            <a:endParaRPr lang="en-US"/>
          </a:p>
        </c:txPr>
        <c:crossAx val="1678164128"/>
        <c:crosses val="autoZero"/>
        <c:auto val="1"/>
        <c:lblAlgn val="ctr"/>
        <c:lblOffset val="100"/>
        <c:noMultiLvlLbl val="0"/>
      </c:catAx>
      <c:valAx>
        <c:axId val="1678164128"/>
        <c:scaling>
          <c:orientation val="minMax"/>
        </c:scaling>
        <c:delete val="1"/>
        <c:axPos val="l"/>
        <c:numFmt formatCode="General" sourceLinked="1"/>
        <c:majorTickMark val="none"/>
        <c:minorTickMark val="none"/>
        <c:tickLblPos val="nextTo"/>
        <c:crossAx val="185140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rgbClr val="002060"/>
                </a:solidFill>
              </a:rPr>
              <a:t>attrition</a:t>
            </a:r>
            <a:r>
              <a:rPr lang="en-US" sz="1400" b="1" baseline="0">
                <a:solidFill>
                  <a:srgbClr val="002060"/>
                </a:solidFill>
              </a:rPr>
              <a:t> </a:t>
            </a:r>
            <a:r>
              <a:rPr lang="en-US" sz="1400" b="1">
                <a:solidFill>
                  <a:srgbClr val="002060"/>
                </a:solidFill>
              </a:rPr>
              <a:t>for each Department</a:t>
            </a:r>
          </a:p>
        </c:rich>
      </c:tx>
      <c:layout>
        <c:manualLayout>
          <c:xMode val="edge"/>
          <c:yMode val="edge"/>
          <c:x val="0.15681511289886993"/>
          <c:y val="1.937322285002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dLbl>
          <c:idx val="0"/>
          <c:layout>
            <c:manualLayout>
              <c:x val="0"/>
              <c:y val="-2.0912746517078924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dLbl>
          <c:idx val="0"/>
          <c:layout>
            <c:manualLayout>
              <c:x val="0"/>
              <c:y val="-3.1191893110219557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dLbl>
          <c:idx val="0"/>
          <c:layout>
            <c:manualLayout>
              <c:x val="0"/>
              <c:y val="-3.213307095446776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dLbl>
          <c:idx val="0"/>
          <c:layout>
            <c:manualLayout>
              <c:x val="0"/>
              <c:y val="4.956570420902334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Pivot!$B$31:$B$32</c:f>
              <c:strCache>
                <c:ptCount val="1"/>
                <c:pt idx="0">
                  <c:v>Current Employees</c:v>
                </c:pt>
              </c:strCache>
            </c:strRef>
          </c:tx>
          <c:spPr>
            <a:solidFill>
              <a:srgbClr val="00B0F0"/>
            </a:solidFill>
            <a:ln>
              <a:noFill/>
            </a:ln>
            <a:effectLst/>
          </c:spPr>
          <c:invertIfNegative val="0"/>
          <c:dPt>
            <c:idx val="0"/>
            <c:invertIfNegative val="0"/>
            <c:bubble3D val="0"/>
            <c:spPr>
              <a:solidFill>
                <a:srgbClr val="00B0F0"/>
              </a:solidFill>
              <a:ln>
                <a:noFill/>
              </a:ln>
              <a:effectLst/>
            </c:spPr>
          </c:dPt>
          <c:dPt>
            <c:idx val="1"/>
            <c:invertIfNegative val="0"/>
            <c:bubble3D val="0"/>
            <c:spPr>
              <a:solidFill>
                <a:srgbClr val="00B0F0"/>
              </a:solidFill>
              <a:ln>
                <a:noFill/>
              </a:ln>
              <a:effectLst/>
            </c:spPr>
          </c:dPt>
          <c:dPt>
            <c:idx val="2"/>
            <c:invertIfNegative val="0"/>
            <c:bubble3D val="0"/>
            <c:spPr>
              <a:solidFill>
                <a:srgbClr val="00B0F0"/>
              </a:solidFill>
              <a:ln>
                <a:noFill/>
              </a:ln>
              <a:effectLst/>
            </c:spPr>
          </c:dPt>
          <c:dLbls>
            <c:dLbl>
              <c:idx val="0"/>
              <c:layout>
                <c:manualLayout>
                  <c:x val="0"/>
                  <c:y val="-3.213307095446776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
                  <c:y val="-2.091274651707892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
                  <c:y val="-3.1191893110219557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Pivot!$A$33:$A$35</c:f>
              <c:strCache>
                <c:ptCount val="3"/>
                <c:pt idx="0">
                  <c:v>HR</c:v>
                </c:pt>
                <c:pt idx="1">
                  <c:v>R&amp;D</c:v>
                </c:pt>
                <c:pt idx="2">
                  <c:v>Sales</c:v>
                </c:pt>
              </c:strCache>
            </c:strRef>
          </c:cat>
          <c:val>
            <c:numRef>
              <c:f>Pivot!$B$33:$B$35</c:f>
              <c:numCache>
                <c:formatCode>General</c:formatCode>
                <c:ptCount val="3"/>
                <c:pt idx="0">
                  <c:v>51</c:v>
                </c:pt>
                <c:pt idx="1">
                  <c:v>828</c:v>
                </c:pt>
                <c:pt idx="2">
                  <c:v>354</c:v>
                </c:pt>
              </c:numCache>
            </c:numRef>
          </c:val>
          <c:extLst>
            <c:ext xmlns:c16="http://schemas.microsoft.com/office/drawing/2014/chart" uri="{C3380CC4-5D6E-409C-BE32-E72D297353CC}">
              <c16:uniqueId val="{00000000-AAE0-452A-9493-4D92E9CF9B0F}"/>
            </c:ext>
          </c:extLst>
        </c:ser>
        <c:ser>
          <c:idx val="1"/>
          <c:order val="1"/>
          <c:tx>
            <c:strRef>
              <c:f>Pivot!$C$31:$C$32</c:f>
              <c:strCache>
                <c:ptCount val="1"/>
                <c:pt idx="0">
                  <c:v>Ex-Employees</c:v>
                </c:pt>
              </c:strCache>
            </c:strRef>
          </c:tx>
          <c:spPr>
            <a:solidFill>
              <a:srgbClr val="00B050"/>
            </a:solidFill>
            <a:ln>
              <a:noFill/>
            </a:ln>
            <a:effectLst/>
          </c:spPr>
          <c:invertIfNegative val="0"/>
          <c:dPt>
            <c:idx val="1"/>
            <c:invertIfNegative val="0"/>
            <c:bubble3D val="0"/>
            <c:spPr>
              <a:solidFill>
                <a:srgbClr val="00B050"/>
              </a:solidFill>
              <a:ln>
                <a:noFill/>
              </a:ln>
              <a:effectLst/>
            </c:spPr>
          </c:dPt>
          <c:dLbls>
            <c:dLbl>
              <c:idx val="1"/>
              <c:layout>
                <c:manualLayout>
                  <c:x val="0"/>
                  <c:y val="4.9565704209023342E-3"/>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Pivot!$A$33:$A$35</c:f>
              <c:strCache>
                <c:ptCount val="3"/>
                <c:pt idx="0">
                  <c:v>HR</c:v>
                </c:pt>
                <c:pt idx="1">
                  <c:v>R&amp;D</c:v>
                </c:pt>
                <c:pt idx="2">
                  <c:v>Sales</c:v>
                </c:pt>
              </c:strCache>
            </c:strRef>
          </c:cat>
          <c:val>
            <c:numRef>
              <c:f>Pivot!$C$33:$C$35</c:f>
              <c:numCache>
                <c:formatCode>General</c:formatCode>
                <c:ptCount val="3"/>
                <c:pt idx="0">
                  <c:v>12</c:v>
                </c:pt>
                <c:pt idx="1">
                  <c:v>133</c:v>
                </c:pt>
                <c:pt idx="2">
                  <c:v>92</c:v>
                </c:pt>
              </c:numCache>
            </c:numRef>
          </c:val>
          <c:extLst>
            <c:ext xmlns:c16="http://schemas.microsoft.com/office/drawing/2014/chart" uri="{C3380CC4-5D6E-409C-BE32-E72D297353CC}">
              <c16:uniqueId val="{00000001-AAE0-452A-9493-4D92E9CF9B0F}"/>
            </c:ext>
          </c:extLst>
        </c:ser>
        <c:dLbls>
          <c:dLblPos val="inEnd"/>
          <c:showLegendKey val="0"/>
          <c:showVal val="1"/>
          <c:showCatName val="0"/>
          <c:showSerName val="0"/>
          <c:showPercent val="0"/>
          <c:showBubbleSize val="0"/>
        </c:dLbls>
        <c:gapWidth val="57"/>
        <c:overlap val="100"/>
        <c:axId val="1349948272"/>
        <c:axId val="1349950192"/>
      </c:barChart>
      <c:catAx>
        <c:axId val="13499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crossAx val="1349950192"/>
        <c:crosses val="autoZero"/>
        <c:auto val="1"/>
        <c:lblAlgn val="ctr"/>
        <c:lblOffset val="100"/>
        <c:noMultiLvlLbl val="0"/>
      </c:catAx>
      <c:valAx>
        <c:axId val="1349950192"/>
        <c:scaling>
          <c:orientation val="minMax"/>
        </c:scaling>
        <c:delete val="1"/>
        <c:axPos val="l"/>
        <c:numFmt formatCode="0%" sourceLinked="1"/>
        <c:majorTickMark val="none"/>
        <c:minorTickMark val="none"/>
        <c:tickLblPos val="nextTo"/>
        <c:crossAx val="1349948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DATA_Excel.xlsx]Pivot!PivotTable11</c:name>
    <c:fmtId val="8"/>
  </c:pivotSource>
  <c:chart>
    <c:title>
      <c:tx>
        <c:rich>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r>
              <a:rPr lang="en-US">
                <a:solidFill>
                  <a:srgbClr val="002060"/>
                </a:solidFill>
              </a:rPr>
              <a:t>Education Field</a:t>
            </a:r>
          </a:p>
        </c:rich>
      </c:tx>
      <c:layout>
        <c:manualLayout>
          <c:xMode val="edge"/>
          <c:yMode val="edge"/>
          <c:x val="0.2531036438347430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alpha val="85000"/>
            </a:srgbClr>
          </a:solidFill>
          <a:ln w="9525" cap="flat" cmpd="sng" algn="ctr">
            <a:solidFill>
              <a:schemeClr val="accent4">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alpha val="85000"/>
            </a:srgbClr>
          </a:solidFill>
          <a:ln w="9525" cap="flat" cmpd="sng" algn="ctr">
            <a:solidFill>
              <a:schemeClr val="accent4">
                <a:alpha val="50000"/>
              </a:schemeClr>
            </a:solidFill>
            <a:round/>
          </a:ln>
          <a:effectLst/>
        </c:spPr>
        <c:dLbl>
          <c:idx val="0"/>
          <c:layout>
            <c:manualLayout>
              <c:x val="5.9001944608523094E-2"/>
              <c:y val="-1.9615694505031727E-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alpha val="85000"/>
            </a:srgbClr>
          </a:solidFill>
          <a:ln w="9525" cap="flat" cmpd="sng" algn="ctr">
            <a:solidFill>
              <a:schemeClr val="accent4">
                <a:alpha val="50000"/>
              </a:schemeClr>
            </a:solidFill>
            <a:round/>
          </a:ln>
          <a:effectLst/>
        </c:spPr>
      </c:pivotFmt>
    </c:pivotFmts>
    <c:plotArea>
      <c:layout/>
      <c:barChart>
        <c:barDir val="bar"/>
        <c:grouping val="stacked"/>
        <c:varyColors val="0"/>
        <c:ser>
          <c:idx val="0"/>
          <c:order val="0"/>
          <c:tx>
            <c:strRef>
              <c:f>Pivot!$B$38</c:f>
              <c:strCache>
                <c:ptCount val="1"/>
                <c:pt idx="0">
                  <c:v>Total</c:v>
                </c:pt>
              </c:strCache>
            </c:strRef>
          </c:tx>
          <c:spPr>
            <a:solidFill>
              <a:srgbClr val="00B050">
                <a:alpha val="85000"/>
              </a:srgbClr>
            </a:solidFill>
            <a:ln w="9525" cap="flat" cmpd="sng" algn="ctr">
              <a:solidFill>
                <a:schemeClr val="accent4">
                  <a:alpha val="50000"/>
                </a:schemeClr>
              </a:solidFill>
              <a:round/>
            </a:ln>
            <a:effectLst/>
          </c:spPr>
          <c:invertIfNegative val="0"/>
          <c:dPt>
            <c:idx val="0"/>
            <c:invertIfNegative val="0"/>
            <c:bubble3D val="0"/>
            <c:spPr>
              <a:solidFill>
                <a:srgbClr val="00B050">
                  <a:alpha val="85000"/>
                </a:srgbClr>
              </a:solidFill>
              <a:ln w="9525" cap="flat" cmpd="sng" algn="ctr">
                <a:solidFill>
                  <a:schemeClr val="accent4">
                    <a:alpha val="50000"/>
                  </a:schemeClr>
                </a:solidFill>
                <a:round/>
              </a:ln>
              <a:effectLst/>
            </c:spPr>
          </c:dPt>
          <c:dPt>
            <c:idx val="5"/>
            <c:invertIfNegative val="0"/>
            <c:bubble3D val="0"/>
            <c:spPr>
              <a:solidFill>
                <a:srgbClr val="FFFF00">
                  <a:alpha val="85000"/>
                </a:srgbClr>
              </a:solidFill>
              <a:ln w="9525" cap="flat" cmpd="sng" algn="ctr">
                <a:solidFill>
                  <a:schemeClr val="accent4">
                    <a:alpha val="50000"/>
                  </a:schemeClr>
                </a:solidFill>
                <a:round/>
              </a:ln>
              <a:effectLst/>
            </c:spPr>
          </c:dPt>
          <c:dLbls>
            <c:dLbl>
              <c:idx val="0"/>
              <c:layout>
                <c:manualLayout>
                  <c:x val="5.9001944608523094E-2"/>
                  <c:y val="-1.9615694505031727E-16"/>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Pivot!$A$39:$A$44</c:f>
              <c:strCache>
                <c:ptCount val="6"/>
                <c:pt idx="0">
                  <c:v>Human Resources</c:v>
                </c:pt>
                <c:pt idx="1">
                  <c:v>Other</c:v>
                </c:pt>
                <c:pt idx="2">
                  <c:v>Technical Degree</c:v>
                </c:pt>
                <c:pt idx="3">
                  <c:v>Marketing</c:v>
                </c:pt>
                <c:pt idx="4">
                  <c:v>Medical</c:v>
                </c:pt>
                <c:pt idx="5">
                  <c:v>Life Sciences</c:v>
                </c:pt>
              </c:strCache>
            </c:strRef>
          </c:cat>
          <c:val>
            <c:numRef>
              <c:f>Pivot!$B$39:$B$44</c:f>
              <c:numCache>
                <c:formatCode>General</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2-D887-443C-B2EA-F53F3A119D06}"/>
            </c:ext>
          </c:extLst>
        </c:ser>
        <c:dLbls>
          <c:dLblPos val="ctr"/>
          <c:showLegendKey val="0"/>
          <c:showVal val="1"/>
          <c:showCatName val="0"/>
          <c:showSerName val="0"/>
          <c:showPercent val="0"/>
          <c:showBubbleSize val="0"/>
        </c:dLbls>
        <c:gapWidth val="28"/>
        <c:overlap val="100"/>
        <c:axId val="1351800256"/>
        <c:axId val="1351784416"/>
      </c:barChart>
      <c:catAx>
        <c:axId val="13518002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rgbClr val="002060"/>
                </a:solidFill>
                <a:latin typeface="+mn-lt"/>
                <a:ea typeface="+mn-ea"/>
                <a:cs typeface="+mn-cs"/>
              </a:defRPr>
            </a:pPr>
            <a:endParaRPr lang="en-US"/>
          </a:p>
        </c:txPr>
        <c:crossAx val="1351784416"/>
        <c:crosses val="autoZero"/>
        <c:auto val="1"/>
        <c:lblAlgn val="ctr"/>
        <c:lblOffset val="100"/>
        <c:noMultiLvlLbl val="0"/>
      </c:catAx>
      <c:valAx>
        <c:axId val="1351784416"/>
        <c:scaling>
          <c:orientation val="minMax"/>
        </c:scaling>
        <c:delete val="1"/>
        <c:axPos val="b"/>
        <c:numFmt formatCode="General" sourceLinked="1"/>
        <c:majorTickMark val="none"/>
        <c:minorTickMark val="none"/>
        <c:tickLblPos val="nextTo"/>
        <c:crossAx val="13518002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DATA_Excel.xlsx]Pivot!gender</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000">
                <a:schemeClr val="accent4">
                  <a:lumMod val="67000"/>
                </a:schemeClr>
              </a:gs>
              <a:gs pos="29000">
                <a:schemeClr val="accent4">
                  <a:lumMod val="97000"/>
                  <a:lumOff val="3000"/>
                </a:schemeClr>
              </a:gs>
              <a:gs pos="80734">
                <a:schemeClr val="accent4">
                  <a:lumMod val="60000"/>
                  <a:lumOff val="40000"/>
                </a:schemeClr>
              </a:gs>
              <a:gs pos="37000">
                <a:schemeClr val="accent4">
                  <a:lumMod val="60000"/>
                  <a:lumOff val="40000"/>
                </a:schemeClr>
              </a:gs>
            </a:gsLst>
            <a:lin ang="16200000" scaled="1"/>
            <a:tileRect/>
          </a:gradFill>
          <a:ln w="19050">
            <a:solidFill>
              <a:schemeClr val="bg1">
                <a:lumMod val="85000"/>
              </a:schemeClr>
            </a:solidFill>
          </a:ln>
          <a:effectLst/>
        </c:spPr>
      </c:pivotFmt>
      <c:pivotFmt>
        <c:idx val="6"/>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100000" t="100000"/>
            </a:path>
            <a:tileRect r="-100000" b="-100000"/>
          </a:gradFill>
          <a:ln w="19050">
            <a:solidFill>
              <a:schemeClr val="bg1">
                <a:lumMod val="95000"/>
              </a:schemeClr>
            </a:solidFill>
          </a:ln>
          <a:effectLst/>
        </c:spPr>
      </c:pivotFmt>
    </c:pivotFmts>
    <c:plotArea>
      <c:layout/>
      <c:doughnutChart>
        <c:varyColors val="1"/>
        <c:ser>
          <c:idx val="0"/>
          <c:order val="0"/>
          <c:tx>
            <c:strRef>
              <c:f>Pivot!$B$68</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solidFill>
                <a:schemeClr val="bg1">
                  <a:lumMod val="85000"/>
                </a:schemeClr>
              </a:solidFill>
            </a:ln>
          </c:spPr>
          <c:dPt>
            <c:idx val="0"/>
            <c:bubble3D val="0"/>
            <c:spPr>
              <a:gradFill flip="none" rotWithShape="1">
                <a:gsLst>
                  <a:gs pos="3000">
                    <a:schemeClr val="accent4">
                      <a:lumMod val="67000"/>
                    </a:schemeClr>
                  </a:gs>
                  <a:gs pos="29000">
                    <a:schemeClr val="accent4">
                      <a:lumMod val="97000"/>
                      <a:lumOff val="3000"/>
                    </a:schemeClr>
                  </a:gs>
                  <a:gs pos="80734">
                    <a:schemeClr val="accent4">
                      <a:lumMod val="60000"/>
                      <a:lumOff val="40000"/>
                    </a:schemeClr>
                  </a:gs>
                  <a:gs pos="37000">
                    <a:schemeClr val="accent4">
                      <a:lumMod val="60000"/>
                      <a:lumOff val="40000"/>
                    </a:schemeClr>
                  </a:gs>
                </a:gsLst>
                <a:lin ang="16200000" scaled="1"/>
                <a:tileRect/>
              </a:gradFill>
              <a:ln w="19050">
                <a:solidFill>
                  <a:schemeClr val="bg1">
                    <a:lumMod val="85000"/>
                  </a:schemeClr>
                </a:solidFill>
              </a:ln>
              <a:effectLst/>
            </c:spPr>
            <c:extLst>
              <c:ext xmlns:c16="http://schemas.microsoft.com/office/drawing/2014/chart" uri="{C3380CC4-5D6E-409C-BE32-E72D297353CC}">
                <c16:uniqueId val="{00000001-7FEB-4DEE-AA8E-540BAF3C0EC8}"/>
              </c:ext>
            </c:extLst>
          </c:dPt>
          <c:dPt>
            <c:idx val="1"/>
            <c:bubble3D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100000" t="100000"/>
                </a:path>
                <a:tileRect r="-100000" b="-100000"/>
              </a:gradFill>
              <a:ln w="19050">
                <a:solidFill>
                  <a:schemeClr val="bg1">
                    <a:lumMod val="95000"/>
                  </a:schemeClr>
                </a:solidFill>
              </a:ln>
              <a:effectLst/>
            </c:spPr>
            <c:extLst>
              <c:ext xmlns:c16="http://schemas.microsoft.com/office/drawing/2014/chart" uri="{C3380CC4-5D6E-409C-BE32-E72D297353CC}">
                <c16:uniqueId val="{00000003-7FEB-4DEE-AA8E-540BAF3C0EC8}"/>
              </c:ext>
            </c:extLst>
          </c:dPt>
          <c:cat>
            <c:strRef>
              <c:f>Pivot!$A$69:$A$70</c:f>
              <c:strCache>
                <c:ptCount val="2"/>
                <c:pt idx="0">
                  <c:v>Female</c:v>
                </c:pt>
                <c:pt idx="1">
                  <c:v>Male</c:v>
                </c:pt>
              </c:strCache>
            </c:strRef>
          </c:cat>
          <c:val>
            <c:numRef>
              <c:f>Pivot!$B$69:$B$70</c:f>
              <c:numCache>
                <c:formatCode>General</c:formatCode>
                <c:ptCount val="2"/>
                <c:pt idx="0">
                  <c:v>588</c:v>
                </c:pt>
                <c:pt idx="1">
                  <c:v>882</c:v>
                </c:pt>
              </c:numCache>
            </c:numRef>
          </c:val>
          <c:extLst>
            <c:ext xmlns:c16="http://schemas.microsoft.com/office/drawing/2014/chart" uri="{C3380CC4-5D6E-409C-BE32-E72D297353CC}">
              <c16:uniqueId val="{00000004-7FEB-4DEE-AA8E-540BAF3C0EC8}"/>
            </c:ext>
          </c:extLst>
        </c:ser>
        <c:dLbls>
          <c:showLegendKey val="0"/>
          <c:showVal val="0"/>
          <c:showCatName val="0"/>
          <c:showSerName val="0"/>
          <c:showPercent val="0"/>
          <c:showBubbleSize val="0"/>
          <c:showLeaderLines val="1"/>
        </c:dLbls>
        <c:firstSliceAng val="346"/>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DATA_Excel.xlsx]Pivot!gender</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100000" t="100000"/>
            </a:path>
            <a:tileRect r="-100000" b="-100000"/>
          </a:gra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9000">
                <a:schemeClr val="accent2">
                  <a:lumMod val="0"/>
                  <a:lumOff val="100000"/>
                </a:schemeClr>
              </a:gs>
              <a:gs pos="44000">
                <a:schemeClr val="accent2">
                  <a:lumMod val="0"/>
                  <a:lumOff val="100000"/>
                </a:schemeClr>
              </a:gs>
              <a:gs pos="91000">
                <a:schemeClr val="accent2">
                  <a:lumMod val="100000"/>
                </a:schemeClr>
              </a:gs>
            </a:gsLst>
            <a:path path="circle">
              <a:fillToRect l="50000" t="-80000" r="50000" b="180000"/>
            </a:path>
            <a:tileRect/>
          </a:gradFill>
          <a:ln w="19050">
            <a:solidFill>
              <a:schemeClr val="bg1">
                <a:lumMod val="85000"/>
              </a:schemeClr>
            </a:solidFill>
          </a:ln>
          <a:effectLst/>
        </c:spPr>
      </c:pivotFmt>
      <c:pivotFmt>
        <c:idx val="6"/>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path path="circle">
              <a:fillToRect l="100000" t="100000"/>
            </a:path>
            <a:tileRect r="-100000" b="-100000"/>
          </a:gradFill>
          <a:ln w="19050">
            <a:solidFill>
              <a:schemeClr val="bg1">
                <a:lumMod val="95000"/>
              </a:schemeClr>
            </a:solidFill>
          </a:ln>
          <a:effectLst/>
        </c:spPr>
      </c:pivotFmt>
      <c:pivotFmt>
        <c:idx val="7"/>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19050">
            <a:solidFill>
              <a:schemeClr val="bg1">
                <a:lumMod val="85000"/>
              </a:schemeClr>
            </a:solidFill>
          </a:ln>
          <a:effectLst/>
        </c:spPr>
      </c:pivotFmt>
      <c:pivotFmt>
        <c:idx val="9"/>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lumMod val="95000"/>
              </a:schemeClr>
            </a:solidFill>
          </a:ln>
          <a:effectLst/>
        </c:spPr>
      </c:pivotFmt>
    </c:pivotFmts>
    <c:plotArea>
      <c:layout/>
      <c:doughnutChart>
        <c:varyColors val="1"/>
        <c:ser>
          <c:idx val="0"/>
          <c:order val="0"/>
          <c:tx>
            <c:strRef>
              <c:f>Pivot!$B$68</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solidFill>
                <a:schemeClr val="bg1">
                  <a:lumMod val="85000"/>
                </a:schemeClr>
              </a:solidFill>
            </a:ln>
          </c:spPr>
          <c:dPt>
            <c:idx val="0"/>
            <c:bubble3D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19050">
                <a:solidFill>
                  <a:schemeClr val="bg1">
                    <a:lumMod val="85000"/>
                  </a:schemeClr>
                </a:solidFill>
              </a:ln>
              <a:effectLst/>
            </c:spPr>
            <c:extLst>
              <c:ext xmlns:c16="http://schemas.microsoft.com/office/drawing/2014/chart" uri="{C3380CC4-5D6E-409C-BE32-E72D297353CC}">
                <c16:uniqueId val="{00000001-7FEB-4DEE-AA8E-540BAF3C0EC8}"/>
              </c:ext>
            </c:extLst>
          </c:dPt>
          <c:dPt>
            <c:idx val="1"/>
            <c:bubble3D val="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w="19050">
                <a:solidFill>
                  <a:schemeClr val="bg1">
                    <a:lumMod val="95000"/>
                  </a:schemeClr>
                </a:solidFill>
              </a:ln>
              <a:effectLst/>
            </c:spPr>
            <c:extLst>
              <c:ext xmlns:c16="http://schemas.microsoft.com/office/drawing/2014/chart" uri="{C3380CC4-5D6E-409C-BE32-E72D297353CC}">
                <c16:uniqueId val="{00000003-7FEB-4DEE-AA8E-540BAF3C0EC8}"/>
              </c:ext>
            </c:extLst>
          </c:dPt>
          <c:cat>
            <c:strRef>
              <c:f>Pivot!$A$69:$A$70</c:f>
              <c:strCache>
                <c:ptCount val="2"/>
                <c:pt idx="0">
                  <c:v>Female</c:v>
                </c:pt>
                <c:pt idx="1">
                  <c:v>Male</c:v>
                </c:pt>
              </c:strCache>
            </c:strRef>
          </c:cat>
          <c:val>
            <c:numRef>
              <c:f>Pivot!$B$69:$B$70</c:f>
              <c:numCache>
                <c:formatCode>General</c:formatCode>
                <c:ptCount val="2"/>
                <c:pt idx="0">
                  <c:v>588</c:v>
                </c:pt>
                <c:pt idx="1">
                  <c:v>882</c:v>
                </c:pt>
              </c:numCache>
            </c:numRef>
          </c:val>
          <c:extLst>
            <c:ext xmlns:c16="http://schemas.microsoft.com/office/drawing/2014/chart" uri="{C3380CC4-5D6E-409C-BE32-E72D297353CC}">
              <c16:uniqueId val="{00000004-7FEB-4DEE-AA8E-540BAF3C0EC8}"/>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Age Band </cx:v>
        </cx:txData>
      </cx:tx>
      <cx:txPr>
        <a:bodyPr spcFirstLastPara="1" vertOverflow="ellipsis" horzOverflow="overflow" wrap="square" lIns="0" tIns="0" rIns="0" bIns="0" anchor="ctr" anchorCtr="1"/>
        <a:lstStyle/>
        <a:p>
          <a:pPr algn="ctr" rtl="0">
            <a:defRPr>
              <a:solidFill>
                <a:srgbClr val="002060"/>
              </a:solidFill>
            </a:defRPr>
          </a:pPr>
          <a:r>
            <a:rPr lang="en-US" sz="1600" b="1" i="0" u="none" strike="noStrike" spc="100" baseline="0">
              <a:solidFill>
                <a:srgbClr val="002060"/>
              </a:solidFill>
              <a:effectLst>
                <a:outerShdw blurRad="50800" dist="38100" dir="5400000" algn="t" rotWithShape="0">
                  <a:prstClr val="black">
                    <a:alpha val="40000"/>
                  </a:prstClr>
                </a:outerShdw>
              </a:effectLst>
              <a:latin typeface="Calibri" panose="020F0502020204030204"/>
            </a:rPr>
            <a:t>Age Band </a:t>
          </a:r>
        </a:p>
      </cx:txPr>
    </cx:title>
    <cx:plotArea>
      <cx:plotAreaRegion>
        <cx:series layoutId="funnel" uniqueId="{BE4C4426-A183-4B04-A738-FCFC3E2EB9DD}" formatIdx="0">
          <cx:spPr>
            <a:solidFill>
              <a:srgbClr val="00B0F0"/>
            </a:solidFill>
          </cx:spPr>
          <cx:dataLabels>
            <cx:txPr>
              <a:bodyPr spcFirstLastPara="1" vertOverflow="ellipsis" horzOverflow="overflow" wrap="square" lIns="0" tIns="0" rIns="0" bIns="0" anchor="ctr" anchorCtr="1"/>
              <a:lstStyle/>
              <a:p>
                <a:pPr algn="ctr" rtl="0">
                  <a:defRPr sz="1600" b="1">
                    <a:solidFill>
                      <a:srgbClr val="002060"/>
                    </a:solidFill>
                  </a:defRPr>
                </a:pPr>
                <a:endParaRPr lang="en-US" sz="1600" b="1" i="0" u="none" strike="noStrike" baseline="0">
                  <a:solidFill>
                    <a:srgbClr val="002060"/>
                  </a:solidFill>
                  <a:latin typeface="Calibri" panose="020F0502020204030204"/>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1050" b="1">
                <a:solidFill>
                  <a:srgbClr val="002060"/>
                </a:solidFill>
              </a:defRPr>
            </a:pPr>
            <a:endParaRPr lang="en-US" sz="1050" b="1" i="0" u="none" strike="noStrike" baseline="0">
              <a:solidFill>
                <a:srgbClr val="002060"/>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title pos="t" align="ctr" overlay="0">
      <cx:tx>
        <cx:txData>
          <cx:v>Atteration Per Travel</cx:v>
        </cx:txData>
      </cx:tx>
      <cx:txPr>
        <a:bodyPr spcFirstLastPara="1" vertOverflow="ellipsis" horzOverflow="overflow" wrap="square" lIns="0" tIns="0" rIns="0" bIns="0" anchor="ctr" anchorCtr="1"/>
        <a:lstStyle/>
        <a:p>
          <a:pPr algn="ctr" rtl="0">
            <a:defRPr/>
          </a:pPr>
          <a:r>
            <a:rPr lang="en-US" sz="1800" b="1" i="0" u="none" strike="noStrike" baseline="0">
              <a:solidFill>
                <a:srgbClr val="002060"/>
              </a:solidFill>
              <a:latin typeface="Calibri" panose="020F0502020204030204"/>
            </a:rPr>
            <a:t>Atteration Per Travel</a:t>
          </a:r>
        </a:p>
      </cx:txPr>
    </cx:title>
    <cx:plotArea>
      <cx:plotAreaRegion>
        <cx:series layoutId="treemap" uniqueId="{CA889ADF-15F2-41A5-BDC9-B1AB840F1EBB}">
          <cx:tx>
            <cx:txData>
              <cx:f>_xlchart.v1.3</cx:f>
              <cx:v>Sum of CF_attrition count</cx:v>
            </cx:txData>
          </cx:tx>
          <cx:dataPt idx="0">
            <cx:spPr>
              <a:solidFill>
                <a:srgbClr val="00B0F0"/>
              </a:solidFill>
            </cx:spPr>
          </cx:dataPt>
          <cx:dataPt idx="1">
            <cx:spPr>
              <a:solidFill>
                <a:srgbClr val="FFFF00"/>
              </a:solidFill>
            </cx:spPr>
          </cx:dataPt>
          <cx:dataPt idx="2">
            <cx:spPr>
              <a:solidFill>
                <a:srgbClr val="00B050"/>
              </a:solidFill>
            </cx:spPr>
          </cx:dataPt>
          <cx:dataLabels pos="inEnd">
            <cx:txPr>
              <a:bodyPr spcFirstLastPara="1" vertOverflow="ellipsis" horzOverflow="overflow" wrap="square" lIns="0" tIns="0" rIns="0" bIns="0" anchor="ctr" anchorCtr="1"/>
              <a:lstStyle/>
              <a:p>
                <a:pPr algn="ctr" rtl="0">
                  <a:defRPr sz="1200" b="1">
                    <a:solidFill>
                      <a:srgbClr val="002060"/>
                    </a:solidFill>
                  </a:defRPr>
                </a:pPr>
                <a:endParaRPr lang="en-US" sz="1200" b="1" i="0" u="none" strike="noStrike" baseline="0">
                  <a:solidFill>
                    <a:srgbClr val="002060"/>
                  </a:solidFill>
                  <a:latin typeface="Calibri" panose="020F0502020204030204"/>
                </a:endParaRPr>
              </a:p>
            </cx:txPr>
            <cx:visibility seriesName="0" categoryName="1" value="1"/>
            <cx:separator>, </cx:separator>
          </cx:dataLabels>
          <cx:dataId val="0"/>
          <cx:layoutPr>
            <cx:parentLabelLayout val="none"/>
          </cx:layoutPr>
        </cx:series>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_xlchart.v1.7</cx:f>
      </cx:numDim>
    </cx:data>
  </cx:chartData>
  <cx:chart>
    <cx:title pos="t" align="ctr" overlay="0">
      <cx:tx>
        <cx:txData>
          <cx:v>Atteration per Job Role</cx:v>
        </cx:txData>
      </cx:tx>
      <cx:txPr>
        <a:bodyPr spcFirstLastPara="1" vertOverflow="ellipsis" horzOverflow="overflow" wrap="square" lIns="0" tIns="0" rIns="0" bIns="0" anchor="ctr" anchorCtr="1"/>
        <a:lstStyle/>
        <a:p>
          <a:pPr algn="ctr" rtl="0">
            <a:defRPr/>
          </a:pPr>
          <a:r>
            <a:rPr lang="en-US" sz="1800" b="1" i="0" u="none" strike="noStrike" cap="none" spc="20" baseline="0">
              <a:solidFill>
                <a:srgbClr val="002060"/>
              </a:solidFill>
              <a:latin typeface="Calibri" panose="020F0502020204030204"/>
            </a:rPr>
            <a:t>Atteration per Job Role</a:t>
          </a:r>
        </a:p>
      </cx:txPr>
    </cx:title>
    <cx:plotArea>
      <cx:plotAreaRegion>
        <cx:series layoutId="clusteredColumn" uniqueId="{B57CF3EC-DDD7-4395-AAD2-5FC8E57910A2}" formatIdx="0">
          <cx:tx>
            <cx:txData>
              <cx:f>_xlchart.v1.6</cx:f>
              <cx:v>Sum of CF_attrition count</cx:v>
            </cx:txData>
          </cx:tx>
          <cx:spPr>
            <a:ln w="53975" cap="sq">
              <a:solidFill>
                <a:schemeClr val="accent1">
                  <a:alpha val="0"/>
                </a:schemeClr>
              </a:solidFill>
            </a:ln>
            <a:effectLst>
              <a:outerShdw blurRad="825500" dist="2540000" dir="13200000" algn="ctr" rotWithShape="0">
                <a:schemeClr val="accent2">
                  <a:alpha val="26000"/>
                </a:schemeClr>
              </a:outerShdw>
            </a:effectLst>
          </cx:spPr>
          <cx:dataPt idx="0">
            <cx:spPr>
              <a:solidFill>
                <a:srgbClr val="00B0F0"/>
              </a:solidFill>
            </cx:spPr>
          </cx:dataPt>
          <cx:dataPt idx="1">
            <cx:spPr>
              <a:solidFill>
                <a:srgbClr val="00B0F0"/>
              </a:solidFill>
            </cx:spPr>
          </cx:dataPt>
          <cx:dataPt idx="2">
            <cx:spPr>
              <a:solidFill>
                <a:srgbClr val="00B050"/>
              </a:solidFill>
            </cx:spPr>
          </cx:dataPt>
          <cx:dataPt idx="3">
            <cx:spPr>
              <a:solidFill>
                <a:srgbClr val="00B0F0"/>
              </a:solidFill>
            </cx:spPr>
          </cx:dataPt>
          <cx:dataPt idx="4">
            <cx:spPr>
              <a:solidFill>
                <a:srgbClr val="00B0F0"/>
              </a:solidFill>
            </cx:spPr>
          </cx:dataPt>
          <cx:dataPt idx="5">
            <cx:spPr>
              <a:solidFill>
                <a:srgbClr val="00B0F0"/>
              </a:solidFill>
            </cx:spPr>
          </cx:dataPt>
          <cx:dataPt idx="6">
            <cx:spPr>
              <a:solidFill>
                <a:srgbClr val="FFFF00"/>
              </a:solidFill>
            </cx:spPr>
          </cx:dataPt>
          <cx:dataPt idx="7">
            <cx:spPr>
              <a:solidFill>
                <a:srgbClr val="00B050"/>
              </a:solidFill>
            </cx:spPr>
          </cx:dataPt>
          <cx:dataPt idx="8">
            <cx:spPr>
              <a:solidFill>
                <a:srgbClr val="FFFF00"/>
              </a:solidFill>
            </cx:spPr>
          </cx:dataPt>
          <cx:dataLabels pos="inEnd">
            <cx:txPr>
              <a:bodyPr spcFirstLastPara="1" vertOverflow="ellipsis" horzOverflow="overflow" wrap="square" lIns="0" tIns="0" rIns="0" bIns="0" anchor="ctr" anchorCtr="1"/>
              <a:lstStyle/>
              <a:p>
                <a:pPr algn="ctr" rtl="0">
                  <a:defRPr sz="1600" b="1">
                    <a:solidFill>
                      <a:srgbClr val="002060"/>
                    </a:solidFill>
                  </a:defRPr>
                </a:pPr>
                <a:endParaRPr lang="en-US" sz="1600" b="1" i="0" u="none" strike="noStrike" baseline="0">
                  <a:solidFill>
                    <a:srgbClr val="002060"/>
                  </a:solidFill>
                  <a:latin typeface="Calibri" panose="020F0502020204030204"/>
                </a:endParaRPr>
              </a:p>
            </cx:txPr>
            <cx:visibility seriesName="0" categoryName="0" value="1"/>
          </cx:dataLabels>
          <cx:dataId val="0"/>
          <cx:layoutPr>
            <cx:aggregation/>
          </cx:layoutPr>
        </cx:series>
      </cx:plotAreaRegion>
      <cx:axis id="0">
        <cx:catScaling gapWidth="0"/>
        <cx:tickLabels/>
        <cx:txPr>
          <a:bodyPr spcFirstLastPara="1" vertOverflow="ellipsis" horzOverflow="overflow" wrap="square" lIns="0" tIns="0" rIns="0" bIns="0" anchor="ctr" anchorCtr="1"/>
          <a:lstStyle/>
          <a:p>
            <a:pPr algn="ctr" rtl="0">
              <a:defRPr sz="1050" b="1">
                <a:solidFill>
                  <a:srgbClr val="002060"/>
                </a:solidFill>
              </a:defRPr>
            </a:pPr>
            <a:endParaRPr lang="en-US" sz="1050" b="1" i="0" u="none" strike="noStrike" baseline="0">
              <a:solidFill>
                <a:srgbClr val="002060"/>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xml"/><Relationship Id="rId18" Type="http://schemas.microsoft.com/office/2014/relationships/chartEx" Target="../charts/chartEx2.xml"/><Relationship Id="rId3" Type="http://schemas.openxmlformats.org/officeDocument/2006/relationships/image" Target="../media/image3.png"/><Relationship Id="rId21" Type="http://schemas.openxmlformats.org/officeDocument/2006/relationships/chart" Target="../charts/chart6.xml"/><Relationship Id="rId7" Type="http://schemas.openxmlformats.org/officeDocument/2006/relationships/image" Target="../media/image7.svg"/><Relationship Id="rId12" Type="http://schemas.openxmlformats.org/officeDocument/2006/relationships/image" Target="../media/image11.svg"/><Relationship Id="rId17" Type="http://schemas.openxmlformats.org/officeDocument/2006/relationships/chart" Target="../charts/chart4.xml"/><Relationship Id="rId25" Type="http://schemas.openxmlformats.org/officeDocument/2006/relationships/image" Target="../media/image15.svg"/><Relationship Id="rId2" Type="http://schemas.openxmlformats.org/officeDocument/2006/relationships/image" Target="../media/image2.svg"/><Relationship Id="rId16" Type="http://schemas.openxmlformats.org/officeDocument/2006/relationships/chart" Target="../charts/chart3.xml"/><Relationship Id="rId20"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24" Type="http://schemas.openxmlformats.org/officeDocument/2006/relationships/image" Target="../media/image14.png"/><Relationship Id="rId5" Type="http://schemas.openxmlformats.org/officeDocument/2006/relationships/image" Target="../media/image5.png"/><Relationship Id="rId15" Type="http://schemas.openxmlformats.org/officeDocument/2006/relationships/chart" Target="../charts/chart2.xml"/><Relationship Id="rId23" Type="http://schemas.openxmlformats.org/officeDocument/2006/relationships/image" Target="../media/image13.svg"/><Relationship Id="rId10" Type="http://schemas.microsoft.com/office/2007/relationships/hdphoto" Target="../media/hdphoto1.wdp"/><Relationship Id="rId19" Type="http://schemas.microsoft.com/office/2014/relationships/chartEx" Target="../charts/chartEx3.xml"/><Relationship Id="rId4" Type="http://schemas.openxmlformats.org/officeDocument/2006/relationships/image" Target="../media/image4.svg"/><Relationship Id="rId9" Type="http://schemas.openxmlformats.org/officeDocument/2006/relationships/image" Target="../media/image9.png"/><Relationship Id="rId14" Type="http://schemas.microsoft.com/office/2014/relationships/chartEx" Target="../charts/chartEx1.xml"/><Relationship Id="rId22"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459441</xdr:colOff>
      <xdr:row>36</xdr:row>
      <xdr:rowOff>112059</xdr:rowOff>
    </xdr:to>
    <xdr:sp macro="" textlink="">
      <xdr:nvSpPr>
        <xdr:cNvPr id="3" name="Rectangle: Rounded Corners 2">
          <a:extLst>
            <a:ext uri="{FF2B5EF4-FFF2-40B4-BE49-F238E27FC236}">
              <a16:creationId xmlns:a16="http://schemas.microsoft.com/office/drawing/2014/main" id="{5F066C00-75C8-FC81-B6D4-D24ADCB99159}"/>
            </a:ext>
          </a:extLst>
        </xdr:cNvPr>
        <xdr:cNvSpPr/>
      </xdr:nvSpPr>
      <xdr:spPr>
        <a:xfrm>
          <a:off x="0" y="0"/>
          <a:ext cx="14814176" cy="7373471"/>
        </a:xfrm>
        <a:prstGeom prst="roundRect">
          <a:avLst>
            <a:gd name="adj" fmla="val 1112"/>
          </a:avLst>
        </a:prstGeom>
        <a:solidFill>
          <a:schemeClr val="tx1">
            <a:lumMod val="95000"/>
            <a:lumOff val="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4000" b="1">
              <a:ln>
                <a:noFill/>
              </a:ln>
              <a:solidFill>
                <a:srgbClr val="C00000"/>
              </a:solidFill>
            </a:rPr>
            <a:t>`</a:t>
          </a:r>
        </a:p>
      </xdr:txBody>
    </xdr:sp>
    <xdr:clientData/>
  </xdr:twoCellAnchor>
  <xdr:twoCellAnchor>
    <xdr:from>
      <xdr:col>0</xdr:col>
      <xdr:colOff>109826</xdr:colOff>
      <xdr:row>0</xdr:row>
      <xdr:rowOff>76237</xdr:rowOff>
    </xdr:from>
    <xdr:to>
      <xdr:col>12</xdr:col>
      <xdr:colOff>367305</xdr:colOff>
      <xdr:row>4</xdr:row>
      <xdr:rowOff>60241</xdr:rowOff>
    </xdr:to>
    <xdr:sp macro="" textlink="">
      <xdr:nvSpPr>
        <xdr:cNvPr id="4" name="Rectangle: Rounded Corners 3">
          <a:extLst>
            <a:ext uri="{FF2B5EF4-FFF2-40B4-BE49-F238E27FC236}">
              <a16:creationId xmlns:a16="http://schemas.microsoft.com/office/drawing/2014/main" id="{58A372FA-7C57-D311-B8FB-00A548F62BBD}"/>
            </a:ext>
          </a:extLst>
        </xdr:cNvPr>
        <xdr:cNvSpPr/>
      </xdr:nvSpPr>
      <xdr:spPr>
        <a:xfrm>
          <a:off x="109826" y="76237"/>
          <a:ext cx="8460185" cy="790828"/>
        </a:xfrm>
        <a:prstGeom prst="roundRect">
          <a:avLst>
            <a:gd name="adj" fmla="val 10000"/>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1219033472">
                <a:custGeom>
                  <a:avLst/>
                  <a:gdLst>
                    <a:gd name="connsiteX0" fmla="*/ 0 w 8460185"/>
                    <a:gd name="connsiteY0" fmla="*/ 79083 h 790828"/>
                    <a:gd name="connsiteX1" fmla="*/ 79083 w 8460185"/>
                    <a:gd name="connsiteY1" fmla="*/ 0 h 790828"/>
                    <a:gd name="connsiteX2" fmla="*/ 423024 w 8460185"/>
                    <a:gd name="connsiteY2" fmla="*/ 0 h 790828"/>
                    <a:gd name="connsiteX3" fmla="*/ 1016025 w 8460185"/>
                    <a:gd name="connsiteY3" fmla="*/ 0 h 790828"/>
                    <a:gd name="connsiteX4" fmla="*/ 1775067 w 8460185"/>
                    <a:gd name="connsiteY4" fmla="*/ 0 h 790828"/>
                    <a:gd name="connsiteX5" fmla="*/ 2451088 w 8460185"/>
                    <a:gd name="connsiteY5" fmla="*/ 0 h 790828"/>
                    <a:gd name="connsiteX6" fmla="*/ 2961070 w 8460185"/>
                    <a:gd name="connsiteY6" fmla="*/ 0 h 790828"/>
                    <a:gd name="connsiteX7" fmla="*/ 3637091 w 8460185"/>
                    <a:gd name="connsiteY7" fmla="*/ 0 h 790828"/>
                    <a:gd name="connsiteX8" fmla="*/ 4064052 w 8460185"/>
                    <a:gd name="connsiteY8" fmla="*/ 0 h 790828"/>
                    <a:gd name="connsiteX9" fmla="*/ 4657053 w 8460185"/>
                    <a:gd name="connsiteY9" fmla="*/ 0 h 790828"/>
                    <a:gd name="connsiteX10" fmla="*/ 5000994 w 8460185"/>
                    <a:gd name="connsiteY10" fmla="*/ 0 h 790828"/>
                    <a:gd name="connsiteX11" fmla="*/ 5760036 w 8460185"/>
                    <a:gd name="connsiteY11" fmla="*/ 0 h 790828"/>
                    <a:gd name="connsiteX12" fmla="*/ 6353037 w 8460185"/>
                    <a:gd name="connsiteY12" fmla="*/ 0 h 790828"/>
                    <a:gd name="connsiteX13" fmla="*/ 7112079 w 8460185"/>
                    <a:gd name="connsiteY13" fmla="*/ 0 h 790828"/>
                    <a:gd name="connsiteX14" fmla="*/ 7622060 w 8460185"/>
                    <a:gd name="connsiteY14" fmla="*/ 0 h 790828"/>
                    <a:gd name="connsiteX15" fmla="*/ 8381102 w 8460185"/>
                    <a:gd name="connsiteY15" fmla="*/ 0 h 790828"/>
                    <a:gd name="connsiteX16" fmla="*/ 8460185 w 8460185"/>
                    <a:gd name="connsiteY16" fmla="*/ 79083 h 790828"/>
                    <a:gd name="connsiteX17" fmla="*/ 8460185 w 8460185"/>
                    <a:gd name="connsiteY17" fmla="*/ 395414 h 790828"/>
                    <a:gd name="connsiteX18" fmla="*/ 8460185 w 8460185"/>
                    <a:gd name="connsiteY18" fmla="*/ 711745 h 790828"/>
                    <a:gd name="connsiteX19" fmla="*/ 8381102 w 8460185"/>
                    <a:gd name="connsiteY19" fmla="*/ 790828 h 790828"/>
                    <a:gd name="connsiteX20" fmla="*/ 8037161 w 8460185"/>
                    <a:gd name="connsiteY20" fmla="*/ 790828 h 790828"/>
                    <a:gd name="connsiteX21" fmla="*/ 7361140 w 8460185"/>
                    <a:gd name="connsiteY21" fmla="*/ 790828 h 790828"/>
                    <a:gd name="connsiteX22" fmla="*/ 6851158 w 8460185"/>
                    <a:gd name="connsiteY22" fmla="*/ 790828 h 790828"/>
                    <a:gd name="connsiteX23" fmla="*/ 6424198 w 8460185"/>
                    <a:gd name="connsiteY23" fmla="*/ 790828 h 790828"/>
                    <a:gd name="connsiteX24" fmla="*/ 6080257 w 8460185"/>
                    <a:gd name="connsiteY24" fmla="*/ 790828 h 790828"/>
                    <a:gd name="connsiteX25" fmla="*/ 5653296 w 8460185"/>
                    <a:gd name="connsiteY25" fmla="*/ 790828 h 790828"/>
                    <a:gd name="connsiteX26" fmla="*/ 5226335 w 8460185"/>
                    <a:gd name="connsiteY26" fmla="*/ 790828 h 790828"/>
                    <a:gd name="connsiteX27" fmla="*/ 4633333 w 8460185"/>
                    <a:gd name="connsiteY27" fmla="*/ 790828 h 790828"/>
                    <a:gd name="connsiteX28" fmla="*/ 4040332 w 8460185"/>
                    <a:gd name="connsiteY28" fmla="*/ 790828 h 790828"/>
                    <a:gd name="connsiteX29" fmla="*/ 3530351 w 8460185"/>
                    <a:gd name="connsiteY29" fmla="*/ 790828 h 790828"/>
                    <a:gd name="connsiteX30" fmla="*/ 2771309 w 8460185"/>
                    <a:gd name="connsiteY30" fmla="*/ 790828 h 790828"/>
                    <a:gd name="connsiteX31" fmla="*/ 2344348 w 8460185"/>
                    <a:gd name="connsiteY31" fmla="*/ 790828 h 790828"/>
                    <a:gd name="connsiteX32" fmla="*/ 1585306 w 8460185"/>
                    <a:gd name="connsiteY32" fmla="*/ 790828 h 790828"/>
                    <a:gd name="connsiteX33" fmla="*/ 1158345 w 8460185"/>
                    <a:gd name="connsiteY33" fmla="*/ 790828 h 790828"/>
                    <a:gd name="connsiteX34" fmla="*/ 79083 w 8460185"/>
                    <a:gd name="connsiteY34" fmla="*/ 790828 h 790828"/>
                    <a:gd name="connsiteX35" fmla="*/ 0 w 8460185"/>
                    <a:gd name="connsiteY35" fmla="*/ 711745 h 790828"/>
                    <a:gd name="connsiteX36" fmla="*/ 0 w 8460185"/>
                    <a:gd name="connsiteY36" fmla="*/ 408067 h 790828"/>
                    <a:gd name="connsiteX37" fmla="*/ 0 w 8460185"/>
                    <a:gd name="connsiteY37" fmla="*/ 79083 h 7908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8460185" h="790828" fill="none" extrusionOk="0">
                      <a:moveTo>
                        <a:pt x="0" y="79083"/>
                      </a:moveTo>
                      <a:cubicBezTo>
                        <a:pt x="-8676" y="36447"/>
                        <a:pt x="42455" y="7403"/>
                        <a:pt x="79083" y="0"/>
                      </a:cubicBezTo>
                      <a:cubicBezTo>
                        <a:pt x="151644" y="-40999"/>
                        <a:pt x="353437" y="39447"/>
                        <a:pt x="423024" y="0"/>
                      </a:cubicBezTo>
                      <a:cubicBezTo>
                        <a:pt x="492611" y="-39447"/>
                        <a:pt x="744983" y="65631"/>
                        <a:pt x="1016025" y="0"/>
                      </a:cubicBezTo>
                      <a:cubicBezTo>
                        <a:pt x="1287067" y="-65631"/>
                        <a:pt x="1493070" y="86393"/>
                        <a:pt x="1775067" y="0"/>
                      </a:cubicBezTo>
                      <a:cubicBezTo>
                        <a:pt x="2057064" y="-86393"/>
                        <a:pt x="2266266" y="38298"/>
                        <a:pt x="2451088" y="0"/>
                      </a:cubicBezTo>
                      <a:cubicBezTo>
                        <a:pt x="2635910" y="-38298"/>
                        <a:pt x="2837831" y="332"/>
                        <a:pt x="2961070" y="0"/>
                      </a:cubicBezTo>
                      <a:cubicBezTo>
                        <a:pt x="3084309" y="-332"/>
                        <a:pt x="3484465" y="61533"/>
                        <a:pt x="3637091" y="0"/>
                      </a:cubicBezTo>
                      <a:cubicBezTo>
                        <a:pt x="3789717" y="-61533"/>
                        <a:pt x="3896093" y="46688"/>
                        <a:pt x="4064052" y="0"/>
                      </a:cubicBezTo>
                      <a:cubicBezTo>
                        <a:pt x="4232011" y="-46688"/>
                        <a:pt x="4500105" y="49821"/>
                        <a:pt x="4657053" y="0"/>
                      </a:cubicBezTo>
                      <a:cubicBezTo>
                        <a:pt x="4814001" y="-49821"/>
                        <a:pt x="4833916" y="12007"/>
                        <a:pt x="5000994" y="0"/>
                      </a:cubicBezTo>
                      <a:cubicBezTo>
                        <a:pt x="5168072" y="-12007"/>
                        <a:pt x="5386182" y="20938"/>
                        <a:pt x="5760036" y="0"/>
                      </a:cubicBezTo>
                      <a:cubicBezTo>
                        <a:pt x="6133890" y="-20938"/>
                        <a:pt x="6186837" y="8066"/>
                        <a:pt x="6353037" y="0"/>
                      </a:cubicBezTo>
                      <a:cubicBezTo>
                        <a:pt x="6519237" y="-8066"/>
                        <a:pt x="6892527" y="60550"/>
                        <a:pt x="7112079" y="0"/>
                      </a:cubicBezTo>
                      <a:cubicBezTo>
                        <a:pt x="7331631" y="-60550"/>
                        <a:pt x="7368766" y="31881"/>
                        <a:pt x="7622060" y="0"/>
                      </a:cubicBezTo>
                      <a:cubicBezTo>
                        <a:pt x="7875354" y="-31881"/>
                        <a:pt x="8129063" y="47254"/>
                        <a:pt x="8381102" y="0"/>
                      </a:cubicBezTo>
                      <a:cubicBezTo>
                        <a:pt x="8421848" y="8851"/>
                        <a:pt x="8465236" y="44306"/>
                        <a:pt x="8460185" y="79083"/>
                      </a:cubicBezTo>
                      <a:cubicBezTo>
                        <a:pt x="8462729" y="226701"/>
                        <a:pt x="8440837" y="258487"/>
                        <a:pt x="8460185" y="395414"/>
                      </a:cubicBezTo>
                      <a:cubicBezTo>
                        <a:pt x="8479533" y="532341"/>
                        <a:pt x="8448272" y="569110"/>
                        <a:pt x="8460185" y="711745"/>
                      </a:cubicBezTo>
                      <a:cubicBezTo>
                        <a:pt x="8464308" y="763438"/>
                        <a:pt x="8435276" y="787872"/>
                        <a:pt x="8381102" y="790828"/>
                      </a:cubicBezTo>
                      <a:cubicBezTo>
                        <a:pt x="8243465" y="821025"/>
                        <a:pt x="8127268" y="780583"/>
                        <a:pt x="8037161" y="790828"/>
                      </a:cubicBezTo>
                      <a:cubicBezTo>
                        <a:pt x="7947054" y="801073"/>
                        <a:pt x="7566956" y="716438"/>
                        <a:pt x="7361140" y="790828"/>
                      </a:cubicBezTo>
                      <a:cubicBezTo>
                        <a:pt x="7155324" y="865218"/>
                        <a:pt x="7066518" y="742356"/>
                        <a:pt x="6851158" y="790828"/>
                      </a:cubicBezTo>
                      <a:cubicBezTo>
                        <a:pt x="6635798" y="839300"/>
                        <a:pt x="6516926" y="771633"/>
                        <a:pt x="6424198" y="790828"/>
                      </a:cubicBezTo>
                      <a:cubicBezTo>
                        <a:pt x="6331470" y="810023"/>
                        <a:pt x="6177318" y="787986"/>
                        <a:pt x="6080257" y="790828"/>
                      </a:cubicBezTo>
                      <a:cubicBezTo>
                        <a:pt x="5983196" y="793670"/>
                        <a:pt x="5831547" y="761048"/>
                        <a:pt x="5653296" y="790828"/>
                      </a:cubicBezTo>
                      <a:cubicBezTo>
                        <a:pt x="5475045" y="820608"/>
                        <a:pt x="5381278" y="783975"/>
                        <a:pt x="5226335" y="790828"/>
                      </a:cubicBezTo>
                      <a:cubicBezTo>
                        <a:pt x="5071392" y="797681"/>
                        <a:pt x="4911628" y="747974"/>
                        <a:pt x="4633333" y="790828"/>
                      </a:cubicBezTo>
                      <a:cubicBezTo>
                        <a:pt x="4355038" y="833682"/>
                        <a:pt x="4178613" y="779535"/>
                        <a:pt x="4040332" y="790828"/>
                      </a:cubicBezTo>
                      <a:cubicBezTo>
                        <a:pt x="3902051" y="802121"/>
                        <a:pt x="3658365" y="786872"/>
                        <a:pt x="3530351" y="790828"/>
                      </a:cubicBezTo>
                      <a:cubicBezTo>
                        <a:pt x="3402337" y="794784"/>
                        <a:pt x="2969237" y="765233"/>
                        <a:pt x="2771309" y="790828"/>
                      </a:cubicBezTo>
                      <a:cubicBezTo>
                        <a:pt x="2573381" y="816423"/>
                        <a:pt x="2473865" y="771667"/>
                        <a:pt x="2344348" y="790828"/>
                      </a:cubicBezTo>
                      <a:cubicBezTo>
                        <a:pt x="2214831" y="809989"/>
                        <a:pt x="1818062" y="780983"/>
                        <a:pt x="1585306" y="790828"/>
                      </a:cubicBezTo>
                      <a:cubicBezTo>
                        <a:pt x="1352550" y="800673"/>
                        <a:pt x="1260129" y="790011"/>
                        <a:pt x="1158345" y="790828"/>
                      </a:cubicBezTo>
                      <a:cubicBezTo>
                        <a:pt x="1056561" y="791645"/>
                        <a:pt x="450694" y="689000"/>
                        <a:pt x="79083" y="790828"/>
                      </a:cubicBezTo>
                      <a:cubicBezTo>
                        <a:pt x="39429" y="784514"/>
                        <a:pt x="1360" y="754967"/>
                        <a:pt x="0" y="711745"/>
                      </a:cubicBezTo>
                      <a:cubicBezTo>
                        <a:pt x="-18573" y="628533"/>
                        <a:pt x="7335" y="472613"/>
                        <a:pt x="0" y="408067"/>
                      </a:cubicBezTo>
                      <a:cubicBezTo>
                        <a:pt x="-7335" y="343521"/>
                        <a:pt x="17403" y="226706"/>
                        <a:pt x="0" y="79083"/>
                      </a:cubicBezTo>
                      <a:close/>
                    </a:path>
                    <a:path w="8460185" h="790828" stroke="0" extrusionOk="0">
                      <a:moveTo>
                        <a:pt x="0" y="79083"/>
                      </a:moveTo>
                      <a:cubicBezTo>
                        <a:pt x="-1560" y="34445"/>
                        <a:pt x="26204" y="3454"/>
                        <a:pt x="79083" y="0"/>
                      </a:cubicBezTo>
                      <a:cubicBezTo>
                        <a:pt x="449263" y="-46933"/>
                        <a:pt x="670403" y="89675"/>
                        <a:pt x="838125" y="0"/>
                      </a:cubicBezTo>
                      <a:cubicBezTo>
                        <a:pt x="1005847" y="-89675"/>
                        <a:pt x="1240825" y="51318"/>
                        <a:pt x="1348106" y="0"/>
                      </a:cubicBezTo>
                      <a:cubicBezTo>
                        <a:pt x="1455387" y="-51318"/>
                        <a:pt x="1619988" y="19844"/>
                        <a:pt x="1775067" y="0"/>
                      </a:cubicBezTo>
                      <a:cubicBezTo>
                        <a:pt x="1930146" y="-19844"/>
                        <a:pt x="2247081" y="6242"/>
                        <a:pt x="2451088" y="0"/>
                      </a:cubicBezTo>
                      <a:cubicBezTo>
                        <a:pt x="2655095" y="-6242"/>
                        <a:pt x="2843460" y="42463"/>
                        <a:pt x="2961070" y="0"/>
                      </a:cubicBezTo>
                      <a:cubicBezTo>
                        <a:pt x="3078680" y="-42463"/>
                        <a:pt x="3516852" y="29808"/>
                        <a:pt x="3720111" y="0"/>
                      </a:cubicBezTo>
                      <a:cubicBezTo>
                        <a:pt x="3923370" y="-29808"/>
                        <a:pt x="3937836" y="46278"/>
                        <a:pt x="4147072" y="0"/>
                      </a:cubicBezTo>
                      <a:cubicBezTo>
                        <a:pt x="4356308" y="-46278"/>
                        <a:pt x="4660142" y="76865"/>
                        <a:pt x="4906114" y="0"/>
                      </a:cubicBezTo>
                      <a:cubicBezTo>
                        <a:pt x="5152086" y="-76865"/>
                        <a:pt x="5129022" y="6759"/>
                        <a:pt x="5250055" y="0"/>
                      </a:cubicBezTo>
                      <a:cubicBezTo>
                        <a:pt x="5371088" y="-6759"/>
                        <a:pt x="5611197" y="66568"/>
                        <a:pt x="5843056" y="0"/>
                      </a:cubicBezTo>
                      <a:cubicBezTo>
                        <a:pt x="6074915" y="-66568"/>
                        <a:pt x="6228242" y="27379"/>
                        <a:pt x="6436058" y="0"/>
                      </a:cubicBezTo>
                      <a:cubicBezTo>
                        <a:pt x="6643874" y="-27379"/>
                        <a:pt x="6843896" y="13824"/>
                        <a:pt x="6946039" y="0"/>
                      </a:cubicBezTo>
                      <a:cubicBezTo>
                        <a:pt x="7048182" y="-13824"/>
                        <a:pt x="7540989" y="4789"/>
                        <a:pt x="7705080" y="0"/>
                      </a:cubicBezTo>
                      <a:cubicBezTo>
                        <a:pt x="7869171" y="-4789"/>
                        <a:pt x="8186283" y="613"/>
                        <a:pt x="8381102" y="0"/>
                      </a:cubicBezTo>
                      <a:cubicBezTo>
                        <a:pt x="8418901" y="965"/>
                        <a:pt x="8453040" y="30477"/>
                        <a:pt x="8460185" y="79083"/>
                      </a:cubicBezTo>
                      <a:cubicBezTo>
                        <a:pt x="8498098" y="224398"/>
                        <a:pt x="8447631" y="261259"/>
                        <a:pt x="8460185" y="401741"/>
                      </a:cubicBezTo>
                      <a:cubicBezTo>
                        <a:pt x="8472739" y="542223"/>
                        <a:pt x="8429901" y="614702"/>
                        <a:pt x="8460185" y="711745"/>
                      </a:cubicBezTo>
                      <a:cubicBezTo>
                        <a:pt x="8457173" y="760806"/>
                        <a:pt x="8435245" y="798605"/>
                        <a:pt x="8381102" y="790828"/>
                      </a:cubicBezTo>
                      <a:cubicBezTo>
                        <a:pt x="8177224" y="804522"/>
                        <a:pt x="8151937" y="756009"/>
                        <a:pt x="7954141" y="790828"/>
                      </a:cubicBezTo>
                      <a:cubicBezTo>
                        <a:pt x="7756345" y="825647"/>
                        <a:pt x="7620090" y="720260"/>
                        <a:pt x="7361140" y="790828"/>
                      </a:cubicBezTo>
                      <a:cubicBezTo>
                        <a:pt x="7102190" y="861396"/>
                        <a:pt x="7021198" y="742880"/>
                        <a:pt x="6934179" y="790828"/>
                      </a:cubicBezTo>
                      <a:cubicBezTo>
                        <a:pt x="6847160" y="838776"/>
                        <a:pt x="6576129" y="754030"/>
                        <a:pt x="6341177" y="790828"/>
                      </a:cubicBezTo>
                      <a:cubicBezTo>
                        <a:pt x="6106225" y="827626"/>
                        <a:pt x="6155329" y="761951"/>
                        <a:pt x="5997237" y="790828"/>
                      </a:cubicBezTo>
                      <a:cubicBezTo>
                        <a:pt x="5839145" y="819705"/>
                        <a:pt x="5768422" y="761567"/>
                        <a:pt x="5653296" y="790828"/>
                      </a:cubicBezTo>
                      <a:cubicBezTo>
                        <a:pt x="5538170" y="820089"/>
                        <a:pt x="5250135" y="734059"/>
                        <a:pt x="5060294" y="790828"/>
                      </a:cubicBezTo>
                      <a:cubicBezTo>
                        <a:pt x="4870453" y="847597"/>
                        <a:pt x="4801586" y="767779"/>
                        <a:pt x="4633333" y="790828"/>
                      </a:cubicBezTo>
                      <a:cubicBezTo>
                        <a:pt x="4465080" y="813877"/>
                        <a:pt x="4273963" y="749439"/>
                        <a:pt x="3957312" y="790828"/>
                      </a:cubicBezTo>
                      <a:cubicBezTo>
                        <a:pt x="3640661" y="832217"/>
                        <a:pt x="3693532" y="788018"/>
                        <a:pt x="3530351" y="790828"/>
                      </a:cubicBezTo>
                      <a:cubicBezTo>
                        <a:pt x="3367170" y="793638"/>
                        <a:pt x="3142667" y="731528"/>
                        <a:pt x="2854329" y="790828"/>
                      </a:cubicBezTo>
                      <a:cubicBezTo>
                        <a:pt x="2565991" y="850128"/>
                        <a:pt x="2658723" y="764994"/>
                        <a:pt x="2510389" y="790828"/>
                      </a:cubicBezTo>
                      <a:cubicBezTo>
                        <a:pt x="2362055" y="816662"/>
                        <a:pt x="1976147" y="713920"/>
                        <a:pt x="1834367" y="790828"/>
                      </a:cubicBezTo>
                      <a:cubicBezTo>
                        <a:pt x="1692587" y="867736"/>
                        <a:pt x="1513178" y="766983"/>
                        <a:pt x="1407406" y="790828"/>
                      </a:cubicBezTo>
                      <a:cubicBezTo>
                        <a:pt x="1301634" y="814673"/>
                        <a:pt x="1197805" y="786595"/>
                        <a:pt x="1063465" y="790828"/>
                      </a:cubicBezTo>
                      <a:cubicBezTo>
                        <a:pt x="929125" y="795061"/>
                        <a:pt x="744393" y="780033"/>
                        <a:pt x="636504" y="790828"/>
                      </a:cubicBezTo>
                      <a:cubicBezTo>
                        <a:pt x="528615" y="801623"/>
                        <a:pt x="322738" y="788980"/>
                        <a:pt x="79083" y="790828"/>
                      </a:cubicBezTo>
                      <a:cubicBezTo>
                        <a:pt x="45807" y="788075"/>
                        <a:pt x="-1456" y="765504"/>
                        <a:pt x="0" y="711745"/>
                      </a:cubicBezTo>
                      <a:cubicBezTo>
                        <a:pt x="-9040" y="578055"/>
                        <a:pt x="36331" y="488983"/>
                        <a:pt x="0" y="408067"/>
                      </a:cubicBezTo>
                      <a:cubicBezTo>
                        <a:pt x="-36331" y="327151"/>
                        <a:pt x="11470" y="224439"/>
                        <a:pt x="0" y="790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6600" b="1">
            <a:ln>
              <a:noFill/>
            </a:ln>
            <a:solidFill>
              <a:srgbClr val="C00000"/>
            </a:solidFill>
            <a:latin typeface="Lato Black" panose="020F0A02020204030203" pitchFamily="34" charset="0"/>
          </a:endParaRPr>
        </a:p>
      </xdr:txBody>
    </xdr:sp>
    <xdr:clientData/>
  </xdr:twoCellAnchor>
  <xdr:twoCellAnchor>
    <xdr:from>
      <xdr:col>12</xdr:col>
      <xdr:colOff>493026</xdr:colOff>
      <xdr:row>0</xdr:row>
      <xdr:rowOff>76237</xdr:rowOff>
    </xdr:from>
    <xdr:to>
      <xdr:col>21</xdr:col>
      <xdr:colOff>354674</xdr:colOff>
      <xdr:row>4</xdr:row>
      <xdr:rowOff>60241</xdr:rowOff>
    </xdr:to>
    <xdr:sp macro="" textlink="">
      <xdr:nvSpPr>
        <xdr:cNvPr id="5" name="Rectangle: Rounded Corners 4">
          <a:extLst>
            <a:ext uri="{FF2B5EF4-FFF2-40B4-BE49-F238E27FC236}">
              <a16:creationId xmlns:a16="http://schemas.microsoft.com/office/drawing/2014/main" id="{A00BAF2D-696D-EA76-B2B3-D3D1B7196CB0}"/>
            </a:ext>
          </a:extLst>
        </xdr:cNvPr>
        <xdr:cNvSpPr/>
      </xdr:nvSpPr>
      <xdr:spPr>
        <a:xfrm>
          <a:off x="8695732" y="76237"/>
          <a:ext cx="6013677" cy="790828"/>
        </a:xfrm>
        <a:prstGeom prst="roundRect">
          <a:avLst>
            <a:gd name="adj" fmla="val 10000"/>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1666995049">
                <a:custGeom>
                  <a:avLst/>
                  <a:gdLst>
                    <a:gd name="connsiteX0" fmla="*/ 0 w 6013677"/>
                    <a:gd name="connsiteY0" fmla="*/ 79083 h 790828"/>
                    <a:gd name="connsiteX1" fmla="*/ 79083 w 6013677"/>
                    <a:gd name="connsiteY1" fmla="*/ 0 h 790828"/>
                    <a:gd name="connsiteX2" fmla="*/ 547524 w 6013677"/>
                    <a:gd name="connsiteY2" fmla="*/ 0 h 790828"/>
                    <a:gd name="connsiteX3" fmla="*/ 957410 w 6013677"/>
                    <a:gd name="connsiteY3" fmla="*/ 0 h 790828"/>
                    <a:gd name="connsiteX4" fmla="*/ 1484406 w 6013677"/>
                    <a:gd name="connsiteY4" fmla="*/ 0 h 790828"/>
                    <a:gd name="connsiteX5" fmla="*/ 2187067 w 6013677"/>
                    <a:gd name="connsiteY5" fmla="*/ 0 h 790828"/>
                    <a:gd name="connsiteX6" fmla="*/ 2772618 w 6013677"/>
                    <a:gd name="connsiteY6" fmla="*/ 0 h 790828"/>
                    <a:gd name="connsiteX7" fmla="*/ 3241059 w 6013677"/>
                    <a:gd name="connsiteY7" fmla="*/ 0 h 790828"/>
                    <a:gd name="connsiteX8" fmla="*/ 3826610 w 6013677"/>
                    <a:gd name="connsiteY8" fmla="*/ 0 h 790828"/>
                    <a:gd name="connsiteX9" fmla="*/ 4353606 w 6013677"/>
                    <a:gd name="connsiteY9" fmla="*/ 0 h 790828"/>
                    <a:gd name="connsiteX10" fmla="*/ 4880602 w 6013677"/>
                    <a:gd name="connsiteY10" fmla="*/ 0 h 790828"/>
                    <a:gd name="connsiteX11" fmla="*/ 5407598 w 6013677"/>
                    <a:gd name="connsiteY11" fmla="*/ 0 h 790828"/>
                    <a:gd name="connsiteX12" fmla="*/ 5934594 w 6013677"/>
                    <a:gd name="connsiteY12" fmla="*/ 0 h 790828"/>
                    <a:gd name="connsiteX13" fmla="*/ 6013677 w 6013677"/>
                    <a:gd name="connsiteY13" fmla="*/ 79083 h 790828"/>
                    <a:gd name="connsiteX14" fmla="*/ 6013677 w 6013677"/>
                    <a:gd name="connsiteY14" fmla="*/ 401741 h 790828"/>
                    <a:gd name="connsiteX15" fmla="*/ 6013677 w 6013677"/>
                    <a:gd name="connsiteY15" fmla="*/ 711745 h 790828"/>
                    <a:gd name="connsiteX16" fmla="*/ 5934594 w 6013677"/>
                    <a:gd name="connsiteY16" fmla="*/ 790828 h 790828"/>
                    <a:gd name="connsiteX17" fmla="*/ 5407598 w 6013677"/>
                    <a:gd name="connsiteY17" fmla="*/ 790828 h 790828"/>
                    <a:gd name="connsiteX18" fmla="*/ 4763492 w 6013677"/>
                    <a:gd name="connsiteY18" fmla="*/ 790828 h 790828"/>
                    <a:gd name="connsiteX19" fmla="*/ 4177941 w 6013677"/>
                    <a:gd name="connsiteY19" fmla="*/ 790828 h 790828"/>
                    <a:gd name="connsiteX20" fmla="*/ 3592390 w 6013677"/>
                    <a:gd name="connsiteY20" fmla="*/ 790828 h 790828"/>
                    <a:gd name="connsiteX21" fmla="*/ 3006839 w 6013677"/>
                    <a:gd name="connsiteY21" fmla="*/ 790828 h 790828"/>
                    <a:gd name="connsiteX22" fmla="*/ 2421287 w 6013677"/>
                    <a:gd name="connsiteY22" fmla="*/ 790828 h 790828"/>
                    <a:gd name="connsiteX23" fmla="*/ 1952847 w 6013677"/>
                    <a:gd name="connsiteY23" fmla="*/ 790828 h 790828"/>
                    <a:gd name="connsiteX24" fmla="*/ 1308740 w 6013677"/>
                    <a:gd name="connsiteY24" fmla="*/ 790828 h 790828"/>
                    <a:gd name="connsiteX25" fmla="*/ 898855 w 6013677"/>
                    <a:gd name="connsiteY25" fmla="*/ 790828 h 790828"/>
                    <a:gd name="connsiteX26" fmla="*/ 79083 w 6013677"/>
                    <a:gd name="connsiteY26" fmla="*/ 790828 h 790828"/>
                    <a:gd name="connsiteX27" fmla="*/ 0 w 6013677"/>
                    <a:gd name="connsiteY27" fmla="*/ 711745 h 790828"/>
                    <a:gd name="connsiteX28" fmla="*/ 0 w 6013677"/>
                    <a:gd name="connsiteY28" fmla="*/ 414394 h 790828"/>
                    <a:gd name="connsiteX29" fmla="*/ 0 w 6013677"/>
                    <a:gd name="connsiteY29" fmla="*/ 79083 h 79082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Lst>
                  <a:rect l="l" t="t" r="r" b="b"/>
                  <a:pathLst>
                    <a:path w="6013677" h="790828" fill="none" extrusionOk="0">
                      <a:moveTo>
                        <a:pt x="0" y="79083"/>
                      </a:moveTo>
                      <a:cubicBezTo>
                        <a:pt x="-5816" y="46358"/>
                        <a:pt x="34408" y="-9369"/>
                        <a:pt x="79083" y="0"/>
                      </a:cubicBezTo>
                      <a:cubicBezTo>
                        <a:pt x="246030" y="-51803"/>
                        <a:pt x="313981" y="14518"/>
                        <a:pt x="547524" y="0"/>
                      </a:cubicBezTo>
                      <a:cubicBezTo>
                        <a:pt x="781067" y="-14518"/>
                        <a:pt x="836537" y="48474"/>
                        <a:pt x="957410" y="0"/>
                      </a:cubicBezTo>
                      <a:cubicBezTo>
                        <a:pt x="1078283" y="-48474"/>
                        <a:pt x="1277096" y="36073"/>
                        <a:pt x="1484406" y="0"/>
                      </a:cubicBezTo>
                      <a:cubicBezTo>
                        <a:pt x="1691716" y="-36073"/>
                        <a:pt x="1864146" y="9512"/>
                        <a:pt x="2187067" y="0"/>
                      </a:cubicBezTo>
                      <a:cubicBezTo>
                        <a:pt x="2509988" y="-9512"/>
                        <a:pt x="2537236" y="45789"/>
                        <a:pt x="2772618" y="0"/>
                      </a:cubicBezTo>
                      <a:cubicBezTo>
                        <a:pt x="3008000" y="-45789"/>
                        <a:pt x="3089014" y="24850"/>
                        <a:pt x="3241059" y="0"/>
                      </a:cubicBezTo>
                      <a:cubicBezTo>
                        <a:pt x="3393104" y="-24850"/>
                        <a:pt x="3677822" y="5359"/>
                        <a:pt x="3826610" y="0"/>
                      </a:cubicBezTo>
                      <a:cubicBezTo>
                        <a:pt x="3975398" y="-5359"/>
                        <a:pt x="4234820" y="3466"/>
                        <a:pt x="4353606" y="0"/>
                      </a:cubicBezTo>
                      <a:cubicBezTo>
                        <a:pt x="4472392" y="-3466"/>
                        <a:pt x="4656434" y="21126"/>
                        <a:pt x="4880602" y="0"/>
                      </a:cubicBezTo>
                      <a:cubicBezTo>
                        <a:pt x="5104770" y="-21126"/>
                        <a:pt x="5260850" y="49053"/>
                        <a:pt x="5407598" y="0"/>
                      </a:cubicBezTo>
                      <a:cubicBezTo>
                        <a:pt x="5554346" y="-49053"/>
                        <a:pt x="5731904" y="47633"/>
                        <a:pt x="5934594" y="0"/>
                      </a:cubicBezTo>
                      <a:cubicBezTo>
                        <a:pt x="5975976" y="5517"/>
                        <a:pt x="6001179" y="32520"/>
                        <a:pt x="6013677" y="79083"/>
                      </a:cubicBezTo>
                      <a:cubicBezTo>
                        <a:pt x="6020267" y="231753"/>
                        <a:pt x="5986120" y="275721"/>
                        <a:pt x="6013677" y="401741"/>
                      </a:cubicBezTo>
                      <a:cubicBezTo>
                        <a:pt x="6041234" y="527761"/>
                        <a:pt x="5997138" y="637175"/>
                        <a:pt x="6013677" y="711745"/>
                      </a:cubicBezTo>
                      <a:cubicBezTo>
                        <a:pt x="6009836" y="754825"/>
                        <a:pt x="5971577" y="793816"/>
                        <a:pt x="5934594" y="790828"/>
                      </a:cubicBezTo>
                      <a:cubicBezTo>
                        <a:pt x="5722305" y="792119"/>
                        <a:pt x="5609427" y="785979"/>
                        <a:pt x="5407598" y="790828"/>
                      </a:cubicBezTo>
                      <a:cubicBezTo>
                        <a:pt x="5205769" y="795677"/>
                        <a:pt x="5028027" y="784365"/>
                        <a:pt x="4763492" y="790828"/>
                      </a:cubicBezTo>
                      <a:cubicBezTo>
                        <a:pt x="4498957" y="797291"/>
                        <a:pt x="4355189" y="749317"/>
                        <a:pt x="4177941" y="790828"/>
                      </a:cubicBezTo>
                      <a:cubicBezTo>
                        <a:pt x="4000693" y="832339"/>
                        <a:pt x="3882802" y="762694"/>
                        <a:pt x="3592390" y="790828"/>
                      </a:cubicBezTo>
                      <a:cubicBezTo>
                        <a:pt x="3301978" y="818962"/>
                        <a:pt x="3167851" y="781944"/>
                        <a:pt x="3006839" y="790828"/>
                      </a:cubicBezTo>
                      <a:cubicBezTo>
                        <a:pt x="2845827" y="799712"/>
                        <a:pt x="2601822" y="767286"/>
                        <a:pt x="2421287" y="790828"/>
                      </a:cubicBezTo>
                      <a:cubicBezTo>
                        <a:pt x="2240752" y="814370"/>
                        <a:pt x="2073018" y="736742"/>
                        <a:pt x="1952847" y="790828"/>
                      </a:cubicBezTo>
                      <a:cubicBezTo>
                        <a:pt x="1832676" y="844914"/>
                        <a:pt x="1566151" y="746026"/>
                        <a:pt x="1308740" y="790828"/>
                      </a:cubicBezTo>
                      <a:cubicBezTo>
                        <a:pt x="1051329" y="835630"/>
                        <a:pt x="1026774" y="770196"/>
                        <a:pt x="898855" y="790828"/>
                      </a:cubicBezTo>
                      <a:cubicBezTo>
                        <a:pt x="770937" y="811460"/>
                        <a:pt x="481467" y="758652"/>
                        <a:pt x="79083" y="790828"/>
                      </a:cubicBezTo>
                      <a:cubicBezTo>
                        <a:pt x="36362" y="786158"/>
                        <a:pt x="11771" y="759138"/>
                        <a:pt x="0" y="711745"/>
                      </a:cubicBezTo>
                      <a:cubicBezTo>
                        <a:pt x="-7652" y="579510"/>
                        <a:pt x="20053" y="478674"/>
                        <a:pt x="0" y="414394"/>
                      </a:cubicBezTo>
                      <a:cubicBezTo>
                        <a:pt x="-20053" y="350114"/>
                        <a:pt x="19974" y="166515"/>
                        <a:pt x="0" y="79083"/>
                      </a:cubicBezTo>
                      <a:close/>
                    </a:path>
                    <a:path w="6013677" h="790828" stroke="0" extrusionOk="0">
                      <a:moveTo>
                        <a:pt x="0" y="79083"/>
                      </a:moveTo>
                      <a:cubicBezTo>
                        <a:pt x="2790" y="39458"/>
                        <a:pt x="39202" y="3073"/>
                        <a:pt x="79083" y="0"/>
                      </a:cubicBezTo>
                      <a:cubicBezTo>
                        <a:pt x="376410" y="-59592"/>
                        <a:pt x="578953" y="72087"/>
                        <a:pt x="781744" y="0"/>
                      </a:cubicBezTo>
                      <a:cubicBezTo>
                        <a:pt x="984535" y="-72087"/>
                        <a:pt x="1101798" y="48651"/>
                        <a:pt x="1191630" y="0"/>
                      </a:cubicBezTo>
                      <a:cubicBezTo>
                        <a:pt x="1281462" y="-48651"/>
                        <a:pt x="1564930" y="21547"/>
                        <a:pt x="1660071" y="0"/>
                      </a:cubicBezTo>
                      <a:cubicBezTo>
                        <a:pt x="1755212" y="-21547"/>
                        <a:pt x="1973551" y="25533"/>
                        <a:pt x="2128512" y="0"/>
                      </a:cubicBezTo>
                      <a:cubicBezTo>
                        <a:pt x="2283473" y="-25533"/>
                        <a:pt x="2551133" y="27377"/>
                        <a:pt x="2714063" y="0"/>
                      </a:cubicBezTo>
                      <a:cubicBezTo>
                        <a:pt x="2876993" y="-27377"/>
                        <a:pt x="3183952" y="8224"/>
                        <a:pt x="3358169" y="0"/>
                      </a:cubicBezTo>
                      <a:cubicBezTo>
                        <a:pt x="3532386" y="-8224"/>
                        <a:pt x="3714902" y="2959"/>
                        <a:pt x="3826610" y="0"/>
                      </a:cubicBezTo>
                      <a:cubicBezTo>
                        <a:pt x="3938318" y="-2959"/>
                        <a:pt x="4169900" y="25831"/>
                        <a:pt x="4353606" y="0"/>
                      </a:cubicBezTo>
                      <a:cubicBezTo>
                        <a:pt x="4537312" y="-25831"/>
                        <a:pt x="4626834" y="48642"/>
                        <a:pt x="4880602" y="0"/>
                      </a:cubicBezTo>
                      <a:cubicBezTo>
                        <a:pt x="5134370" y="-48642"/>
                        <a:pt x="5457380" y="75275"/>
                        <a:pt x="5934594" y="0"/>
                      </a:cubicBezTo>
                      <a:cubicBezTo>
                        <a:pt x="5990286" y="4836"/>
                        <a:pt x="6011222" y="34196"/>
                        <a:pt x="6013677" y="79083"/>
                      </a:cubicBezTo>
                      <a:cubicBezTo>
                        <a:pt x="6039625" y="194925"/>
                        <a:pt x="5993559" y="271197"/>
                        <a:pt x="6013677" y="395414"/>
                      </a:cubicBezTo>
                      <a:cubicBezTo>
                        <a:pt x="6033795" y="519631"/>
                        <a:pt x="5993704" y="616545"/>
                        <a:pt x="6013677" y="711745"/>
                      </a:cubicBezTo>
                      <a:cubicBezTo>
                        <a:pt x="6020886" y="754582"/>
                        <a:pt x="5976724" y="788401"/>
                        <a:pt x="5934594" y="790828"/>
                      </a:cubicBezTo>
                      <a:cubicBezTo>
                        <a:pt x="5609989" y="805615"/>
                        <a:pt x="5492565" y="721374"/>
                        <a:pt x="5231933" y="790828"/>
                      </a:cubicBezTo>
                      <a:cubicBezTo>
                        <a:pt x="4971301" y="860282"/>
                        <a:pt x="4901822" y="758038"/>
                        <a:pt x="4646382" y="790828"/>
                      </a:cubicBezTo>
                      <a:cubicBezTo>
                        <a:pt x="4390942" y="823618"/>
                        <a:pt x="4408702" y="762224"/>
                        <a:pt x="4177941" y="790828"/>
                      </a:cubicBezTo>
                      <a:cubicBezTo>
                        <a:pt x="3947180" y="819432"/>
                        <a:pt x="3884660" y="763165"/>
                        <a:pt x="3768055" y="790828"/>
                      </a:cubicBezTo>
                      <a:cubicBezTo>
                        <a:pt x="3651450" y="818491"/>
                        <a:pt x="3474791" y="790041"/>
                        <a:pt x="3299614" y="790828"/>
                      </a:cubicBezTo>
                      <a:cubicBezTo>
                        <a:pt x="3124437" y="791615"/>
                        <a:pt x="2907435" y="750759"/>
                        <a:pt x="2714063" y="790828"/>
                      </a:cubicBezTo>
                      <a:cubicBezTo>
                        <a:pt x="2520691" y="830897"/>
                        <a:pt x="2201685" y="724485"/>
                        <a:pt x="2011402" y="790828"/>
                      </a:cubicBezTo>
                      <a:cubicBezTo>
                        <a:pt x="1821119" y="857171"/>
                        <a:pt x="1623860" y="739611"/>
                        <a:pt x="1308740" y="790828"/>
                      </a:cubicBezTo>
                      <a:cubicBezTo>
                        <a:pt x="993620" y="842045"/>
                        <a:pt x="915363" y="725502"/>
                        <a:pt x="606079" y="790828"/>
                      </a:cubicBezTo>
                      <a:cubicBezTo>
                        <a:pt x="296795" y="856154"/>
                        <a:pt x="273688" y="772343"/>
                        <a:pt x="79083" y="790828"/>
                      </a:cubicBezTo>
                      <a:cubicBezTo>
                        <a:pt x="31197" y="790822"/>
                        <a:pt x="-3548" y="760499"/>
                        <a:pt x="0" y="711745"/>
                      </a:cubicBezTo>
                      <a:cubicBezTo>
                        <a:pt x="-4372" y="585264"/>
                        <a:pt x="20958" y="525805"/>
                        <a:pt x="0" y="408067"/>
                      </a:cubicBezTo>
                      <a:cubicBezTo>
                        <a:pt x="-20958" y="290329"/>
                        <a:pt x="24691" y="147111"/>
                        <a:pt x="0" y="790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6</xdr:col>
      <xdr:colOff>372234</xdr:colOff>
      <xdr:row>9</xdr:row>
      <xdr:rowOff>189589</xdr:rowOff>
    </xdr:from>
    <xdr:to>
      <xdr:col>14</xdr:col>
      <xdr:colOff>205018</xdr:colOff>
      <xdr:row>22</xdr:row>
      <xdr:rowOff>196751</xdr:rowOff>
    </xdr:to>
    <xdr:sp macro="" textlink="">
      <xdr:nvSpPr>
        <xdr:cNvPr id="6" name="Rectangle: Rounded Corners 5">
          <a:extLst>
            <a:ext uri="{FF2B5EF4-FFF2-40B4-BE49-F238E27FC236}">
              <a16:creationId xmlns:a16="http://schemas.microsoft.com/office/drawing/2014/main" id="{D20EA581-AADC-86E0-5D2C-529A1A52B5E3}"/>
            </a:ext>
          </a:extLst>
        </xdr:cNvPr>
        <xdr:cNvSpPr/>
      </xdr:nvSpPr>
      <xdr:spPr>
        <a:xfrm>
          <a:off x="4473587" y="2004942"/>
          <a:ext cx="5301255" cy="2629338"/>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1834240390">
                <a:custGeom>
                  <a:avLst/>
                  <a:gdLst>
                    <a:gd name="connsiteX0" fmla="*/ 0 w 5301255"/>
                    <a:gd name="connsiteY0" fmla="*/ 86847 h 2629338"/>
                    <a:gd name="connsiteX1" fmla="*/ 86847 w 5301255"/>
                    <a:gd name="connsiteY1" fmla="*/ 0 h 2629338"/>
                    <a:gd name="connsiteX2" fmla="*/ 759127 w 5301255"/>
                    <a:gd name="connsiteY2" fmla="*/ 0 h 2629338"/>
                    <a:gd name="connsiteX3" fmla="*/ 1175029 w 5301255"/>
                    <a:gd name="connsiteY3" fmla="*/ 0 h 2629338"/>
                    <a:gd name="connsiteX4" fmla="*/ 1590932 w 5301255"/>
                    <a:gd name="connsiteY4" fmla="*/ 0 h 2629338"/>
                    <a:gd name="connsiteX5" fmla="*/ 2058109 w 5301255"/>
                    <a:gd name="connsiteY5" fmla="*/ 0 h 2629338"/>
                    <a:gd name="connsiteX6" fmla="*/ 2730390 w 5301255"/>
                    <a:gd name="connsiteY6" fmla="*/ 0 h 2629338"/>
                    <a:gd name="connsiteX7" fmla="*/ 3300119 w 5301255"/>
                    <a:gd name="connsiteY7" fmla="*/ 0 h 2629338"/>
                    <a:gd name="connsiteX8" fmla="*/ 3869848 w 5301255"/>
                    <a:gd name="connsiteY8" fmla="*/ 0 h 2629338"/>
                    <a:gd name="connsiteX9" fmla="*/ 4490852 w 5301255"/>
                    <a:gd name="connsiteY9" fmla="*/ 0 h 2629338"/>
                    <a:gd name="connsiteX10" fmla="*/ 5214408 w 5301255"/>
                    <a:gd name="connsiteY10" fmla="*/ 0 h 2629338"/>
                    <a:gd name="connsiteX11" fmla="*/ 5301255 w 5301255"/>
                    <a:gd name="connsiteY11" fmla="*/ 86847 h 2629338"/>
                    <a:gd name="connsiteX12" fmla="*/ 5301255 w 5301255"/>
                    <a:gd name="connsiteY12" fmla="*/ 602532 h 2629338"/>
                    <a:gd name="connsiteX13" fmla="*/ 5301255 w 5301255"/>
                    <a:gd name="connsiteY13" fmla="*/ 1044548 h 2629338"/>
                    <a:gd name="connsiteX14" fmla="*/ 5301255 w 5301255"/>
                    <a:gd name="connsiteY14" fmla="*/ 1584790 h 2629338"/>
                    <a:gd name="connsiteX15" fmla="*/ 5301255 w 5301255"/>
                    <a:gd name="connsiteY15" fmla="*/ 2026806 h 2629338"/>
                    <a:gd name="connsiteX16" fmla="*/ 5301255 w 5301255"/>
                    <a:gd name="connsiteY16" fmla="*/ 2542491 h 2629338"/>
                    <a:gd name="connsiteX17" fmla="*/ 5214408 w 5301255"/>
                    <a:gd name="connsiteY17" fmla="*/ 2629338 h 2629338"/>
                    <a:gd name="connsiteX18" fmla="*/ 4747230 w 5301255"/>
                    <a:gd name="connsiteY18" fmla="*/ 2629338 h 2629338"/>
                    <a:gd name="connsiteX19" fmla="*/ 4126226 w 5301255"/>
                    <a:gd name="connsiteY19" fmla="*/ 2629338 h 2629338"/>
                    <a:gd name="connsiteX20" fmla="*/ 3453945 w 5301255"/>
                    <a:gd name="connsiteY20" fmla="*/ 2629338 h 2629338"/>
                    <a:gd name="connsiteX21" fmla="*/ 2884216 w 5301255"/>
                    <a:gd name="connsiteY21" fmla="*/ 2629338 h 2629338"/>
                    <a:gd name="connsiteX22" fmla="*/ 2468314 w 5301255"/>
                    <a:gd name="connsiteY22" fmla="*/ 2629338 h 2629338"/>
                    <a:gd name="connsiteX23" fmla="*/ 1796034 w 5301255"/>
                    <a:gd name="connsiteY23" fmla="*/ 2629338 h 2629338"/>
                    <a:gd name="connsiteX24" fmla="*/ 1123754 w 5301255"/>
                    <a:gd name="connsiteY24" fmla="*/ 2629338 h 2629338"/>
                    <a:gd name="connsiteX25" fmla="*/ 656576 w 5301255"/>
                    <a:gd name="connsiteY25" fmla="*/ 2629338 h 2629338"/>
                    <a:gd name="connsiteX26" fmla="*/ 86847 w 5301255"/>
                    <a:gd name="connsiteY26" fmla="*/ 2629338 h 2629338"/>
                    <a:gd name="connsiteX27" fmla="*/ 0 w 5301255"/>
                    <a:gd name="connsiteY27" fmla="*/ 2542491 h 2629338"/>
                    <a:gd name="connsiteX28" fmla="*/ 0 w 5301255"/>
                    <a:gd name="connsiteY28" fmla="*/ 2075919 h 2629338"/>
                    <a:gd name="connsiteX29" fmla="*/ 0 w 5301255"/>
                    <a:gd name="connsiteY29" fmla="*/ 1584790 h 2629338"/>
                    <a:gd name="connsiteX30" fmla="*/ 0 w 5301255"/>
                    <a:gd name="connsiteY30" fmla="*/ 1044548 h 2629338"/>
                    <a:gd name="connsiteX31" fmla="*/ 0 w 5301255"/>
                    <a:gd name="connsiteY31" fmla="*/ 553419 h 2629338"/>
                    <a:gd name="connsiteX32" fmla="*/ 0 w 5301255"/>
                    <a:gd name="connsiteY32" fmla="*/ 86847 h 26293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Lst>
                  <a:rect l="l" t="t" r="r" b="b"/>
                  <a:pathLst>
                    <a:path w="5301255" h="2629338" fill="none" extrusionOk="0">
                      <a:moveTo>
                        <a:pt x="0" y="86847"/>
                      </a:moveTo>
                      <a:cubicBezTo>
                        <a:pt x="-6078" y="51131"/>
                        <a:pt x="44937" y="-402"/>
                        <a:pt x="86847" y="0"/>
                      </a:cubicBezTo>
                      <a:cubicBezTo>
                        <a:pt x="372291" y="-66536"/>
                        <a:pt x="580796" y="46730"/>
                        <a:pt x="759127" y="0"/>
                      </a:cubicBezTo>
                      <a:cubicBezTo>
                        <a:pt x="937458" y="-46730"/>
                        <a:pt x="994704" y="462"/>
                        <a:pt x="1175029" y="0"/>
                      </a:cubicBezTo>
                      <a:cubicBezTo>
                        <a:pt x="1355354" y="-462"/>
                        <a:pt x="1456797" y="28140"/>
                        <a:pt x="1590932" y="0"/>
                      </a:cubicBezTo>
                      <a:cubicBezTo>
                        <a:pt x="1725067" y="-28140"/>
                        <a:pt x="1864366" y="13408"/>
                        <a:pt x="2058109" y="0"/>
                      </a:cubicBezTo>
                      <a:cubicBezTo>
                        <a:pt x="2251852" y="-13408"/>
                        <a:pt x="2551075" y="76781"/>
                        <a:pt x="2730390" y="0"/>
                      </a:cubicBezTo>
                      <a:cubicBezTo>
                        <a:pt x="2909705" y="-76781"/>
                        <a:pt x="3023992" y="10444"/>
                        <a:pt x="3300119" y="0"/>
                      </a:cubicBezTo>
                      <a:cubicBezTo>
                        <a:pt x="3576246" y="-10444"/>
                        <a:pt x="3661592" y="14197"/>
                        <a:pt x="3869848" y="0"/>
                      </a:cubicBezTo>
                      <a:cubicBezTo>
                        <a:pt x="4078104" y="-14197"/>
                        <a:pt x="4337712" y="44287"/>
                        <a:pt x="4490852" y="0"/>
                      </a:cubicBezTo>
                      <a:cubicBezTo>
                        <a:pt x="4643992" y="-44287"/>
                        <a:pt x="5041684" y="29990"/>
                        <a:pt x="5214408" y="0"/>
                      </a:cubicBezTo>
                      <a:cubicBezTo>
                        <a:pt x="5265995" y="-5260"/>
                        <a:pt x="5309224" y="42907"/>
                        <a:pt x="5301255" y="86847"/>
                      </a:cubicBezTo>
                      <a:cubicBezTo>
                        <a:pt x="5317231" y="255961"/>
                        <a:pt x="5271390" y="485950"/>
                        <a:pt x="5301255" y="602532"/>
                      </a:cubicBezTo>
                      <a:cubicBezTo>
                        <a:pt x="5331120" y="719114"/>
                        <a:pt x="5300417" y="855621"/>
                        <a:pt x="5301255" y="1044548"/>
                      </a:cubicBezTo>
                      <a:cubicBezTo>
                        <a:pt x="5302093" y="1233475"/>
                        <a:pt x="5244677" y="1413468"/>
                        <a:pt x="5301255" y="1584790"/>
                      </a:cubicBezTo>
                      <a:cubicBezTo>
                        <a:pt x="5357833" y="1756112"/>
                        <a:pt x="5264810" y="1859500"/>
                        <a:pt x="5301255" y="2026806"/>
                      </a:cubicBezTo>
                      <a:cubicBezTo>
                        <a:pt x="5337700" y="2194112"/>
                        <a:pt x="5292482" y="2403801"/>
                        <a:pt x="5301255" y="2542491"/>
                      </a:cubicBezTo>
                      <a:cubicBezTo>
                        <a:pt x="5292356" y="2593781"/>
                        <a:pt x="5275020" y="2632181"/>
                        <a:pt x="5214408" y="2629338"/>
                      </a:cubicBezTo>
                      <a:cubicBezTo>
                        <a:pt x="4993345" y="2632614"/>
                        <a:pt x="4863096" y="2606829"/>
                        <a:pt x="4747230" y="2629338"/>
                      </a:cubicBezTo>
                      <a:cubicBezTo>
                        <a:pt x="4631364" y="2651847"/>
                        <a:pt x="4375125" y="2598129"/>
                        <a:pt x="4126226" y="2629338"/>
                      </a:cubicBezTo>
                      <a:cubicBezTo>
                        <a:pt x="3877327" y="2660547"/>
                        <a:pt x="3776796" y="2610114"/>
                        <a:pt x="3453945" y="2629338"/>
                      </a:cubicBezTo>
                      <a:cubicBezTo>
                        <a:pt x="3131094" y="2648562"/>
                        <a:pt x="3093882" y="2584642"/>
                        <a:pt x="2884216" y="2629338"/>
                      </a:cubicBezTo>
                      <a:cubicBezTo>
                        <a:pt x="2674550" y="2674034"/>
                        <a:pt x="2564532" y="2583897"/>
                        <a:pt x="2468314" y="2629338"/>
                      </a:cubicBezTo>
                      <a:cubicBezTo>
                        <a:pt x="2372096" y="2674779"/>
                        <a:pt x="2056380" y="2583044"/>
                        <a:pt x="1796034" y="2629338"/>
                      </a:cubicBezTo>
                      <a:cubicBezTo>
                        <a:pt x="1535688" y="2675632"/>
                        <a:pt x="1430812" y="2554115"/>
                        <a:pt x="1123754" y="2629338"/>
                      </a:cubicBezTo>
                      <a:cubicBezTo>
                        <a:pt x="816696" y="2704561"/>
                        <a:pt x="865867" y="2587645"/>
                        <a:pt x="656576" y="2629338"/>
                      </a:cubicBezTo>
                      <a:cubicBezTo>
                        <a:pt x="447285" y="2671031"/>
                        <a:pt x="337598" y="2594220"/>
                        <a:pt x="86847" y="2629338"/>
                      </a:cubicBezTo>
                      <a:cubicBezTo>
                        <a:pt x="33223" y="2623885"/>
                        <a:pt x="10140" y="2589662"/>
                        <a:pt x="0" y="2542491"/>
                      </a:cubicBezTo>
                      <a:cubicBezTo>
                        <a:pt x="-39151" y="2386747"/>
                        <a:pt x="17260" y="2190344"/>
                        <a:pt x="0" y="2075919"/>
                      </a:cubicBezTo>
                      <a:cubicBezTo>
                        <a:pt x="-17260" y="1961494"/>
                        <a:pt x="19361" y="1767602"/>
                        <a:pt x="0" y="1584790"/>
                      </a:cubicBezTo>
                      <a:cubicBezTo>
                        <a:pt x="-19361" y="1401978"/>
                        <a:pt x="21094" y="1224731"/>
                        <a:pt x="0" y="1044548"/>
                      </a:cubicBezTo>
                      <a:cubicBezTo>
                        <a:pt x="-21094" y="864365"/>
                        <a:pt x="43316" y="664933"/>
                        <a:pt x="0" y="553419"/>
                      </a:cubicBezTo>
                      <a:cubicBezTo>
                        <a:pt x="-43316" y="441905"/>
                        <a:pt x="2632" y="201453"/>
                        <a:pt x="0" y="86847"/>
                      </a:cubicBezTo>
                      <a:close/>
                    </a:path>
                    <a:path w="5301255" h="2629338" stroke="0" extrusionOk="0">
                      <a:moveTo>
                        <a:pt x="0" y="86847"/>
                      </a:moveTo>
                      <a:cubicBezTo>
                        <a:pt x="-6584" y="38820"/>
                        <a:pt x="47722" y="-4030"/>
                        <a:pt x="86847" y="0"/>
                      </a:cubicBezTo>
                      <a:cubicBezTo>
                        <a:pt x="205098" y="-34081"/>
                        <a:pt x="377355" y="43168"/>
                        <a:pt x="656576" y="0"/>
                      </a:cubicBezTo>
                      <a:cubicBezTo>
                        <a:pt x="935797" y="-43168"/>
                        <a:pt x="1018157" y="5088"/>
                        <a:pt x="1175029" y="0"/>
                      </a:cubicBezTo>
                      <a:cubicBezTo>
                        <a:pt x="1331901" y="-5088"/>
                        <a:pt x="1564643" y="3562"/>
                        <a:pt x="1847310" y="0"/>
                      </a:cubicBezTo>
                      <a:cubicBezTo>
                        <a:pt x="2129977" y="-3562"/>
                        <a:pt x="2147838" y="31349"/>
                        <a:pt x="2417039" y="0"/>
                      </a:cubicBezTo>
                      <a:cubicBezTo>
                        <a:pt x="2686240" y="-31349"/>
                        <a:pt x="2732447" y="6353"/>
                        <a:pt x="3038043" y="0"/>
                      </a:cubicBezTo>
                      <a:cubicBezTo>
                        <a:pt x="3343639" y="-6353"/>
                        <a:pt x="3365981" y="5118"/>
                        <a:pt x="3453945" y="0"/>
                      </a:cubicBezTo>
                      <a:cubicBezTo>
                        <a:pt x="3541909" y="-5118"/>
                        <a:pt x="3770658" y="27840"/>
                        <a:pt x="3921123" y="0"/>
                      </a:cubicBezTo>
                      <a:cubicBezTo>
                        <a:pt x="4071588" y="-27840"/>
                        <a:pt x="4138458" y="6985"/>
                        <a:pt x="4337025" y="0"/>
                      </a:cubicBezTo>
                      <a:cubicBezTo>
                        <a:pt x="4535592" y="-6985"/>
                        <a:pt x="4914254" y="18237"/>
                        <a:pt x="5214408" y="0"/>
                      </a:cubicBezTo>
                      <a:cubicBezTo>
                        <a:pt x="5267241" y="3002"/>
                        <a:pt x="5310504" y="38090"/>
                        <a:pt x="5301255" y="86847"/>
                      </a:cubicBezTo>
                      <a:cubicBezTo>
                        <a:pt x="5304890" y="254407"/>
                        <a:pt x="5299254" y="364300"/>
                        <a:pt x="5301255" y="504306"/>
                      </a:cubicBezTo>
                      <a:cubicBezTo>
                        <a:pt x="5303256" y="644312"/>
                        <a:pt x="5296568" y="807498"/>
                        <a:pt x="5301255" y="1044548"/>
                      </a:cubicBezTo>
                      <a:cubicBezTo>
                        <a:pt x="5305942" y="1281598"/>
                        <a:pt x="5266833" y="1342335"/>
                        <a:pt x="5301255" y="1486564"/>
                      </a:cubicBezTo>
                      <a:cubicBezTo>
                        <a:pt x="5335677" y="1630793"/>
                        <a:pt x="5261261" y="1852839"/>
                        <a:pt x="5301255" y="1953136"/>
                      </a:cubicBezTo>
                      <a:cubicBezTo>
                        <a:pt x="5341249" y="2053433"/>
                        <a:pt x="5280361" y="2359744"/>
                        <a:pt x="5301255" y="2542491"/>
                      </a:cubicBezTo>
                      <a:cubicBezTo>
                        <a:pt x="5295710" y="2582975"/>
                        <a:pt x="5270598" y="2631147"/>
                        <a:pt x="5214408" y="2629338"/>
                      </a:cubicBezTo>
                      <a:cubicBezTo>
                        <a:pt x="4957541" y="2656229"/>
                        <a:pt x="4866756" y="2588487"/>
                        <a:pt x="4695955" y="2629338"/>
                      </a:cubicBezTo>
                      <a:cubicBezTo>
                        <a:pt x="4525154" y="2670189"/>
                        <a:pt x="4487262" y="2588363"/>
                        <a:pt x="4280052" y="2629338"/>
                      </a:cubicBezTo>
                      <a:cubicBezTo>
                        <a:pt x="4072842" y="2670313"/>
                        <a:pt x="4024107" y="2623244"/>
                        <a:pt x="3812875" y="2629338"/>
                      </a:cubicBezTo>
                      <a:cubicBezTo>
                        <a:pt x="3601643" y="2635432"/>
                        <a:pt x="3326092" y="2593309"/>
                        <a:pt x="3191870" y="2629338"/>
                      </a:cubicBezTo>
                      <a:cubicBezTo>
                        <a:pt x="3057649" y="2665367"/>
                        <a:pt x="2942769" y="2627582"/>
                        <a:pt x="2724692" y="2629338"/>
                      </a:cubicBezTo>
                      <a:cubicBezTo>
                        <a:pt x="2506615" y="2631094"/>
                        <a:pt x="2274184" y="2593411"/>
                        <a:pt x="2103688" y="2629338"/>
                      </a:cubicBezTo>
                      <a:cubicBezTo>
                        <a:pt x="1933192" y="2665265"/>
                        <a:pt x="1840261" y="2603078"/>
                        <a:pt x="1687785" y="2629338"/>
                      </a:cubicBezTo>
                      <a:cubicBezTo>
                        <a:pt x="1535309" y="2655598"/>
                        <a:pt x="1381940" y="2583664"/>
                        <a:pt x="1118056" y="2629338"/>
                      </a:cubicBezTo>
                      <a:cubicBezTo>
                        <a:pt x="854172" y="2675012"/>
                        <a:pt x="885517" y="2622440"/>
                        <a:pt x="702154" y="2629338"/>
                      </a:cubicBezTo>
                      <a:cubicBezTo>
                        <a:pt x="518791" y="2636236"/>
                        <a:pt x="240341" y="2555567"/>
                        <a:pt x="86847" y="2629338"/>
                      </a:cubicBezTo>
                      <a:cubicBezTo>
                        <a:pt x="33383" y="2638494"/>
                        <a:pt x="-6225" y="2586497"/>
                        <a:pt x="0" y="2542491"/>
                      </a:cubicBezTo>
                      <a:cubicBezTo>
                        <a:pt x="-40044" y="2409981"/>
                        <a:pt x="8903" y="2247024"/>
                        <a:pt x="0" y="2051362"/>
                      </a:cubicBezTo>
                      <a:cubicBezTo>
                        <a:pt x="-8903" y="1855700"/>
                        <a:pt x="33129" y="1640957"/>
                        <a:pt x="0" y="1511121"/>
                      </a:cubicBezTo>
                      <a:cubicBezTo>
                        <a:pt x="-33129" y="1381285"/>
                        <a:pt x="8556" y="1182049"/>
                        <a:pt x="0" y="1069105"/>
                      </a:cubicBezTo>
                      <a:cubicBezTo>
                        <a:pt x="-8556" y="956161"/>
                        <a:pt x="2861" y="780016"/>
                        <a:pt x="0" y="528863"/>
                      </a:cubicBezTo>
                      <a:cubicBezTo>
                        <a:pt x="-2861" y="277710"/>
                        <a:pt x="410" y="289188"/>
                        <a:pt x="0" y="86847"/>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0</xdr:col>
      <xdr:colOff>102861</xdr:colOff>
      <xdr:row>4</xdr:row>
      <xdr:rowOff>165319</xdr:rowOff>
    </xdr:from>
    <xdr:to>
      <xdr:col>21</xdr:col>
      <xdr:colOff>365150</xdr:colOff>
      <xdr:row>9</xdr:row>
      <xdr:rowOff>103932</xdr:rowOff>
    </xdr:to>
    <xdr:grpSp>
      <xdr:nvGrpSpPr>
        <xdr:cNvPr id="7" name="Group 6">
          <a:extLst>
            <a:ext uri="{FF2B5EF4-FFF2-40B4-BE49-F238E27FC236}">
              <a16:creationId xmlns:a16="http://schemas.microsoft.com/office/drawing/2014/main" id="{7D63FB06-9E89-CA9F-5E6C-068757E8EB6E}"/>
            </a:ext>
          </a:extLst>
        </xdr:cNvPr>
        <xdr:cNvGrpSpPr/>
      </xdr:nvGrpSpPr>
      <xdr:grpSpPr>
        <a:xfrm>
          <a:off x="102861" y="972143"/>
          <a:ext cx="14617024" cy="947142"/>
          <a:chOff x="1846116" y="1215714"/>
          <a:chExt cx="13403409" cy="998848"/>
        </a:xfrm>
      </xdr:grpSpPr>
      <xdr:sp macro="" textlink="">
        <xdr:nvSpPr>
          <xdr:cNvPr id="22" name="Rectangle: Rounded Corners 21">
            <a:extLst>
              <a:ext uri="{FF2B5EF4-FFF2-40B4-BE49-F238E27FC236}">
                <a16:creationId xmlns:a16="http://schemas.microsoft.com/office/drawing/2014/main" id="{E6FA0431-7B62-EF33-DB76-AB71BA3DD15F}"/>
              </a:ext>
            </a:extLst>
          </xdr:cNvPr>
          <xdr:cNvSpPr/>
        </xdr:nvSpPr>
        <xdr:spPr>
          <a:xfrm>
            <a:off x="1846116" y="1215714"/>
            <a:ext cx="2602058" cy="998848"/>
          </a:xfrm>
          <a:prstGeom prst="roundRect">
            <a:avLst>
              <a:gd name="adj" fmla="val 6048"/>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2933613458">
                  <a:custGeom>
                    <a:avLst/>
                    <a:gdLst>
                      <a:gd name="connsiteX0" fmla="*/ 0 w 2837662"/>
                      <a:gd name="connsiteY0" fmla="*/ 57283 h 947142"/>
                      <a:gd name="connsiteX1" fmla="*/ 57283 w 2837662"/>
                      <a:gd name="connsiteY1" fmla="*/ 0 h 947142"/>
                      <a:gd name="connsiteX2" fmla="*/ 629133 w 2837662"/>
                      <a:gd name="connsiteY2" fmla="*/ 0 h 947142"/>
                      <a:gd name="connsiteX3" fmla="*/ 1146521 w 2837662"/>
                      <a:gd name="connsiteY3" fmla="*/ 0 h 947142"/>
                      <a:gd name="connsiteX4" fmla="*/ 1663910 w 2837662"/>
                      <a:gd name="connsiteY4" fmla="*/ 0 h 947142"/>
                      <a:gd name="connsiteX5" fmla="*/ 2235760 w 2837662"/>
                      <a:gd name="connsiteY5" fmla="*/ 0 h 947142"/>
                      <a:gd name="connsiteX6" fmla="*/ 2780379 w 2837662"/>
                      <a:gd name="connsiteY6" fmla="*/ 0 h 947142"/>
                      <a:gd name="connsiteX7" fmla="*/ 2837662 w 2837662"/>
                      <a:gd name="connsiteY7" fmla="*/ 57283 h 947142"/>
                      <a:gd name="connsiteX8" fmla="*/ 2837662 w 2837662"/>
                      <a:gd name="connsiteY8" fmla="*/ 490223 h 947142"/>
                      <a:gd name="connsiteX9" fmla="*/ 2837662 w 2837662"/>
                      <a:gd name="connsiteY9" fmla="*/ 889859 h 947142"/>
                      <a:gd name="connsiteX10" fmla="*/ 2780379 w 2837662"/>
                      <a:gd name="connsiteY10" fmla="*/ 947142 h 947142"/>
                      <a:gd name="connsiteX11" fmla="*/ 2262991 w 2837662"/>
                      <a:gd name="connsiteY11" fmla="*/ 947142 h 947142"/>
                      <a:gd name="connsiteX12" fmla="*/ 1691141 w 2837662"/>
                      <a:gd name="connsiteY12" fmla="*/ 947142 h 947142"/>
                      <a:gd name="connsiteX13" fmla="*/ 1146521 w 2837662"/>
                      <a:gd name="connsiteY13" fmla="*/ 947142 h 947142"/>
                      <a:gd name="connsiteX14" fmla="*/ 601902 w 2837662"/>
                      <a:gd name="connsiteY14" fmla="*/ 947142 h 947142"/>
                      <a:gd name="connsiteX15" fmla="*/ 57283 w 2837662"/>
                      <a:gd name="connsiteY15" fmla="*/ 947142 h 947142"/>
                      <a:gd name="connsiteX16" fmla="*/ 0 w 2837662"/>
                      <a:gd name="connsiteY16" fmla="*/ 889859 h 947142"/>
                      <a:gd name="connsiteX17" fmla="*/ 0 w 2837662"/>
                      <a:gd name="connsiteY17" fmla="*/ 456919 h 947142"/>
                      <a:gd name="connsiteX18" fmla="*/ 0 w 2837662"/>
                      <a:gd name="connsiteY18" fmla="*/ 57283 h 947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2837662" h="947142" fill="none" extrusionOk="0">
                        <a:moveTo>
                          <a:pt x="0" y="57283"/>
                        </a:moveTo>
                        <a:cubicBezTo>
                          <a:pt x="59" y="24302"/>
                          <a:pt x="21834" y="-1592"/>
                          <a:pt x="57283" y="0"/>
                        </a:cubicBezTo>
                        <a:cubicBezTo>
                          <a:pt x="196261" y="-41250"/>
                          <a:pt x="434472" y="58536"/>
                          <a:pt x="629133" y="0"/>
                        </a:cubicBezTo>
                        <a:cubicBezTo>
                          <a:pt x="823794" y="-58536"/>
                          <a:pt x="960689" y="10721"/>
                          <a:pt x="1146521" y="0"/>
                        </a:cubicBezTo>
                        <a:cubicBezTo>
                          <a:pt x="1332353" y="-10721"/>
                          <a:pt x="1445496" y="22065"/>
                          <a:pt x="1663910" y="0"/>
                        </a:cubicBezTo>
                        <a:cubicBezTo>
                          <a:pt x="1882324" y="-22065"/>
                          <a:pt x="2086412" y="36293"/>
                          <a:pt x="2235760" y="0"/>
                        </a:cubicBezTo>
                        <a:cubicBezTo>
                          <a:pt x="2385108" y="-36293"/>
                          <a:pt x="2568065" y="43529"/>
                          <a:pt x="2780379" y="0"/>
                        </a:cubicBezTo>
                        <a:cubicBezTo>
                          <a:pt x="2803177" y="-790"/>
                          <a:pt x="2833688" y="30039"/>
                          <a:pt x="2837662" y="57283"/>
                        </a:cubicBezTo>
                        <a:cubicBezTo>
                          <a:pt x="2848845" y="261876"/>
                          <a:pt x="2791943" y="346648"/>
                          <a:pt x="2837662" y="490223"/>
                        </a:cubicBezTo>
                        <a:cubicBezTo>
                          <a:pt x="2883381" y="633798"/>
                          <a:pt x="2805828" y="771724"/>
                          <a:pt x="2837662" y="889859"/>
                        </a:cubicBezTo>
                        <a:cubicBezTo>
                          <a:pt x="2839045" y="919306"/>
                          <a:pt x="2816410" y="952422"/>
                          <a:pt x="2780379" y="947142"/>
                        </a:cubicBezTo>
                        <a:cubicBezTo>
                          <a:pt x="2529896" y="968602"/>
                          <a:pt x="2386513" y="891402"/>
                          <a:pt x="2262991" y="947142"/>
                        </a:cubicBezTo>
                        <a:cubicBezTo>
                          <a:pt x="2139469" y="1002882"/>
                          <a:pt x="1879782" y="938737"/>
                          <a:pt x="1691141" y="947142"/>
                        </a:cubicBezTo>
                        <a:cubicBezTo>
                          <a:pt x="1502500" y="955547"/>
                          <a:pt x="1406446" y="912939"/>
                          <a:pt x="1146521" y="947142"/>
                        </a:cubicBezTo>
                        <a:cubicBezTo>
                          <a:pt x="886596" y="981345"/>
                          <a:pt x="729438" y="891704"/>
                          <a:pt x="601902" y="947142"/>
                        </a:cubicBezTo>
                        <a:cubicBezTo>
                          <a:pt x="474366" y="1002580"/>
                          <a:pt x="238026" y="924378"/>
                          <a:pt x="57283" y="947142"/>
                        </a:cubicBezTo>
                        <a:cubicBezTo>
                          <a:pt x="18953" y="941038"/>
                          <a:pt x="609" y="925007"/>
                          <a:pt x="0" y="889859"/>
                        </a:cubicBezTo>
                        <a:cubicBezTo>
                          <a:pt x="-42118" y="774144"/>
                          <a:pt x="25869" y="624646"/>
                          <a:pt x="0" y="456919"/>
                        </a:cubicBezTo>
                        <a:cubicBezTo>
                          <a:pt x="-25869" y="289192"/>
                          <a:pt x="44656" y="197523"/>
                          <a:pt x="0" y="57283"/>
                        </a:cubicBezTo>
                        <a:close/>
                      </a:path>
                      <a:path w="2837662" h="947142" stroke="0" extrusionOk="0">
                        <a:moveTo>
                          <a:pt x="0" y="57283"/>
                        </a:moveTo>
                        <a:cubicBezTo>
                          <a:pt x="168" y="27432"/>
                          <a:pt x="25411" y="1938"/>
                          <a:pt x="57283" y="0"/>
                        </a:cubicBezTo>
                        <a:cubicBezTo>
                          <a:pt x="279526" y="-25368"/>
                          <a:pt x="423484" y="47476"/>
                          <a:pt x="601902" y="0"/>
                        </a:cubicBezTo>
                        <a:cubicBezTo>
                          <a:pt x="780320" y="-47476"/>
                          <a:pt x="854204" y="37040"/>
                          <a:pt x="1064829" y="0"/>
                        </a:cubicBezTo>
                        <a:cubicBezTo>
                          <a:pt x="1275454" y="-37040"/>
                          <a:pt x="1355091" y="43769"/>
                          <a:pt x="1527755" y="0"/>
                        </a:cubicBezTo>
                        <a:cubicBezTo>
                          <a:pt x="1700419" y="-43769"/>
                          <a:pt x="1806109" y="60580"/>
                          <a:pt x="2072374" y="0"/>
                        </a:cubicBezTo>
                        <a:cubicBezTo>
                          <a:pt x="2338639" y="-60580"/>
                          <a:pt x="2461839" y="18348"/>
                          <a:pt x="2780379" y="0"/>
                        </a:cubicBezTo>
                        <a:cubicBezTo>
                          <a:pt x="2813824" y="-6493"/>
                          <a:pt x="2838649" y="28325"/>
                          <a:pt x="2837662" y="57283"/>
                        </a:cubicBezTo>
                        <a:cubicBezTo>
                          <a:pt x="2865110" y="215385"/>
                          <a:pt x="2828880" y="303128"/>
                          <a:pt x="2837662" y="448594"/>
                        </a:cubicBezTo>
                        <a:cubicBezTo>
                          <a:pt x="2846444" y="594060"/>
                          <a:pt x="2815735" y="710414"/>
                          <a:pt x="2837662" y="889859"/>
                        </a:cubicBezTo>
                        <a:cubicBezTo>
                          <a:pt x="2833931" y="919577"/>
                          <a:pt x="2809580" y="939403"/>
                          <a:pt x="2780379" y="947142"/>
                        </a:cubicBezTo>
                        <a:cubicBezTo>
                          <a:pt x="2593491" y="947817"/>
                          <a:pt x="2350769" y="902593"/>
                          <a:pt x="2181298" y="947142"/>
                        </a:cubicBezTo>
                        <a:cubicBezTo>
                          <a:pt x="2011827" y="991691"/>
                          <a:pt x="1856076" y="917817"/>
                          <a:pt x="1582217" y="947142"/>
                        </a:cubicBezTo>
                        <a:cubicBezTo>
                          <a:pt x="1308358" y="976467"/>
                          <a:pt x="1168298" y="935970"/>
                          <a:pt x="1037598" y="947142"/>
                        </a:cubicBezTo>
                        <a:cubicBezTo>
                          <a:pt x="906898" y="958314"/>
                          <a:pt x="324953" y="830004"/>
                          <a:pt x="57283" y="947142"/>
                        </a:cubicBezTo>
                        <a:cubicBezTo>
                          <a:pt x="20054" y="944981"/>
                          <a:pt x="5419" y="922580"/>
                          <a:pt x="0" y="889859"/>
                        </a:cubicBezTo>
                        <a:cubicBezTo>
                          <a:pt x="-27476" y="772901"/>
                          <a:pt x="36178" y="636960"/>
                          <a:pt x="0" y="473571"/>
                        </a:cubicBezTo>
                        <a:cubicBezTo>
                          <a:pt x="-36178" y="310182"/>
                          <a:pt x="13200" y="182109"/>
                          <a:pt x="0" y="572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sp macro="" textlink="">
        <xdr:nvSpPr>
          <xdr:cNvPr id="23" name="Rectangle: Rounded Corners 22">
            <a:extLst>
              <a:ext uri="{FF2B5EF4-FFF2-40B4-BE49-F238E27FC236}">
                <a16:creationId xmlns:a16="http://schemas.microsoft.com/office/drawing/2014/main" id="{ED064606-68B3-8694-0F87-BE469D60179C}"/>
              </a:ext>
            </a:extLst>
          </xdr:cNvPr>
          <xdr:cNvSpPr/>
        </xdr:nvSpPr>
        <xdr:spPr>
          <a:xfrm>
            <a:off x="4546454" y="1215714"/>
            <a:ext cx="2602058" cy="998848"/>
          </a:xfrm>
          <a:prstGeom prst="roundRect">
            <a:avLst>
              <a:gd name="adj" fmla="val 6048"/>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1773378890">
                  <a:custGeom>
                    <a:avLst/>
                    <a:gdLst>
                      <a:gd name="connsiteX0" fmla="*/ 0 w 2837662"/>
                      <a:gd name="connsiteY0" fmla="*/ 57283 h 947142"/>
                      <a:gd name="connsiteX1" fmla="*/ 57283 w 2837662"/>
                      <a:gd name="connsiteY1" fmla="*/ 0 h 947142"/>
                      <a:gd name="connsiteX2" fmla="*/ 547440 w 2837662"/>
                      <a:gd name="connsiteY2" fmla="*/ 0 h 947142"/>
                      <a:gd name="connsiteX3" fmla="*/ 1010367 w 2837662"/>
                      <a:gd name="connsiteY3" fmla="*/ 0 h 947142"/>
                      <a:gd name="connsiteX4" fmla="*/ 1473293 w 2837662"/>
                      <a:gd name="connsiteY4" fmla="*/ 0 h 947142"/>
                      <a:gd name="connsiteX5" fmla="*/ 1990681 w 2837662"/>
                      <a:gd name="connsiteY5" fmla="*/ 0 h 947142"/>
                      <a:gd name="connsiteX6" fmla="*/ 2780379 w 2837662"/>
                      <a:gd name="connsiteY6" fmla="*/ 0 h 947142"/>
                      <a:gd name="connsiteX7" fmla="*/ 2837662 w 2837662"/>
                      <a:gd name="connsiteY7" fmla="*/ 57283 h 947142"/>
                      <a:gd name="connsiteX8" fmla="*/ 2837662 w 2837662"/>
                      <a:gd name="connsiteY8" fmla="*/ 456919 h 947142"/>
                      <a:gd name="connsiteX9" fmla="*/ 2837662 w 2837662"/>
                      <a:gd name="connsiteY9" fmla="*/ 889859 h 947142"/>
                      <a:gd name="connsiteX10" fmla="*/ 2780379 w 2837662"/>
                      <a:gd name="connsiteY10" fmla="*/ 947142 h 947142"/>
                      <a:gd name="connsiteX11" fmla="*/ 2181298 w 2837662"/>
                      <a:gd name="connsiteY11" fmla="*/ 947142 h 947142"/>
                      <a:gd name="connsiteX12" fmla="*/ 1718372 w 2837662"/>
                      <a:gd name="connsiteY12" fmla="*/ 947142 h 947142"/>
                      <a:gd name="connsiteX13" fmla="*/ 1200983 w 2837662"/>
                      <a:gd name="connsiteY13" fmla="*/ 947142 h 947142"/>
                      <a:gd name="connsiteX14" fmla="*/ 601902 w 2837662"/>
                      <a:gd name="connsiteY14" fmla="*/ 947142 h 947142"/>
                      <a:gd name="connsiteX15" fmla="*/ 57283 w 2837662"/>
                      <a:gd name="connsiteY15" fmla="*/ 947142 h 947142"/>
                      <a:gd name="connsiteX16" fmla="*/ 0 w 2837662"/>
                      <a:gd name="connsiteY16" fmla="*/ 889859 h 947142"/>
                      <a:gd name="connsiteX17" fmla="*/ 0 w 2837662"/>
                      <a:gd name="connsiteY17" fmla="*/ 465245 h 947142"/>
                      <a:gd name="connsiteX18" fmla="*/ 0 w 2837662"/>
                      <a:gd name="connsiteY18" fmla="*/ 57283 h 947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2837662" h="947142" fill="none" extrusionOk="0">
                        <a:moveTo>
                          <a:pt x="0" y="57283"/>
                        </a:moveTo>
                        <a:cubicBezTo>
                          <a:pt x="1511" y="18243"/>
                          <a:pt x="20663" y="305"/>
                          <a:pt x="57283" y="0"/>
                        </a:cubicBezTo>
                        <a:cubicBezTo>
                          <a:pt x="272200" y="-48223"/>
                          <a:pt x="434936" y="22593"/>
                          <a:pt x="547440" y="0"/>
                        </a:cubicBezTo>
                        <a:cubicBezTo>
                          <a:pt x="659944" y="-22593"/>
                          <a:pt x="830213" y="27320"/>
                          <a:pt x="1010367" y="0"/>
                        </a:cubicBezTo>
                        <a:cubicBezTo>
                          <a:pt x="1190521" y="-27320"/>
                          <a:pt x="1245094" y="46711"/>
                          <a:pt x="1473293" y="0"/>
                        </a:cubicBezTo>
                        <a:cubicBezTo>
                          <a:pt x="1701492" y="-46711"/>
                          <a:pt x="1786826" y="53911"/>
                          <a:pt x="1990681" y="0"/>
                        </a:cubicBezTo>
                        <a:cubicBezTo>
                          <a:pt x="2194536" y="-53911"/>
                          <a:pt x="2397496" y="18880"/>
                          <a:pt x="2780379" y="0"/>
                        </a:cubicBezTo>
                        <a:cubicBezTo>
                          <a:pt x="2815733" y="-7347"/>
                          <a:pt x="2839646" y="25219"/>
                          <a:pt x="2837662" y="57283"/>
                        </a:cubicBezTo>
                        <a:cubicBezTo>
                          <a:pt x="2855036" y="208759"/>
                          <a:pt x="2800954" y="334398"/>
                          <a:pt x="2837662" y="456919"/>
                        </a:cubicBezTo>
                        <a:cubicBezTo>
                          <a:pt x="2874370" y="579440"/>
                          <a:pt x="2800848" y="676140"/>
                          <a:pt x="2837662" y="889859"/>
                        </a:cubicBezTo>
                        <a:cubicBezTo>
                          <a:pt x="2839620" y="918134"/>
                          <a:pt x="2810465" y="950097"/>
                          <a:pt x="2780379" y="947142"/>
                        </a:cubicBezTo>
                        <a:cubicBezTo>
                          <a:pt x="2641205" y="1009443"/>
                          <a:pt x="2356861" y="882147"/>
                          <a:pt x="2181298" y="947142"/>
                        </a:cubicBezTo>
                        <a:cubicBezTo>
                          <a:pt x="2005735" y="1012137"/>
                          <a:pt x="1887475" y="906145"/>
                          <a:pt x="1718372" y="947142"/>
                        </a:cubicBezTo>
                        <a:cubicBezTo>
                          <a:pt x="1549269" y="988139"/>
                          <a:pt x="1360234" y="921076"/>
                          <a:pt x="1200983" y="947142"/>
                        </a:cubicBezTo>
                        <a:cubicBezTo>
                          <a:pt x="1041732" y="973208"/>
                          <a:pt x="890121" y="886428"/>
                          <a:pt x="601902" y="947142"/>
                        </a:cubicBezTo>
                        <a:cubicBezTo>
                          <a:pt x="313683" y="1007856"/>
                          <a:pt x="298482" y="942323"/>
                          <a:pt x="57283" y="947142"/>
                        </a:cubicBezTo>
                        <a:cubicBezTo>
                          <a:pt x="26753" y="938737"/>
                          <a:pt x="-5741" y="923224"/>
                          <a:pt x="0" y="889859"/>
                        </a:cubicBezTo>
                        <a:cubicBezTo>
                          <a:pt x="-18972" y="762609"/>
                          <a:pt x="38712" y="651397"/>
                          <a:pt x="0" y="465245"/>
                        </a:cubicBezTo>
                        <a:cubicBezTo>
                          <a:pt x="-38712" y="279093"/>
                          <a:pt x="39703" y="230455"/>
                          <a:pt x="0" y="57283"/>
                        </a:cubicBezTo>
                        <a:close/>
                      </a:path>
                      <a:path w="2837662" h="947142" stroke="0" extrusionOk="0">
                        <a:moveTo>
                          <a:pt x="0" y="57283"/>
                        </a:moveTo>
                        <a:cubicBezTo>
                          <a:pt x="7759" y="23743"/>
                          <a:pt x="23413" y="-6841"/>
                          <a:pt x="57283" y="0"/>
                        </a:cubicBezTo>
                        <a:cubicBezTo>
                          <a:pt x="270552" y="-16689"/>
                          <a:pt x="354523" y="34507"/>
                          <a:pt x="547440" y="0"/>
                        </a:cubicBezTo>
                        <a:cubicBezTo>
                          <a:pt x="740357" y="-34507"/>
                          <a:pt x="787609" y="40781"/>
                          <a:pt x="1010367" y="0"/>
                        </a:cubicBezTo>
                        <a:cubicBezTo>
                          <a:pt x="1233125" y="-40781"/>
                          <a:pt x="1341201" y="46220"/>
                          <a:pt x="1500524" y="0"/>
                        </a:cubicBezTo>
                        <a:cubicBezTo>
                          <a:pt x="1659847" y="-46220"/>
                          <a:pt x="1833668" y="22863"/>
                          <a:pt x="1963450" y="0"/>
                        </a:cubicBezTo>
                        <a:cubicBezTo>
                          <a:pt x="2093232" y="-22863"/>
                          <a:pt x="2529260" y="95604"/>
                          <a:pt x="2780379" y="0"/>
                        </a:cubicBezTo>
                        <a:cubicBezTo>
                          <a:pt x="2814501" y="-8737"/>
                          <a:pt x="2835741" y="16701"/>
                          <a:pt x="2837662" y="57283"/>
                        </a:cubicBezTo>
                        <a:cubicBezTo>
                          <a:pt x="2848774" y="211559"/>
                          <a:pt x="2787737" y="363913"/>
                          <a:pt x="2837662" y="481897"/>
                        </a:cubicBezTo>
                        <a:cubicBezTo>
                          <a:pt x="2887587" y="599881"/>
                          <a:pt x="2801731" y="793774"/>
                          <a:pt x="2837662" y="889859"/>
                        </a:cubicBezTo>
                        <a:cubicBezTo>
                          <a:pt x="2834355" y="922916"/>
                          <a:pt x="2804120" y="943082"/>
                          <a:pt x="2780379" y="947142"/>
                        </a:cubicBezTo>
                        <a:cubicBezTo>
                          <a:pt x="2607636" y="972857"/>
                          <a:pt x="2502349" y="933434"/>
                          <a:pt x="2317453" y="947142"/>
                        </a:cubicBezTo>
                        <a:cubicBezTo>
                          <a:pt x="2132557" y="960850"/>
                          <a:pt x="1900106" y="937838"/>
                          <a:pt x="1772833" y="947142"/>
                        </a:cubicBezTo>
                        <a:cubicBezTo>
                          <a:pt x="1645560" y="956446"/>
                          <a:pt x="1485925" y="919823"/>
                          <a:pt x="1255445" y="947142"/>
                        </a:cubicBezTo>
                        <a:cubicBezTo>
                          <a:pt x="1024965" y="974461"/>
                          <a:pt x="1007742" y="930148"/>
                          <a:pt x="765288" y="947142"/>
                        </a:cubicBezTo>
                        <a:cubicBezTo>
                          <a:pt x="522834" y="964136"/>
                          <a:pt x="339965" y="895974"/>
                          <a:pt x="57283" y="947142"/>
                        </a:cubicBezTo>
                        <a:cubicBezTo>
                          <a:pt x="24826" y="954443"/>
                          <a:pt x="4230" y="918763"/>
                          <a:pt x="0" y="889859"/>
                        </a:cubicBezTo>
                        <a:cubicBezTo>
                          <a:pt x="-14770" y="764952"/>
                          <a:pt x="3698" y="562792"/>
                          <a:pt x="0" y="465245"/>
                        </a:cubicBezTo>
                        <a:cubicBezTo>
                          <a:pt x="-3698" y="367698"/>
                          <a:pt x="27862" y="202125"/>
                          <a:pt x="0" y="572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sp macro="" textlink="">
        <xdr:nvSpPr>
          <xdr:cNvPr id="24" name="Rectangle: Rounded Corners 23">
            <a:extLst>
              <a:ext uri="{FF2B5EF4-FFF2-40B4-BE49-F238E27FC236}">
                <a16:creationId xmlns:a16="http://schemas.microsoft.com/office/drawing/2014/main" id="{CDE12583-E3B3-80C9-43DE-EA31391ED18E}"/>
              </a:ext>
            </a:extLst>
          </xdr:cNvPr>
          <xdr:cNvSpPr/>
        </xdr:nvSpPr>
        <xdr:spPr>
          <a:xfrm>
            <a:off x="7246792" y="1215714"/>
            <a:ext cx="2602058" cy="998848"/>
          </a:xfrm>
          <a:prstGeom prst="roundRect">
            <a:avLst>
              <a:gd name="adj" fmla="val 6048"/>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336769711">
                  <a:custGeom>
                    <a:avLst/>
                    <a:gdLst>
                      <a:gd name="connsiteX0" fmla="*/ 0 w 2837662"/>
                      <a:gd name="connsiteY0" fmla="*/ 57283 h 947142"/>
                      <a:gd name="connsiteX1" fmla="*/ 57283 w 2837662"/>
                      <a:gd name="connsiteY1" fmla="*/ 0 h 947142"/>
                      <a:gd name="connsiteX2" fmla="*/ 656364 w 2837662"/>
                      <a:gd name="connsiteY2" fmla="*/ 0 h 947142"/>
                      <a:gd name="connsiteX3" fmla="*/ 1200983 w 2837662"/>
                      <a:gd name="connsiteY3" fmla="*/ 0 h 947142"/>
                      <a:gd name="connsiteX4" fmla="*/ 1691141 w 2837662"/>
                      <a:gd name="connsiteY4" fmla="*/ 0 h 947142"/>
                      <a:gd name="connsiteX5" fmla="*/ 2262991 w 2837662"/>
                      <a:gd name="connsiteY5" fmla="*/ 0 h 947142"/>
                      <a:gd name="connsiteX6" fmla="*/ 2780379 w 2837662"/>
                      <a:gd name="connsiteY6" fmla="*/ 0 h 947142"/>
                      <a:gd name="connsiteX7" fmla="*/ 2837662 w 2837662"/>
                      <a:gd name="connsiteY7" fmla="*/ 57283 h 947142"/>
                      <a:gd name="connsiteX8" fmla="*/ 2837662 w 2837662"/>
                      <a:gd name="connsiteY8" fmla="*/ 465245 h 947142"/>
                      <a:gd name="connsiteX9" fmla="*/ 2837662 w 2837662"/>
                      <a:gd name="connsiteY9" fmla="*/ 889859 h 947142"/>
                      <a:gd name="connsiteX10" fmla="*/ 2780379 w 2837662"/>
                      <a:gd name="connsiteY10" fmla="*/ 947142 h 947142"/>
                      <a:gd name="connsiteX11" fmla="*/ 2262991 w 2837662"/>
                      <a:gd name="connsiteY11" fmla="*/ 947142 h 947142"/>
                      <a:gd name="connsiteX12" fmla="*/ 1772833 w 2837662"/>
                      <a:gd name="connsiteY12" fmla="*/ 947142 h 947142"/>
                      <a:gd name="connsiteX13" fmla="*/ 1255445 w 2837662"/>
                      <a:gd name="connsiteY13" fmla="*/ 947142 h 947142"/>
                      <a:gd name="connsiteX14" fmla="*/ 738057 w 2837662"/>
                      <a:gd name="connsiteY14" fmla="*/ 947142 h 947142"/>
                      <a:gd name="connsiteX15" fmla="*/ 57283 w 2837662"/>
                      <a:gd name="connsiteY15" fmla="*/ 947142 h 947142"/>
                      <a:gd name="connsiteX16" fmla="*/ 0 w 2837662"/>
                      <a:gd name="connsiteY16" fmla="*/ 889859 h 947142"/>
                      <a:gd name="connsiteX17" fmla="*/ 0 w 2837662"/>
                      <a:gd name="connsiteY17" fmla="*/ 473571 h 947142"/>
                      <a:gd name="connsiteX18" fmla="*/ 0 w 2837662"/>
                      <a:gd name="connsiteY18" fmla="*/ 57283 h 947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2837662" h="947142" fill="none" extrusionOk="0">
                        <a:moveTo>
                          <a:pt x="0" y="57283"/>
                        </a:moveTo>
                        <a:cubicBezTo>
                          <a:pt x="-210" y="21573"/>
                          <a:pt x="27614" y="-1761"/>
                          <a:pt x="57283" y="0"/>
                        </a:cubicBezTo>
                        <a:cubicBezTo>
                          <a:pt x="306385" y="-42803"/>
                          <a:pt x="423021" y="57735"/>
                          <a:pt x="656364" y="0"/>
                        </a:cubicBezTo>
                        <a:cubicBezTo>
                          <a:pt x="889707" y="-57735"/>
                          <a:pt x="1024241" y="44791"/>
                          <a:pt x="1200983" y="0"/>
                        </a:cubicBezTo>
                        <a:cubicBezTo>
                          <a:pt x="1377725" y="-44791"/>
                          <a:pt x="1467813" y="16948"/>
                          <a:pt x="1691141" y="0"/>
                        </a:cubicBezTo>
                        <a:cubicBezTo>
                          <a:pt x="1914469" y="-16948"/>
                          <a:pt x="2118456" y="52417"/>
                          <a:pt x="2262991" y="0"/>
                        </a:cubicBezTo>
                        <a:cubicBezTo>
                          <a:pt x="2407526" y="-52417"/>
                          <a:pt x="2628287" y="7707"/>
                          <a:pt x="2780379" y="0"/>
                        </a:cubicBezTo>
                        <a:cubicBezTo>
                          <a:pt x="2813195" y="8451"/>
                          <a:pt x="2834345" y="22165"/>
                          <a:pt x="2837662" y="57283"/>
                        </a:cubicBezTo>
                        <a:cubicBezTo>
                          <a:pt x="2865562" y="217340"/>
                          <a:pt x="2817790" y="276180"/>
                          <a:pt x="2837662" y="465245"/>
                        </a:cubicBezTo>
                        <a:cubicBezTo>
                          <a:pt x="2857534" y="654310"/>
                          <a:pt x="2799416" y="712502"/>
                          <a:pt x="2837662" y="889859"/>
                        </a:cubicBezTo>
                        <a:cubicBezTo>
                          <a:pt x="2843797" y="927008"/>
                          <a:pt x="2807217" y="943880"/>
                          <a:pt x="2780379" y="947142"/>
                        </a:cubicBezTo>
                        <a:cubicBezTo>
                          <a:pt x="2641039" y="961758"/>
                          <a:pt x="2461804" y="896373"/>
                          <a:pt x="2262991" y="947142"/>
                        </a:cubicBezTo>
                        <a:cubicBezTo>
                          <a:pt x="2064178" y="997911"/>
                          <a:pt x="1985910" y="943012"/>
                          <a:pt x="1772833" y="947142"/>
                        </a:cubicBezTo>
                        <a:cubicBezTo>
                          <a:pt x="1559756" y="951272"/>
                          <a:pt x="1485231" y="916747"/>
                          <a:pt x="1255445" y="947142"/>
                        </a:cubicBezTo>
                        <a:cubicBezTo>
                          <a:pt x="1025659" y="977537"/>
                          <a:pt x="973714" y="944110"/>
                          <a:pt x="738057" y="947142"/>
                        </a:cubicBezTo>
                        <a:cubicBezTo>
                          <a:pt x="502400" y="950174"/>
                          <a:pt x="368359" y="919993"/>
                          <a:pt x="57283" y="947142"/>
                        </a:cubicBezTo>
                        <a:cubicBezTo>
                          <a:pt x="25163" y="946075"/>
                          <a:pt x="-6278" y="920865"/>
                          <a:pt x="0" y="889859"/>
                        </a:cubicBezTo>
                        <a:cubicBezTo>
                          <a:pt x="-17426" y="791470"/>
                          <a:pt x="49333" y="560873"/>
                          <a:pt x="0" y="473571"/>
                        </a:cubicBezTo>
                        <a:cubicBezTo>
                          <a:pt x="-49333" y="386269"/>
                          <a:pt x="25122" y="182451"/>
                          <a:pt x="0" y="57283"/>
                        </a:cubicBezTo>
                        <a:close/>
                      </a:path>
                      <a:path w="2837662" h="947142" stroke="0" extrusionOk="0">
                        <a:moveTo>
                          <a:pt x="0" y="57283"/>
                        </a:moveTo>
                        <a:cubicBezTo>
                          <a:pt x="2242" y="26641"/>
                          <a:pt x="32888" y="-1156"/>
                          <a:pt x="57283" y="0"/>
                        </a:cubicBezTo>
                        <a:cubicBezTo>
                          <a:pt x="283358" y="-18495"/>
                          <a:pt x="398578" y="16072"/>
                          <a:pt x="574671" y="0"/>
                        </a:cubicBezTo>
                        <a:cubicBezTo>
                          <a:pt x="750764" y="-16072"/>
                          <a:pt x="904303" y="5351"/>
                          <a:pt x="1037598" y="0"/>
                        </a:cubicBezTo>
                        <a:cubicBezTo>
                          <a:pt x="1170893" y="-5351"/>
                          <a:pt x="1435929" y="65293"/>
                          <a:pt x="1636679" y="0"/>
                        </a:cubicBezTo>
                        <a:cubicBezTo>
                          <a:pt x="1837429" y="-65293"/>
                          <a:pt x="1886302" y="1061"/>
                          <a:pt x="2126836" y="0"/>
                        </a:cubicBezTo>
                        <a:cubicBezTo>
                          <a:pt x="2367370" y="-1061"/>
                          <a:pt x="2461395" y="28586"/>
                          <a:pt x="2780379" y="0"/>
                        </a:cubicBezTo>
                        <a:cubicBezTo>
                          <a:pt x="2807301" y="2772"/>
                          <a:pt x="2838489" y="27066"/>
                          <a:pt x="2837662" y="57283"/>
                        </a:cubicBezTo>
                        <a:cubicBezTo>
                          <a:pt x="2881060" y="255828"/>
                          <a:pt x="2815389" y="310154"/>
                          <a:pt x="2837662" y="473571"/>
                        </a:cubicBezTo>
                        <a:cubicBezTo>
                          <a:pt x="2859935" y="636988"/>
                          <a:pt x="2825456" y="702725"/>
                          <a:pt x="2837662" y="889859"/>
                        </a:cubicBezTo>
                        <a:cubicBezTo>
                          <a:pt x="2832577" y="922800"/>
                          <a:pt x="2812644" y="941425"/>
                          <a:pt x="2780379" y="947142"/>
                        </a:cubicBezTo>
                        <a:cubicBezTo>
                          <a:pt x="2580547" y="990077"/>
                          <a:pt x="2401309" y="925644"/>
                          <a:pt x="2208529" y="947142"/>
                        </a:cubicBezTo>
                        <a:cubicBezTo>
                          <a:pt x="2015749" y="968640"/>
                          <a:pt x="1940188" y="943280"/>
                          <a:pt x="1745603" y="947142"/>
                        </a:cubicBezTo>
                        <a:cubicBezTo>
                          <a:pt x="1551018" y="951004"/>
                          <a:pt x="1394642" y="884195"/>
                          <a:pt x="1146521" y="947142"/>
                        </a:cubicBezTo>
                        <a:cubicBezTo>
                          <a:pt x="898400" y="1010089"/>
                          <a:pt x="762297" y="908171"/>
                          <a:pt x="629133" y="947142"/>
                        </a:cubicBezTo>
                        <a:cubicBezTo>
                          <a:pt x="495969" y="986113"/>
                          <a:pt x="175450" y="887948"/>
                          <a:pt x="57283" y="947142"/>
                        </a:cubicBezTo>
                        <a:cubicBezTo>
                          <a:pt x="24255" y="953695"/>
                          <a:pt x="-8715" y="925025"/>
                          <a:pt x="0" y="889859"/>
                        </a:cubicBezTo>
                        <a:cubicBezTo>
                          <a:pt x="-18377" y="761740"/>
                          <a:pt x="38466" y="567124"/>
                          <a:pt x="0" y="456919"/>
                        </a:cubicBezTo>
                        <a:cubicBezTo>
                          <a:pt x="-38466" y="346714"/>
                          <a:pt x="47167" y="231234"/>
                          <a:pt x="0" y="572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sp macro="" textlink="">
        <xdr:nvSpPr>
          <xdr:cNvPr id="25" name="Rectangle: Rounded Corners 24">
            <a:extLst>
              <a:ext uri="{FF2B5EF4-FFF2-40B4-BE49-F238E27FC236}">
                <a16:creationId xmlns:a16="http://schemas.microsoft.com/office/drawing/2014/main" id="{E09C4E17-FF58-9C3D-0C55-4158F09B3349}"/>
              </a:ext>
            </a:extLst>
          </xdr:cNvPr>
          <xdr:cNvSpPr/>
        </xdr:nvSpPr>
        <xdr:spPr>
          <a:xfrm>
            <a:off x="9947130" y="1215714"/>
            <a:ext cx="2602058" cy="998848"/>
          </a:xfrm>
          <a:prstGeom prst="roundRect">
            <a:avLst>
              <a:gd name="adj" fmla="val 6048"/>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2388118336">
                  <a:custGeom>
                    <a:avLst/>
                    <a:gdLst>
                      <a:gd name="connsiteX0" fmla="*/ 0 w 2837662"/>
                      <a:gd name="connsiteY0" fmla="*/ 57283 h 947142"/>
                      <a:gd name="connsiteX1" fmla="*/ 57283 w 2837662"/>
                      <a:gd name="connsiteY1" fmla="*/ 0 h 947142"/>
                      <a:gd name="connsiteX2" fmla="*/ 574671 w 2837662"/>
                      <a:gd name="connsiteY2" fmla="*/ 0 h 947142"/>
                      <a:gd name="connsiteX3" fmla="*/ 1119290 w 2837662"/>
                      <a:gd name="connsiteY3" fmla="*/ 0 h 947142"/>
                      <a:gd name="connsiteX4" fmla="*/ 1582217 w 2837662"/>
                      <a:gd name="connsiteY4" fmla="*/ 0 h 947142"/>
                      <a:gd name="connsiteX5" fmla="*/ 2045143 w 2837662"/>
                      <a:gd name="connsiteY5" fmla="*/ 0 h 947142"/>
                      <a:gd name="connsiteX6" fmla="*/ 2780379 w 2837662"/>
                      <a:gd name="connsiteY6" fmla="*/ 0 h 947142"/>
                      <a:gd name="connsiteX7" fmla="*/ 2837662 w 2837662"/>
                      <a:gd name="connsiteY7" fmla="*/ 57283 h 947142"/>
                      <a:gd name="connsiteX8" fmla="*/ 2837662 w 2837662"/>
                      <a:gd name="connsiteY8" fmla="*/ 448594 h 947142"/>
                      <a:gd name="connsiteX9" fmla="*/ 2837662 w 2837662"/>
                      <a:gd name="connsiteY9" fmla="*/ 889859 h 947142"/>
                      <a:gd name="connsiteX10" fmla="*/ 2780379 w 2837662"/>
                      <a:gd name="connsiteY10" fmla="*/ 947142 h 947142"/>
                      <a:gd name="connsiteX11" fmla="*/ 2208529 w 2837662"/>
                      <a:gd name="connsiteY11" fmla="*/ 947142 h 947142"/>
                      <a:gd name="connsiteX12" fmla="*/ 1663910 w 2837662"/>
                      <a:gd name="connsiteY12" fmla="*/ 947142 h 947142"/>
                      <a:gd name="connsiteX13" fmla="*/ 1146521 w 2837662"/>
                      <a:gd name="connsiteY13" fmla="*/ 947142 h 947142"/>
                      <a:gd name="connsiteX14" fmla="*/ 629133 w 2837662"/>
                      <a:gd name="connsiteY14" fmla="*/ 947142 h 947142"/>
                      <a:gd name="connsiteX15" fmla="*/ 57283 w 2837662"/>
                      <a:gd name="connsiteY15" fmla="*/ 947142 h 947142"/>
                      <a:gd name="connsiteX16" fmla="*/ 0 w 2837662"/>
                      <a:gd name="connsiteY16" fmla="*/ 889859 h 947142"/>
                      <a:gd name="connsiteX17" fmla="*/ 0 w 2837662"/>
                      <a:gd name="connsiteY17" fmla="*/ 490223 h 947142"/>
                      <a:gd name="connsiteX18" fmla="*/ 0 w 2837662"/>
                      <a:gd name="connsiteY18" fmla="*/ 57283 h 947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2837662" h="947142" fill="none" extrusionOk="0">
                        <a:moveTo>
                          <a:pt x="0" y="57283"/>
                        </a:moveTo>
                        <a:cubicBezTo>
                          <a:pt x="3227" y="28655"/>
                          <a:pt x="22956" y="-4044"/>
                          <a:pt x="57283" y="0"/>
                        </a:cubicBezTo>
                        <a:cubicBezTo>
                          <a:pt x="305003" y="-1381"/>
                          <a:pt x="457268" y="168"/>
                          <a:pt x="574671" y="0"/>
                        </a:cubicBezTo>
                        <a:cubicBezTo>
                          <a:pt x="692074" y="-168"/>
                          <a:pt x="922020" y="8992"/>
                          <a:pt x="1119290" y="0"/>
                        </a:cubicBezTo>
                        <a:cubicBezTo>
                          <a:pt x="1316560" y="-8992"/>
                          <a:pt x="1448568" y="29117"/>
                          <a:pt x="1582217" y="0"/>
                        </a:cubicBezTo>
                        <a:cubicBezTo>
                          <a:pt x="1715866" y="-29117"/>
                          <a:pt x="1938663" y="24229"/>
                          <a:pt x="2045143" y="0"/>
                        </a:cubicBezTo>
                        <a:cubicBezTo>
                          <a:pt x="2151623" y="-24229"/>
                          <a:pt x="2491562" y="31828"/>
                          <a:pt x="2780379" y="0"/>
                        </a:cubicBezTo>
                        <a:cubicBezTo>
                          <a:pt x="2805691" y="1600"/>
                          <a:pt x="2837100" y="19640"/>
                          <a:pt x="2837662" y="57283"/>
                        </a:cubicBezTo>
                        <a:cubicBezTo>
                          <a:pt x="2841856" y="207624"/>
                          <a:pt x="2806800" y="307185"/>
                          <a:pt x="2837662" y="448594"/>
                        </a:cubicBezTo>
                        <a:cubicBezTo>
                          <a:pt x="2868524" y="590003"/>
                          <a:pt x="2816680" y="699679"/>
                          <a:pt x="2837662" y="889859"/>
                        </a:cubicBezTo>
                        <a:cubicBezTo>
                          <a:pt x="2841407" y="920702"/>
                          <a:pt x="2807467" y="941043"/>
                          <a:pt x="2780379" y="947142"/>
                        </a:cubicBezTo>
                        <a:cubicBezTo>
                          <a:pt x="2507254" y="989307"/>
                          <a:pt x="2388803" y="931773"/>
                          <a:pt x="2208529" y="947142"/>
                        </a:cubicBezTo>
                        <a:cubicBezTo>
                          <a:pt x="2028255" y="962511"/>
                          <a:pt x="1889782" y="925317"/>
                          <a:pt x="1663910" y="947142"/>
                        </a:cubicBezTo>
                        <a:cubicBezTo>
                          <a:pt x="1438038" y="968967"/>
                          <a:pt x="1402106" y="943125"/>
                          <a:pt x="1146521" y="947142"/>
                        </a:cubicBezTo>
                        <a:cubicBezTo>
                          <a:pt x="890936" y="951159"/>
                          <a:pt x="856863" y="896968"/>
                          <a:pt x="629133" y="947142"/>
                        </a:cubicBezTo>
                        <a:cubicBezTo>
                          <a:pt x="401403" y="997316"/>
                          <a:pt x="282933" y="890934"/>
                          <a:pt x="57283" y="947142"/>
                        </a:cubicBezTo>
                        <a:cubicBezTo>
                          <a:pt x="28455" y="943965"/>
                          <a:pt x="-4522" y="917058"/>
                          <a:pt x="0" y="889859"/>
                        </a:cubicBezTo>
                        <a:cubicBezTo>
                          <a:pt x="-19759" y="728710"/>
                          <a:pt x="28217" y="632220"/>
                          <a:pt x="0" y="490223"/>
                        </a:cubicBezTo>
                        <a:cubicBezTo>
                          <a:pt x="-28217" y="348226"/>
                          <a:pt x="40705" y="212160"/>
                          <a:pt x="0" y="57283"/>
                        </a:cubicBezTo>
                        <a:close/>
                      </a:path>
                      <a:path w="2837662" h="947142" stroke="0" extrusionOk="0">
                        <a:moveTo>
                          <a:pt x="0" y="57283"/>
                        </a:moveTo>
                        <a:cubicBezTo>
                          <a:pt x="-148" y="24438"/>
                          <a:pt x="25186" y="-705"/>
                          <a:pt x="57283" y="0"/>
                        </a:cubicBezTo>
                        <a:cubicBezTo>
                          <a:pt x="240041" y="-16146"/>
                          <a:pt x="471557" y="43334"/>
                          <a:pt x="629133" y="0"/>
                        </a:cubicBezTo>
                        <a:cubicBezTo>
                          <a:pt x="786709" y="-43334"/>
                          <a:pt x="1040824" y="2273"/>
                          <a:pt x="1146521" y="0"/>
                        </a:cubicBezTo>
                        <a:cubicBezTo>
                          <a:pt x="1252218" y="-2273"/>
                          <a:pt x="1515361" y="33605"/>
                          <a:pt x="1718372" y="0"/>
                        </a:cubicBezTo>
                        <a:cubicBezTo>
                          <a:pt x="1921383" y="-33605"/>
                          <a:pt x="2103987" y="38920"/>
                          <a:pt x="2262991" y="0"/>
                        </a:cubicBezTo>
                        <a:cubicBezTo>
                          <a:pt x="2421995" y="-38920"/>
                          <a:pt x="2610880" y="4934"/>
                          <a:pt x="2780379" y="0"/>
                        </a:cubicBezTo>
                        <a:cubicBezTo>
                          <a:pt x="2810631" y="303"/>
                          <a:pt x="2833481" y="22896"/>
                          <a:pt x="2837662" y="57283"/>
                        </a:cubicBezTo>
                        <a:cubicBezTo>
                          <a:pt x="2881844" y="210970"/>
                          <a:pt x="2811602" y="321986"/>
                          <a:pt x="2837662" y="481897"/>
                        </a:cubicBezTo>
                        <a:cubicBezTo>
                          <a:pt x="2863722" y="641808"/>
                          <a:pt x="2819659" y="765773"/>
                          <a:pt x="2837662" y="889859"/>
                        </a:cubicBezTo>
                        <a:cubicBezTo>
                          <a:pt x="2834813" y="920996"/>
                          <a:pt x="2812715" y="945764"/>
                          <a:pt x="2780379" y="947142"/>
                        </a:cubicBezTo>
                        <a:cubicBezTo>
                          <a:pt x="2536303" y="955694"/>
                          <a:pt x="2402097" y="892649"/>
                          <a:pt x="2262991" y="947142"/>
                        </a:cubicBezTo>
                        <a:cubicBezTo>
                          <a:pt x="2123885" y="1001635"/>
                          <a:pt x="1850722" y="914315"/>
                          <a:pt x="1745603" y="947142"/>
                        </a:cubicBezTo>
                        <a:cubicBezTo>
                          <a:pt x="1640484" y="979969"/>
                          <a:pt x="1301470" y="904916"/>
                          <a:pt x="1146521" y="947142"/>
                        </a:cubicBezTo>
                        <a:cubicBezTo>
                          <a:pt x="991572" y="989368"/>
                          <a:pt x="776935" y="934772"/>
                          <a:pt x="656364" y="947142"/>
                        </a:cubicBezTo>
                        <a:cubicBezTo>
                          <a:pt x="535793" y="959512"/>
                          <a:pt x="240565" y="933755"/>
                          <a:pt x="57283" y="947142"/>
                        </a:cubicBezTo>
                        <a:cubicBezTo>
                          <a:pt x="27205" y="948973"/>
                          <a:pt x="-5199" y="915688"/>
                          <a:pt x="0" y="889859"/>
                        </a:cubicBezTo>
                        <a:cubicBezTo>
                          <a:pt x="-35904" y="727817"/>
                          <a:pt x="12506" y="626616"/>
                          <a:pt x="0" y="498548"/>
                        </a:cubicBezTo>
                        <a:cubicBezTo>
                          <a:pt x="-12506" y="370480"/>
                          <a:pt x="36417" y="191832"/>
                          <a:pt x="0" y="572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sp macro="" textlink="">
        <xdr:nvSpPr>
          <xdr:cNvPr id="26" name="Rectangle: Rounded Corners 25">
            <a:extLst>
              <a:ext uri="{FF2B5EF4-FFF2-40B4-BE49-F238E27FC236}">
                <a16:creationId xmlns:a16="http://schemas.microsoft.com/office/drawing/2014/main" id="{E343BA08-4352-A9F3-718A-BDF6CA894731}"/>
              </a:ext>
            </a:extLst>
          </xdr:cNvPr>
          <xdr:cNvSpPr/>
        </xdr:nvSpPr>
        <xdr:spPr>
          <a:xfrm>
            <a:off x="12647467" y="1215714"/>
            <a:ext cx="2602058" cy="998848"/>
          </a:xfrm>
          <a:prstGeom prst="roundRect">
            <a:avLst>
              <a:gd name="adj" fmla="val 6048"/>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2018245063">
                  <a:custGeom>
                    <a:avLst/>
                    <a:gdLst>
                      <a:gd name="connsiteX0" fmla="*/ 0 w 2837662"/>
                      <a:gd name="connsiteY0" fmla="*/ 57283 h 947142"/>
                      <a:gd name="connsiteX1" fmla="*/ 57283 w 2837662"/>
                      <a:gd name="connsiteY1" fmla="*/ 0 h 947142"/>
                      <a:gd name="connsiteX2" fmla="*/ 547440 w 2837662"/>
                      <a:gd name="connsiteY2" fmla="*/ 0 h 947142"/>
                      <a:gd name="connsiteX3" fmla="*/ 1037598 w 2837662"/>
                      <a:gd name="connsiteY3" fmla="*/ 0 h 947142"/>
                      <a:gd name="connsiteX4" fmla="*/ 1500524 w 2837662"/>
                      <a:gd name="connsiteY4" fmla="*/ 0 h 947142"/>
                      <a:gd name="connsiteX5" fmla="*/ 1990681 w 2837662"/>
                      <a:gd name="connsiteY5" fmla="*/ 0 h 947142"/>
                      <a:gd name="connsiteX6" fmla="*/ 2780379 w 2837662"/>
                      <a:gd name="connsiteY6" fmla="*/ 0 h 947142"/>
                      <a:gd name="connsiteX7" fmla="*/ 2837662 w 2837662"/>
                      <a:gd name="connsiteY7" fmla="*/ 57283 h 947142"/>
                      <a:gd name="connsiteX8" fmla="*/ 2837662 w 2837662"/>
                      <a:gd name="connsiteY8" fmla="*/ 465245 h 947142"/>
                      <a:gd name="connsiteX9" fmla="*/ 2837662 w 2837662"/>
                      <a:gd name="connsiteY9" fmla="*/ 889859 h 947142"/>
                      <a:gd name="connsiteX10" fmla="*/ 2780379 w 2837662"/>
                      <a:gd name="connsiteY10" fmla="*/ 947142 h 947142"/>
                      <a:gd name="connsiteX11" fmla="*/ 2317453 w 2837662"/>
                      <a:gd name="connsiteY11" fmla="*/ 947142 h 947142"/>
                      <a:gd name="connsiteX12" fmla="*/ 1718372 w 2837662"/>
                      <a:gd name="connsiteY12" fmla="*/ 947142 h 947142"/>
                      <a:gd name="connsiteX13" fmla="*/ 1119290 w 2837662"/>
                      <a:gd name="connsiteY13" fmla="*/ 947142 h 947142"/>
                      <a:gd name="connsiteX14" fmla="*/ 629133 w 2837662"/>
                      <a:gd name="connsiteY14" fmla="*/ 947142 h 947142"/>
                      <a:gd name="connsiteX15" fmla="*/ 57283 w 2837662"/>
                      <a:gd name="connsiteY15" fmla="*/ 947142 h 947142"/>
                      <a:gd name="connsiteX16" fmla="*/ 0 w 2837662"/>
                      <a:gd name="connsiteY16" fmla="*/ 889859 h 947142"/>
                      <a:gd name="connsiteX17" fmla="*/ 0 w 2837662"/>
                      <a:gd name="connsiteY17" fmla="*/ 456919 h 947142"/>
                      <a:gd name="connsiteX18" fmla="*/ 0 w 2837662"/>
                      <a:gd name="connsiteY18" fmla="*/ 57283 h 9471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2837662" h="947142" fill="none" extrusionOk="0">
                        <a:moveTo>
                          <a:pt x="0" y="57283"/>
                        </a:moveTo>
                        <a:cubicBezTo>
                          <a:pt x="6490" y="19953"/>
                          <a:pt x="31107" y="1623"/>
                          <a:pt x="57283" y="0"/>
                        </a:cubicBezTo>
                        <a:cubicBezTo>
                          <a:pt x="281825" y="-41513"/>
                          <a:pt x="445536" y="14395"/>
                          <a:pt x="547440" y="0"/>
                        </a:cubicBezTo>
                        <a:cubicBezTo>
                          <a:pt x="649344" y="-14395"/>
                          <a:pt x="932389" y="49018"/>
                          <a:pt x="1037598" y="0"/>
                        </a:cubicBezTo>
                        <a:cubicBezTo>
                          <a:pt x="1142807" y="-49018"/>
                          <a:pt x="1351972" y="30502"/>
                          <a:pt x="1500524" y="0"/>
                        </a:cubicBezTo>
                        <a:cubicBezTo>
                          <a:pt x="1649076" y="-30502"/>
                          <a:pt x="1818571" y="51404"/>
                          <a:pt x="1990681" y="0"/>
                        </a:cubicBezTo>
                        <a:cubicBezTo>
                          <a:pt x="2162791" y="-51404"/>
                          <a:pt x="2602781" y="28022"/>
                          <a:pt x="2780379" y="0"/>
                        </a:cubicBezTo>
                        <a:cubicBezTo>
                          <a:pt x="2808070" y="-6867"/>
                          <a:pt x="2832669" y="27802"/>
                          <a:pt x="2837662" y="57283"/>
                        </a:cubicBezTo>
                        <a:cubicBezTo>
                          <a:pt x="2867530" y="169574"/>
                          <a:pt x="2827731" y="371354"/>
                          <a:pt x="2837662" y="465245"/>
                        </a:cubicBezTo>
                        <a:cubicBezTo>
                          <a:pt x="2847593" y="559136"/>
                          <a:pt x="2828049" y="680563"/>
                          <a:pt x="2837662" y="889859"/>
                        </a:cubicBezTo>
                        <a:cubicBezTo>
                          <a:pt x="2845920" y="920209"/>
                          <a:pt x="2805046" y="950349"/>
                          <a:pt x="2780379" y="947142"/>
                        </a:cubicBezTo>
                        <a:cubicBezTo>
                          <a:pt x="2596694" y="975036"/>
                          <a:pt x="2473685" y="912907"/>
                          <a:pt x="2317453" y="947142"/>
                        </a:cubicBezTo>
                        <a:cubicBezTo>
                          <a:pt x="2161221" y="981377"/>
                          <a:pt x="1998409" y="911245"/>
                          <a:pt x="1718372" y="947142"/>
                        </a:cubicBezTo>
                        <a:cubicBezTo>
                          <a:pt x="1438335" y="983039"/>
                          <a:pt x="1386545" y="890092"/>
                          <a:pt x="1119290" y="947142"/>
                        </a:cubicBezTo>
                        <a:cubicBezTo>
                          <a:pt x="852035" y="1004192"/>
                          <a:pt x="779497" y="933451"/>
                          <a:pt x="629133" y="947142"/>
                        </a:cubicBezTo>
                        <a:cubicBezTo>
                          <a:pt x="478769" y="960833"/>
                          <a:pt x="234584" y="933364"/>
                          <a:pt x="57283" y="947142"/>
                        </a:cubicBezTo>
                        <a:cubicBezTo>
                          <a:pt x="16487" y="948997"/>
                          <a:pt x="-489" y="919763"/>
                          <a:pt x="0" y="889859"/>
                        </a:cubicBezTo>
                        <a:cubicBezTo>
                          <a:pt x="-18830" y="769048"/>
                          <a:pt x="26513" y="595770"/>
                          <a:pt x="0" y="456919"/>
                        </a:cubicBezTo>
                        <a:cubicBezTo>
                          <a:pt x="-26513" y="318068"/>
                          <a:pt x="13075" y="190069"/>
                          <a:pt x="0" y="57283"/>
                        </a:cubicBezTo>
                        <a:close/>
                      </a:path>
                      <a:path w="2837662" h="947142" stroke="0" extrusionOk="0">
                        <a:moveTo>
                          <a:pt x="0" y="57283"/>
                        </a:moveTo>
                        <a:cubicBezTo>
                          <a:pt x="-2041" y="29553"/>
                          <a:pt x="29812" y="107"/>
                          <a:pt x="57283" y="0"/>
                        </a:cubicBezTo>
                        <a:cubicBezTo>
                          <a:pt x="256293" y="-21649"/>
                          <a:pt x="516985" y="64786"/>
                          <a:pt x="656364" y="0"/>
                        </a:cubicBezTo>
                        <a:cubicBezTo>
                          <a:pt x="795743" y="-64786"/>
                          <a:pt x="1095229" y="12479"/>
                          <a:pt x="1228214" y="0"/>
                        </a:cubicBezTo>
                        <a:cubicBezTo>
                          <a:pt x="1361199" y="-12479"/>
                          <a:pt x="1605303" y="64187"/>
                          <a:pt x="1800064" y="0"/>
                        </a:cubicBezTo>
                        <a:cubicBezTo>
                          <a:pt x="1994825" y="-64187"/>
                          <a:pt x="2333924" y="109804"/>
                          <a:pt x="2780379" y="0"/>
                        </a:cubicBezTo>
                        <a:cubicBezTo>
                          <a:pt x="2811535" y="3075"/>
                          <a:pt x="2843319" y="28564"/>
                          <a:pt x="2837662" y="57283"/>
                        </a:cubicBezTo>
                        <a:cubicBezTo>
                          <a:pt x="2841399" y="248102"/>
                          <a:pt x="2823146" y="318976"/>
                          <a:pt x="2837662" y="465245"/>
                        </a:cubicBezTo>
                        <a:cubicBezTo>
                          <a:pt x="2852178" y="611514"/>
                          <a:pt x="2787810" y="792449"/>
                          <a:pt x="2837662" y="889859"/>
                        </a:cubicBezTo>
                        <a:cubicBezTo>
                          <a:pt x="2837468" y="922591"/>
                          <a:pt x="2811164" y="941655"/>
                          <a:pt x="2780379" y="947142"/>
                        </a:cubicBezTo>
                        <a:cubicBezTo>
                          <a:pt x="2600019" y="957363"/>
                          <a:pt x="2489437" y="937756"/>
                          <a:pt x="2317453" y="947142"/>
                        </a:cubicBezTo>
                        <a:cubicBezTo>
                          <a:pt x="2145469" y="956528"/>
                          <a:pt x="1894037" y="920583"/>
                          <a:pt x="1745603" y="947142"/>
                        </a:cubicBezTo>
                        <a:cubicBezTo>
                          <a:pt x="1597169" y="973701"/>
                          <a:pt x="1365393" y="923460"/>
                          <a:pt x="1228214" y="947142"/>
                        </a:cubicBezTo>
                        <a:cubicBezTo>
                          <a:pt x="1091035" y="970824"/>
                          <a:pt x="893669" y="938278"/>
                          <a:pt x="683595" y="947142"/>
                        </a:cubicBezTo>
                        <a:cubicBezTo>
                          <a:pt x="473521" y="956006"/>
                          <a:pt x="262867" y="935581"/>
                          <a:pt x="57283" y="947142"/>
                        </a:cubicBezTo>
                        <a:cubicBezTo>
                          <a:pt x="21375" y="949999"/>
                          <a:pt x="2390" y="922920"/>
                          <a:pt x="0" y="889859"/>
                        </a:cubicBezTo>
                        <a:cubicBezTo>
                          <a:pt x="-7712" y="777521"/>
                          <a:pt x="18150" y="686985"/>
                          <a:pt x="0" y="490223"/>
                        </a:cubicBezTo>
                        <a:cubicBezTo>
                          <a:pt x="-18150" y="293461"/>
                          <a:pt x="21997" y="243406"/>
                          <a:pt x="0" y="57283"/>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grpSp>
    <xdr:clientData/>
  </xdr:twoCellAnchor>
  <xdr:twoCellAnchor>
    <xdr:from>
      <xdr:col>0</xdr:col>
      <xdr:colOff>103992</xdr:colOff>
      <xdr:row>23</xdr:row>
      <xdr:rowOff>75434</xdr:rowOff>
    </xdr:from>
    <xdr:to>
      <xdr:col>6</xdr:col>
      <xdr:colOff>257072</xdr:colOff>
      <xdr:row>36</xdr:row>
      <xdr:rowOff>22507</xdr:rowOff>
    </xdr:to>
    <xdr:grpSp>
      <xdr:nvGrpSpPr>
        <xdr:cNvPr id="8" name="Group 7">
          <a:extLst>
            <a:ext uri="{FF2B5EF4-FFF2-40B4-BE49-F238E27FC236}">
              <a16:creationId xmlns:a16="http://schemas.microsoft.com/office/drawing/2014/main" id="{A3C7E1E9-312F-DAF7-9F41-B9772E8E0886}"/>
            </a:ext>
          </a:extLst>
        </xdr:cNvPr>
        <xdr:cNvGrpSpPr/>
      </xdr:nvGrpSpPr>
      <xdr:grpSpPr>
        <a:xfrm>
          <a:off x="103992" y="4714669"/>
          <a:ext cx="4254433" cy="2569250"/>
          <a:chOff x="1847145" y="2304895"/>
          <a:chExt cx="3867930" cy="2772878"/>
        </a:xfrm>
      </xdr:grpSpPr>
      <xdr:sp macro="" textlink="">
        <xdr:nvSpPr>
          <xdr:cNvPr id="20" name="Rectangle: Rounded Corners 19">
            <a:extLst>
              <a:ext uri="{FF2B5EF4-FFF2-40B4-BE49-F238E27FC236}">
                <a16:creationId xmlns:a16="http://schemas.microsoft.com/office/drawing/2014/main" id="{05EE2B4A-52AE-335B-C9EE-F905C379FF8A}"/>
              </a:ext>
            </a:extLst>
          </xdr:cNvPr>
          <xdr:cNvSpPr/>
        </xdr:nvSpPr>
        <xdr:spPr>
          <a:xfrm>
            <a:off x="1847145" y="2304895"/>
            <a:ext cx="3867930" cy="2772878"/>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3708183650">
                  <a:custGeom>
                    <a:avLst/>
                    <a:gdLst>
                      <a:gd name="connsiteX0" fmla="*/ 0 w 4254433"/>
                      <a:gd name="connsiteY0" fmla="*/ 84862 h 2569250"/>
                      <a:gd name="connsiteX1" fmla="*/ 84862 w 4254433"/>
                      <a:gd name="connsiteY1" fmla="*/ 0 h 2569250"/>
                      <a:gd name="connsiteX2" fmla="*/ 668392 w 4254433"/>
                      <a:gd name="connsiteY2" fmla="*/ 0 h 2569250"/>
                      <a:gd name="connsiteX3" fmla="*/ 1292769 w 4254433"/>
                      <a:gd name="connsiteY3" fmla="*/ 0 h 2569250"/>
                      <a:gd name="connsiteX4" fmla="*/ 1876299 w 4254433"/>
                      <a:gd name="connsiteY4" fmla="*/ 0 h 2569250"/>
                      <a:gd name="connsiteX5" fmla="*/ 2541523 w 4254433"/>
                      <a:gd name="connsiteY5" fmla="*/ 0 h 2569250"/>
                      <a:gd name="connsiteX6" fmla="*/ 3165900 w 4254433"/>
                      <a:gd name="connsiteY6" fmla="*/ 0 h 2569250"/>
                      <a:gd name="connsiteX7" fmla="*/ 4169571 w 4254433"/>
                      <a:gd name="connsiteY7" fmla="*/ 0 h 2569250"/>
                      <a:gd name="connsiteX8" fmla="*/ 4254433 w 4254433"/>
                      <a:gd name="connsiteY8" fmla="*/ 84862 h 2569250"/>
                      <a:gd name="connsiteX9" fmla="*/ 4254433 w 4254433"/>
                      <a:gd name="connsiteY9" fmla="*/ 612758 h 2569250"/>
                      <a:gd name="connsiteX10" fmla="*/ 4254433 w 4254433"/>
                      <a:gd name="connsiteY10" fmla="*/ 1236634 h 2569250"/>
                      <a:gd name="connsiteX11" fmla="*/ 4254433 w 4254433"/>
                      <a:gd name="connsiteY11" fmla="*/ 1764530 h 2569250"/>
                      <a:gd name="connsiteX12" fmla="*/ 4254433 w 4254433"/>
                      <a:gd name="connsiteY12" fmla="*/ 2484388 h 2569250"/>
                      <a:gd name="connsiteX13" fmla="*/ 4169571 w 4254433"/>
                      <a:gd name="connsiteY13" fmla="*/ 2569250 h 2569250"/>
                      <a:gd name="connsiteX14" fmla="*/ 3504347 w 4254433"/>
                      <a:gd name="connsiteY14" fmla="*/ 2569250 h 2569250"/>
                      <a:gd name="connsiteX15" fmla="*/ 2961664 w 4254433"/>
                      <a:gd name="connsiteY15" fmla="*/ 2569250 h 2569250"/>
                      <a:gd name="connsiteX16" fmla="*/ 2296440 w 4254433"/>
                      <a:gd name="connsiteY16" fmla="*/ 2569250 h 2569250"/>
                      <a:gd name="connsiteX17" fmla="*/ 1835452 w 4254433"/>
                      <a:gd name="connsiteY17" fmla="*/ 2569250 h 2569250"/>
                      <a:gd name="connsiteX18" fmla="*/ 1170228 w 4254433"/>
                      <a:gd name="connsiteY18" fmla="*/ 2569250 h 2569250"/>
                      <a:gd name="connsiteX19" fmla="*/ 84862 w 4254433"/>
                      <a:gd name="connsiteY19" fmla="*/ 2569250 h 2569250"/>
                      <a:gd name="connsiteX20" fmla="*/ 0 w 4254433"/>
                      <a:gd name="connsiteY20" fmla="*/ 2484388 h 2569250"/>
                      <a:gd name="connsiteX21" fmla="*/ 0 w 4254433"/>
                      <a:gd name="connsiteY21" fmla="*/ 1884507 h 2569250"/>
                      <a:gd name="connsiteX22" fmla="*/ 0 w 4254433"/>
                      <a:gd name="connsiteY22" fmla="*/ 1332616 h 2569250"/>
                      <a:gd name="connsiteX23" fmla="*/ 0 w 4254433"/>
                      <a:gd name="connsiteY23" fmla="*/ 780725 h 2569250"/>
                      <a:gd name="connsiteX24" fmla="*/ 0 w 4254433"/>
                      <a:gd name="connsiteY24" fmla="*/ 84862 h 2569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Lst>
                    <a:rect l="l" t="t" r="r" b="b"/>
                    <a:pathLst>
                      <a:path w="4254433" h="2569250" fill="none" extrusionOk="0">
                        <a:moveTo>
                          <a:pt x="0" y="84862"/>
                        </a:moveTo>
                        <a:cubicBezTo>
                          <a:pt x="816" y="43545"/>
                          <a:pt x="37019" y="-1125"/>
                          <a:pt x="84862" y="0"/>
                        </a:cubicBezTo>
                        <a:cubicBezTo>
                          <a:pt x="264998" y="-23786"/>
                          <a:pt x="398784" y="50198"/>
                          <a:pt x="668392" y="0"/>
                        </a:cubicBezTo>
                        <a:cubicBezTo>
                          <a:pt x="938000" y="-50198"/>
                          <a:pt x="1087972" y="11368"/>
                          <a:pt x="1292769" y="0"/>
                        </a:cubicBezTo>
                        <a:cubicBezTo>
                          <a:pt x="1497566" y="-11368"/>
                          <a:pt x="1657856" y="49105"/>
                          <a:pt x="1876299" y="0"/>
                        </a:cubicBezTo>
                        <a:cubicBezTo>
                          <a:pt x="2094742" y="-49105"/>
                          <a:pt x="2392591" y="27302"/>
                          <a:pt x="2541523" y="0"/>
                        </a:cubicBezTo>
                        <a:cubicBezTo>
                          <a:pt x="2690455" y="-27302"/>
                          <a:pt x="2903859" y="39796"/>
                          <a:pt x="3165900" y="0"/>
                        </a:cubicBezTo>
                        <a:cubicBezTo>
                          <a:pt x="3427941" y="-39796"/>
                          <a:pt x="3902659" y="76591"/>
                          <a:pt x="4169571" y="0"/>
                        </a:cubicBezTo>
                        <a:cubicBezTo>
                          <a:pt x="4222447" y="-9969"/>
                          <a:pt x="4246908" y="36399"/>
                          <a:pt x="4254433" y="84862"/>
                        </a:cubicBezTo>
                        <a:cubicBezTo>
                          <a:pt x="4306665" y="292436"/>
                          <a:pt x="4212194" y="427932"/>
                          <a:pt x="4254433" y="612758"/>
                        </a:cubicBezTo>
                        <a:cubicBezTo>
                          <a:pt x="4296672" y="797584"/>
                          <a:pt x="4191159" y="989184"/>
                          <a:pt x="4254433" y="1236634"/>
                        </a:cubicBezTo>
                        <a:cubicBezTo>
                          <a:pt x="4317707" y="1484084"/>
                          <a:pt x="4206965" y="1641059"/>
                          <a:pt x="4254433" y="1764530"/>
                        </a:cubicBezTo>
                        <a:cubicBezTo>
                          <a:pt x="4301901" y="1888001"/>
                          <a:pt x="4213611" y="2128832"/>
                          <a:pt x="4254433" y="2484388"/>
                        </a:cubicBezTo>
                        <a:cubicBezTo>
                          <a:pt x="4256717" y="2538298"/>
                          <a:pt x="4216717" y="2564622"/>
                          <a:pt x="4169571" y="2569250"/>
                        </a:cubicBezTo>
                        <a:cubicBezTo>
                          <a:pt x="3861416" y="2592520"/>
                          <a:pt x="3649310" y="2517451"/>
                          <a:pt x="3504347" y="2569250"/>
                        </a:cubicBezTo>
                        <a:cubicBezTo>
                          <a:pt x="3359384" y="2621049"/>
                          <a:pt x="3080271" y="2514025"/>
                          <a:pt x="2961664" y="2569250"/>
                        </a:cubicBezTo>
                        <a:cubicBezTo>
                          <a:pt x="2843057" y="2624475"/>
                          <a:pt x="2434513" y="2493970"/>
                          <a:pt x="2296440" y="2569250"/>
                        </a:cubicBezTo>
                        <a:cubicBezTo>
                          <a:pt x="2158367" y="2644530"/>
                          <a:pt x="1949692" y="2529593"/>
                          <a:pt x="1835452" y="2569250"/>
                        </a:cubicBezTo>
                        <a:cubicBezTo>
                          <a:pt x="1721212" y="2608907"/>
                          <a:pt x="1378447" y="2493411"/>
                          <a:pt x="1170228" y="2569250"/>
                        </a:cubicBezTo>
                        <a:cubicBezTo>
                          <a:pt x="962009" y="2645089"/>
                          <a:pt x="351690" y="2567989"/>
                          <a:pt x="84862" y="2569250"/>
                        </a:cubicBezTo>
                        <a:cubicBezTo>
                          <a:pt x="34281" y="2577485"/>
                          <a:pt x="5599" y="2529468"/>
                          <a:pt x="0" y="2484388"/>
                        </a:cubicBezTo>
                        <a:cubicBezTo>
                          <a:pt x="-626" y="2353717"/>
                          <a:pt x="59474" y="2031131"/>
                          <a:pt x="0" y="1884507"/>
                        </a:cubicBezTo>
                        <a:cubicBezTo>
                          <a:pt x="-59474" y="1737883"/>
                          <a:pt x="962" y="1563556"/>
                          <a:pt x="0" y="1332616"/>
                        </a:cubicBezTo>
                        <a:cubicBezTo>
                          <a:pt x="-962" y="1101676"/>
                          <a:pt x="17895" y="1039913"/>
                          <a:pt x="0" y="780725"/>
                        </a:cubicBezTo>
                        <a:cubicBezTo>
                          <a:pt x="-17895" y="521537"/>
                          <a:pt x="12714" y="407669"/>
                          <a:pt x="0" y="84862"/>
                        </a:cubicBezTo>
                        <a:close/>
                      </a:path>
                      <a:path w="4254433" h="2569250" stroke="0" extrusionOk="0">
                        <a:moveTo>
                          <a:pt x="0" y="84862"/>
                        </a:moveTo>
                        <a:cubicBezTo>
                          <a:pt x="2486" y="37191"/>
                          <a:pt x="44491" y="-12187"/>
                          <a:pt x="84862" y="0"/>
                        </a:cubicBezTo>
                        <a:cubicBezTo>
                          <a:pt x="337949" y="-63798"/>
                          <a:pt x="574206" y="22858"/>
                          <a:pt x="709239" y="0"/>
                        </a:cubicBezTo>
                        <a:cubicBezTo>
                          <a:pt x="844272" y="-22858"/>
                          <a:pt x="969424" y="8573"/>
                          <a:pt x="1170228" y="0"/>
                        </a:cubicBezTo>
                        <a:cubicBezTo>
                          <a:pt x="1371032" y="-8573"/>
                          <a:pt x="1589196" y="62869"/>
                          <a:pt x="1753757" y="0"/>
                        </a:cubicBezTo>
                        <a:cubicBezTo>
                          <a:pt x="1918318" y="-62869"/>
                          <a:pt x="2130401" y="55142"/>
                          <a:pt x="2296440" y="0"/>
                        </a:cubicBezTo>
                        <a:cubicBezTo>
                          <a:pt x="2462479" y="-55142"/>
                          <a:pt x="2731586" y="19039"/>
                          <a:pt x="2920817" y="0"/>
                        </a:cubicBezTo>
                        <a:cubicBezTo>
                          <a:pt x="3110048" y="-19039"/>
                          <a:pt x="3237740" y="6825"/>
                          <a:pt x="3422653" y="0"/>
                        </a:cubicBezTo>
                        <a:cubicBezTo>
                          <a:pt x="3607566" y="-6825"/>
                          <a:pt x="3989723" y="30924"/>
                          <a:pt x="4169571" y="0"/>
                        </a:cubicBezTo>
                        <a:cubicBezTo>
                          <a:pt x="4206865" y="-4306"/>
                          <a:pt x="4264382" y="41376"/>
                          <a:pt x="4254433" y="84862"/>
                        </a:cubicBezTo>
                        <a:cubicBezTo>
                          <a:pt x="4313868" y="299306"/>
                          <a:pt x="4185714" y="409730"/>
                          <a:pt x="4254433" y="684744"/>
                        </a:cubicBezTo>
                        <a:cubicBezTo>
                          <a:pt x="4323152" y="959758"/>
                          <a:pt x="4235522" y="1002814"/>
                          <a:pt x="4254433" y="1236634"/>
                        </a:cubicBezTo>
                        <a:cubicBezTo>
                          <a:pt x="4273344" y="1470454"/>
                          <a:pt x="4249961" y="1600099"/>
                          <a:pt x="4254433" y="1788525"/>
                        </a:cubicBezTo>
                        <a:cubicBezTo>
                          <a:pt x="4258905" y="1976951"/>
                          <a:pt x="4203771" y="2137352"/>
                          <a:pt x="4254433" y="2484388"/>
                        </a:cubicBezTo>
                        <a:cubicBezTo>
                          <a:pt x="4245446" y="2538848"/>
                          <a:pt x="4211482" y="2572743"/>
                          <a:pt x="4169571" y="2569250"/>
                        </a:cubicBezTo>
                        <a:cubicBezTo>
                          <a:pt x="4074830" y="2585217"/>
                          <a:pt x="3866557" y="2528680"/>
                          <a:pt x="3708582" y="2569250"/>
                        </a:cubicBezTo>
                        <a:cubicBezTo>
                          <a:pt x="3550607" y="2609820"/>
                          <a:pt x="3355672" y="2528324"/>
                          <a:pt x="3125053" y="2569250"/>
                        </a:cubicBezTo>
                        <a:cubicBezTo>
                          <a:pt x="2894434" y="2610176"/>
                          <a:pt x="2891955" y="2551465"/>
                          <a:pt x="2664064" y="2569250"/>
                        </a:cubicBezTo>
                        <a:cubicBezTo>
                          <a:pt x="2436173" y="2587035"/>
                          <a:pt x="2328803" y="2548255"/>
                          <a:pt x="2039687" y="2569250"/>
                        </a:cubicBezTo>
                        <a:cubicBezTo>
                          <a:pt x="1750571" y="2590245"/>
                          <a:pt x="1580364" y="2526420"/>
                          <a:pt x="1456157" y="2569250"/>
                        </a:cubicBezTo>
                        <a:cubicBezTo>
                          <a:pt x="1331950" y="2612080"/>
                          <a:pt x="1028548" y="2520982"/>
                          <a:pt x="790933" y="2569250"/>
                        </a:cubicBezTo>
                        <a:cubicBezTo>
                          <a:pt x="553318" y="2617518"/>
                          <a:pt x="243597" y="2543976"/>
                          <a:pt x="84862" y="2569250"/>
                        </a:cubicBezTo>
                        <a:cubicBezTo>
                          <a:pt x="28757" y="2570700"/>
                          <a:pt x="7723" y="2537401"/>
                          <a:pt x="0" y="2484388"/>
                        </a:cubicBezTo>
                        <a:cubicBezTo>
                          <a:pt x="-4487" y="2340056"/>
                          <a:pt x="46470" y="2098250"/>
                          <a:pt x="0" y="1908502"/>
                        </a:cubicBezTo>
                        <a:cubicBezTo>
                          <a:pt x="-46470" y="1718754"/>
                          <a:pt x="5944" y="1619668"/>
                          <a:pt x="0" y="1380606"/>
                        </a:cubicBezTo>
                        <a:cubicBezTo>
                          <a:pt x="-5944" y="1141544"/>
                          <a:pt x="39064" y="899136"/>
                          <a:pt x="0" y="732734"/>
                        </a:cubicBezTo>
                        <a:cubicBezTo>
                          <a:pt x="-39064" y="566332"/>
                          <a:pt x="2777" y="360559"/>
                          <a:pt x="0" y="84862"/>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xnSp macro="">
        <xdr:nvCxnSpPr>
          <xdr:cNvPr id="21" name="Straight Connector 20">
            <a:extLst>
              <a:ext uri="{FF2B5EF4-FFF2-40B4-BE49-F238E27FC236}">
                <a16:creationId xmlns:a16="http://schemas.microsoft.com/office/drawing/2014/main" id="{7BF291B0-B9C2-460A-88FC-8011425703F9}"/>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593959</xdr:colOff>
      <xdr:row>11</xdr:row>
      <xdr:rowOff>129538</xdr:rowOff>
    </xdr:from>
    <xdr:to>
      <xdr:col>14</xdr:col>
      <xdr:colOff>35554</xdr:colOff>
      <xdr:row>11</xdr:row>
      <xdr:rowOff>132051</xdr:rowOff>
    </xdr:to>
    <xdr:cxnSp macro="">
      <xdr:nvCxnSpPr>
        <xdr:cNvPr id="9" name="Straight Connector 8">
          <a:extLst>
            <a:ext uri="{FF2B5EF4-FFF2-40B4-BE49-F238E27FC236}">
              <a16:creationId xmlns:a16="http://schemas.microsoft.com/office/drawing/2014/main" id="{494DD3D5-EAA4-3FB9-9B0D-B3407AB79EC0}"/>
            </a:ext>
          </a:extLst>
        </xdr:cNvPr>
        <xdr:cNvCxnSpPr>
          <a:cxnSpLocks/>
        </xdr:cNvCxnSpPr>
      </xdr:nvCxnSpPr>
      <xdr:spPr>
        <a:xfrm flipH="1">
          <a:off x="4695312" y="2348303"/>
          <a:ext cx="4910066" cy="2513"/>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320261</xdr:colOff>
      <xdr:row>9</xdr:row>
      <xdr:rowOff>189589</xdr:rowOff>
    </xdr:from>
    <xdr:to>
      <xdr:col>21</xdr:col>
      <xdr:colOff>354673</xdr:colOff>
      <xdr:row>22</xdr:row>
      <xdr:rowOff>196751</xdr:rowOff>
    </xdr:to>
    <xdr:sp macro="" textlink="">
      <xdr:nvSpPr>
        <xdr:cNvPr id="10" name="Rectangle: Rounded Corners 9">
          <a:extLst>
            <a:ext uri="{FF2B5EF4-FFF2-40B4-BE49-F238E27FC236}">
              <a16:creationId xmlns:a16="http://schemas.microsoft.com/office/drawing/2014/main" id="{D260FD59-050F-1E66-3A87-2130DE0A9EAD}"/>
            </a:ext>
          </a:extLst>
        </xdr:cNvPr>
        <xdr:cNvSpPr/>
      </xdr:nvSpPr>
      <xdr:spPr>
        <a:xfrm>
          <a:off x="9890085" y="2004942"/>
          <a:ext cx="4819323" cy="2629338"/>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274900914">
                <a:custGeom>
                  <a:avLst/>
                  <a:gdLst>
                    <a:gd name="connsiteX0" fmla="*/ 0 w 4819323"/>
                    <a:gd name="connsiteY0" fmla="*/ 86847 h 2629338"/>
                    <a:gd name="connsiteX1" fmla="*/ 86847 w 4819323"/>
                    <a:gd name="connsiteY1" fmla="*/ 0 h 2629338"/>
                    <a:gd name="connsiteX2" fmla="*/ 667551 w 4819323"/>
                    <a:gd name="connsiteY2" fmla="*/ 0 h 2629338"/>
                    <a:gd name="connsiteX3" fmla="*/ 1294711 w 4819323"/>
                    <a:gd name="connsiteY3" fmla="*/ 0 h 2629338"/>
                    <a:gd name="connsiteX4" fmla="*/ 1921870 w 4819323"/>
                    <a:gd name="connsiteY4" fmla="*/ 0 h 2629338"/>
                    <a:gd name="connsiteX5" fmla="*/ 2595487 w 4819323"/>
                    <a:gd name="connsiteY5" fmla="*/ 0 h 2629338"/>
                    <a:gd name="connsiteX6" fmla="*/ 3269103 w 4819323"/>
                    <a:gd name="connsiteY6" fmla="*/ 0 h 2629338"/>
                    <a:gd name="connsiteX7" fmla="*/ 3803350 w 4819323"/>
                    <a:gd name="connsiteY7" fmla="*/ 0 h 2629338"/>
                    <a:gd name="connsiteX8" fmla="*/ 4732476 w 4819323"/>
                    <a:gd name="connsiteY8" fmla="*/ 0 h 2629338"/>
                    <a:gd name="connsiteX9" fmla="*/ 4819323 w 4819323"/>
                    <a:gd name="connsiteY9" fmla="*/ 86847 h 2629338"/>
                    <a:gd name="connsiteX10" fmla="*/ 4819323 w 4819323"/>
                    <a:gd name="connsiteY10" fmla="*/ 627089 h 2629338"/>
                    <a:gd name="connsiteX11" fmla="*/ 4819323 w 4819323"/>
                    <a:gd name="connsiteY11" fmla="*/ 1142774 h 2629338"/>
                    <a:gd name="connsiteX12" fmla="*/ 4819323 w 4819323"/>
                    <a:gd name="connsiteY12" fmla="*/ 1609346 h 2629338"/>
                    <a:gd name="connsiteX13" fmla="*/ 4819323 w 4819323"/>
                    <a:gd name="connsiteY13" fmla="*/ 2542491 h 2629338"/>
                    <a:gd name="connsiteX14" fmla="*/ 4732476 w 4819323"/>
                    <a:gd name="connsiteY14" fmla="*/ 2629338 h 2629338"/>
                    <a:gd name="connsiteX15" fmla="*/ 4151772 w 4819323"/>
                    <a:gd name="connsiteY15" fmla="*/ 2629338 h 2629338"/>
                    <a:gd name="connsiteX16" fmla="*/ 3478156 w 4819323"/>
                    <a:gd name="connsiteY16" fmla="*/ 2629338 h 2629338"/>
                    <a:gd name="connsiteX17" fmla="*/ 2943909 w 4819323"/>
                    <a:gd name="connsiteY17" fmla="*/ 2629338 h 2629338"/>
                    <a:gd name="connsiteX18" fmla="*/ 2316749 w 4819323"/>
                    <a:gd name="connsiteY18" fmla="*/ 2629338 h 2629338"/>
                    <a:gd name="connsiteX19" fmla="*/ 1643133 w 4819323"/>
                    <a:gd name="connsiteY19" fmla="*/ 2629338 h 2629338"/>
                    <a:gd name="connsiteX20" fmla="*/ 1108885 w 4819323"/>
                    <a:gd name="connsiteY20" fmla="*/ 2629338 h 2629338"/>
                    <a:gd name="connsiteX21" fmla="*/ 86847 w 4819323"/>
                    <a:gd name="connsiteY21" fmla="*/ 2629338 h 2629338"/>
                    <a:gd name="connsiteX22" fmla="*/ 0 w 4819323"/>
                    <a:gd name="connsiteY22" fmla="*/ 2542491 h 2629338"/>
                    <a:gd name="connsiteX23" fmla="*/ 0 w 4819323"/>
                    <a:gd name="connsiteY23" fmla="*/ 2100475 h 2629338"/>
                    <a:gd name="connsiteX24" fmla="*/ 0 w 4819323"/>
                    <a:gd name="connsiteY24" fmla="*/ 1633903 h 2629338"/>
                    <a:gd name="connsiteX25" fmla="*/ 0 w 4819323"/>
                    <a:gd name="connsiteY25" fmla="*/ 1216443 h 2629338"/>
                    <a:gd name="connsiteX26" fmla="*/ 0 w 4819323"/>
                    <a:gd name="connsiteY26" fmla="*/ 676202 h 2629338"/>
                    <a:gd name="connsiteX27" fmla="*/ 0 w 4819323"/>
                    <a:gd name="connsiteY27" fmla="*/ 86847 h 262933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4819323" h="2629338" fill="none" extrusionOk="0">
                      <a:moveTo>
                        <a:pt x="0" y="86847"/>
                      </a:moveTo>
                      <a:cubicBezTo>
                        <a:pt x="-5273" y="44497"/>
                        <a:pt x="28889" y="-10089"/>
                        <a:pt x="86847" y="0"/>
                      </a:cubicBezTo>
                      <a:cubicBezTo>
                        <a:pt x="256501" y="-15469"/>
                        <a:pt x="407074" y="45460"/>
                        <a:pt x="667551" y="0"/>
                      </a:cubicBezTo>
                      <a:cubicBezTo>
                        <a:pt x="928028" y="-45460"/>
                        <a:pt x="1091862" y="10061"/>
                        <a:pt x="1294711" y="0"/>
                      </a:cubicBezTo>
                      <a:cubicBezTo>
                        <a:pt x="1497560" y="-10061"/>
                        <a:pt x="1665387" y="64369"/>
                        <a:pt x="1921870" y="0"/>
                      </a:cubicBezTo>
                      <a:cubicBezTo>
                        <a:pt x="2178353" y="-64369"/>
                        <a:pt x="2260745" y="71508"/>
                        <a:pt x="2595487" y="0"/>
                      </a:cubicBezTo>
                      <a:cubicBezTo>
                        <a:pt x="2930229" y="-71508"/>
                        <a:pt x="3004731" y="33975"/>
                        <a:pt x="3269103" y="0"/>
                      </a:cubicBezTo>
                      <a:cubicBezTo>
                        <a:pt x="3533475" y="-33975"/>
                        <a:pt x="3615127" y="54934"/>
                        <a:pt x="3803350" y="0"/>
                      </a:cubicBezTo>
                      <a:cubicBezTo>
                        <a:pt x="3991573" y="-54934"/>
                        <a:pt x="4456692" y="71073"/>
                        <a:pt x="4732476" y="0"/>
                      </a:cubicBezTo>
                      <a:cubicBezTo>
                        <a:pt x="4779885" y="8664"/>
                        <a:pt x="4807226" y="42421"/>
                        <a:pt x="4819323" y="86847"/>
                      </a:cubicBezTo>
                      <a:cubicBezTo>
                        <a:pt x="4883044" y="310736"/>
                        <a:pt x="4787953" y="489852"/>
                        <a:pt x="4819323" y="627089"/>
                      </a:cubicBezTo>
                      <a:cubicBezTo>
                        <a:pt x="4850693" y="764326"/>
                        <a:pt x="4765632" y="1009406"/>
                        <a:pt x="4819323" y="1142774"/>
                      </a:cubicBezTo>
                      <a:cubicBezTo>
                        <a:pt x="4873014" y="1276142"/>
                        <a:pt x="4772872" y="1385544"/>
                        <a:pt x="4819323" y="1609346"/>
                      </a:cubicBezTo>
                      <a:cubicBezTo>
                        <a:pt x="4865774" y="1833148"/>
                        <a:pt x="4711959" y="2320181"/>
                        <a:pt x="4819323" y="2542491"/>
                      </a:cubicBezTo>
                      <a:cubicBezTo>
                        <a:pt x="4820743" y="2588862"/>
                        <a:pt x="4776038" y="2626565"/>
                        <a:pt x="4732476" y="2629338"/>
                      </a:cubicBezTo>
                      <a:cubicBezTo>
                        <a:pt x="4548406" y="2698574"/>
                        <a:pt x="4348970" y="2597789"/>
                        <a:pt x="4151772" y="2629338"/>
                      </a:cubicBezTo>
                      <a:cubicBezTo>
                        <a:pt x="3954574" y="2660887"/>
                        <a:pt x="3644783" y="2557134"/>
                        <a:pt x="3478156" y="2629338"/>
                      </a:cubicBezTo>
                      <a:cubicBezTo>
                        <a:pt x="3311529" y="2701542"/>
                        <a:pt x="3122993" y="2606087"/>
                        <a:pt x="2943909" y="2629338"/>
                      </a:cubicBezTo>
                      <a:cubicBezTo>
                        <a:pt x="2764825" y="2652589"/>
                        <a:pt x="2445058" y="2591455"/>
                        <a:pt x="2316749" y="2629338"/>
                      </a:cubicBezTo>
                      <a:cubicBezTo>
                        <a:pt x="2188440" y="2667221"/>
                        <a:pt x="1959124" y="2562462"/>
                        <a:pt x="1643133" y="2629338"/>
                      </a:cubicBezTo>
                      <a:cubicBezTo>
                        <a:pt x="1327142" y="2696214"/>
                        <a:pt x="1341395" y="2629170"/>
                        <a:pt x="1108885" y="2629338"/>
                      </a:cubicBezTo>
                      <a:cubicBezTo>
                        <a:pt x="876375" y="2629506"/>
                        <a:pt x="573713" y="2586389"/>
                        <a:pt x="86847" y="2629338"/>
                      </a:cubicBezTo>
                      <a:cubicBezTo>
                        <a:pt x="40449" y="2630838"/>
                        <a:pt x="-974" y="2591911"/>
                        <a:pt x="0" y="2542491"/>
                      </a:cubicBezTo>
                      <a:cubicBezTo>
                        <a:pt x="-36762" y="2353790"/>
                        <a:pt x="37154" y="2216247"/>
                        <a:pt x="0" y="2100475"/>
                      </a:cubicBezTo>
                      <a:cubicBezTo>
                        <a:pt x="-37154" y="1984703"/>
                        <a:pt x="4077" y="1743839"/>
                        <a:pt x="0" y="1633903"/>
                      </a:cubicBezTo>
                      <a:cubicBezTo>
                        <a:pt x="-4077" y="1523967"/>
                        <a:pt x="7003" y="1330188"/>
                        <a:pt x="0" y="1216443"/>
                      </a:cubicBezTo>
                      <a:cubicBezTo>
                        <a:pt x="-7003" y="1102698"/>
                        <a:pt x="58103" y="813415"/>
                        <a:pt x="0" y="676202"/>
                      </a:cubicBezTo>
                      <a:cubicBezTo>
                        <a:pt x="-58103" y="538989"/>
                        <a:pt x="14260" y="237394"/>
                        <a:pt x="0" y="86847"/>
                      </a:cubicBezTo>
                      <a:close/>
                    </a:path>
                    <a:path w="4819323" h="2629338" stroke="0" extrusionOk="0">
                      <a:moveTo>
                        <a:pt x="0" y="86847"/>
                      </a:moveTo>
                      <a:cubicBezTo>
                        <a:pt x="3789" y="44375"/>
                        <a:pt x="30844" y="-8091"/>
                        <a:pt x="86847" y="0"/>
                      </a:cubicBezTo>
                      <a:cubicBezTo>
                        <a:pt x="327602" y="-47339"/>
                        <a:pt x="432831" y="42221"/>
                        <a:pt x="667551" y="0"/>
                      </a:cubicBezTo>
                      <a:cubicBezTo>
                        <a:pt x="902271" y="-42221"/>
                        <a:pt x="1163361" y="79790"/>
                        <a:pt x="1341167" y="0"/>
                      </a:cubicBezTo>
                      <a:cubicBezTo>
                        <a:pt x="1518973" y="-79790"/>
                        <a:pt x="1712801" y="40516"/>
                        <a:pt x="1921870" y="0"/>
                      </a:cubicBezTo>
                      <a:cubicBezTo>
                        <a:pt x="2130939" y="-40516"/>
                        <a:pt x="2318684" y="43682"/>
                        <a:pt x="2456118" y="0"/>
                      </a:cubicBezTo>
                      <a:cubicBezTo>
                        <a:pt x="2593552" y="-43682"/>
                        <a:pt x="2784131" y="336"/>
                        <a:pt x="2897453" y="0"/>
                      </a:cubicBezTo>
                      <a:cubicBezTo>
                        <a:pt x="3010776" y="-336"/>
                        <a:pt x="3243301" y="68951"/>
                        <a:pt x="3524612" y="0"/>
                      </a:cubicBezTo>
                      <a:cubicBezTo>
                        <a:pt x="3805923" y="-68951"/>
                        <a:pt x="3858877" y="38727"/>
                        <a:pt x="4151772" y="0"/>
                      </a:cubicBezTo>
                      <a:cubicBezTo>
                        <a:pt x="4444667" y="-38727"/>
                        <a:pt x="4458294" y="55053"/>
                        <a:pt x="4732476" y="0"/>
                      </a:cubicBezTo>
                      <a:cubicBezTo>
                        <a:pt x="4786326" y="-3160"/>
                        <a:pt x="4821582" y="36538"/>
                        <a:pt x="4819323" y="86847"/>
                      </a:cubicBezTo>
                      <a:cubicBezTo>
                        <a:pt x="4830164" y="259595"/>
                        <a:pt x="4795934" y="360927"/>
                        <a:pt x="4819323" y="577976"/>
                      </a:cubicBezTo>
                      <a:cubicBezTo>
                        <a:pt x="4842712" y="795025"/>
                        <a:pt x="4778114" y="918990"/>
                        <a:pt x="4819323" y="1069105"/>
                      </a:cubicBezTo>
                      <a:cubicBezTo>
                        <a:pt x="4860532" y="1219220"/>
                        <a:pt x="4787299" y="1405556"/>
                        <a:pt x="4819323" y="1511121"/>
                      </a:cubicBezTo>
                      <a:cubicBezTo>
                        <a:pt x="4851347" y="1616686"/>
                        <a:pt x="4787294" y="1811496"/>
                        <a:pt x="4819323" y="2002249"/>
                      </a:cubicBezTo>
                      <a:cubicBezTo>
                        <a:pt x="4851352" y="2193002"/>
                        <a:pt x="4777471" y="2300533"/>
                        <a:pt x="4819323" y="2542491"/>
                      </a:cubicBezTo>
                      <a:cubicBezTo>
                        <a:pt x="4815608" y="2604122"/>
                        <a:pt x="4771541" y="2622002"/>
                        <a:pt x="4732476" y="2629338"/>
                      </a:cubicBezTo>
                      <a:cubicBezTo>
                        <a:pt x="4584011" y="2689398"/>
                        <a:pt x="4380854" y="2557494"/>
                        <a:pt x="4058860" y="2629338"/>
                      </a:cubicBezTo>
                      <a:cubicBezTo>
                        <a:pt x="3736866" y="2701182"/>
                        <a:pt x="3813254" y="2585124"/>
                        <a:pt x="3617525" y="2629338"/>
                      </a:cubicBezTo>
                      <a:cubicBezTo>
                        <a:pt x="3421796" y="2673552"/>
                        <a:pt x="3278210" y="2600990"/>
                        <a:pt x="3083278" y="2629338"/>
                      </a:cubicBezTo>
                      <a:cubicBezTo>
                        <a:pt x="2888346" y="2657686"/>
                        <a:pt x="2782857" y="2578928"/>
                        <a:pt x="2502574" y="2629338"/>
                      </a:cubicBezTo>
                      <a:cubicBezTo>
                        <a:pt x="2222291" y="2679748"/>
                        <a:pt x="2276866" y="2603655"/>
                        <a:pt x="2061239" y="2629338"/>
                      </a:cubicBezTo>
                      <a:cubicBezTo>
                        <a:pt x="1845613" y="2655021"/>
                        <a:pt x="1766786" y="2610276"/>
                        <a:pt x="1573448" y="2629338"/>
                      </a:cubicBezTo>
                      <a:cubicBezTo>
                        <a:pt x="1380110" y="2648400"/>
                        <a:pt x="1275811" y="2617936"/>
                        <a:pt x="1039201" y="2629338"/>
                      </a:cubicBezTo>
                      <a:cubicBezTo>
                        <a:pt x="802591" y="2640740"/>
                        <a:pt x="553770" y="2624406"/>
                        <a:pt x="86847" y="2629338"/>
                      </a:cubicBezTo>
                      <a:cubicBezTo>
                        <a:pt x="41980" y="2637040"/>
                        <a:pt x="5222" y="2592288"/>
                        <a:pt x="0" y="2542491"/>
                      </a:cubicBezTo>
                      <a:cubicBezTo>
                        <a:pt x="-22175" y="2394970"/>
                        <a:pt x="31013" y="2169292"/>
                        <a:pt x="0" y="2075919"/>
                      </a:cubicBezTo>
                      <a:cubicBezTo>
                        <a:pt x="-31013" y="1982546"/>
                        <a:pt x="46796" y="1818075"/>
                        <a:pt x="0" y="1560233"/>
                      </a:cubicBezTo>
                      <a:cubicBezTo>
                        <a:pt x="-46796" y="1302391"/>
                        <a:pt x="15456" y="1344744"/>
                        <a:pt x="0" y="1142774"/>
                      </a:cubicBezTo>
                      <a:cubicBezTo>
                        <a:pt x="-15456" y="940804"/>
                        <a:pt x="37826" y="873502"/>
                        <a:pt x="0" y="651645"/>
                      </a:cubicBezTo>
                      <a:cubicBezTo>
                        <a:pt x="-37826" y="429788"/>
                        <a:pt x="42852" y="213371"/>
                        <a:pt x="0" y="86847"/>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14</xdr:col>
      <xdr:colOff>510555</xdr:colOff>
      <xdr:row>11</xdr:row>
      <xdr:rowOff>140572</xdr:rowOff>
    </xdr:from>
    <xdr:to>
      <xdr:col>21</xdr:col>
      <xdr:colOff>200139</xdr:colOff>
      <xdr:row>11</xdr:row>
      <xdr:rowOff>145598</xdr:rowOff>
    </xdr:to>
    <xdr:cxnSp macro="">
      <xdr:nvCxnSpPr>
        <xdr:cNvPr id="11" name="Straight Connector 10">
          <a:extLst>
            <a:ext uri="{FF2B5EF4-FFF2-40B4-BE49-F238E27FC236}">
              <a16:creationId xmlns:a16="http://schemas.microsoft.com/office/drawing/2014/main" id="{59418708-2A6A-B509-6C7B-082C7900AE7F}"/>
            </a:ext>
          </a:extLst>
        </xdr:cNvPr>
        <xdr:cNvCxnSpPr>
          <a:cxnSpLocks/>
        </xdr:cNvCxnSpPr>
      </xdr:nvCxnSpPr>
      <xdr:spPr>
        <a:xfrm flipV="1">
          <a:off x="10080379" y="2359337"/>
          <a:ext cx="4474495" cy="5026"/>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103992</xdr:colOff>
      <xdr:row>9</xdr:row>
      <xdr:rowOff>198768</xdr:rowOff>
    </xdr:from>
    <xdr:to>
      <xdr:col>6</xdr:col>
      <xdr:colOff>257072</xdr:colOff>
      <xdr:row>22</xdr:row>
      <xdr:rowOff>188663</xdr:rowOff>
    </xdr:to>
    <xdr:sp macro="" textlink="">
      <xdr:nvSpPr>
        <xdr:cNvPr id="12" name="Rectangle: Rounded Corners 11">
          <a:extLst>
            <a:ext uri="{FF2B5EF4-FFF2-40B4-BE49-F238E27FC236}">
              <a16:creationId xmlns:a16="http://schemas.microsoft.com/office/drawing/2014/main" id="{7087576F-0094-4F1F-981E-42140DAFEB01}"/>
            </a:ext>
          </a:extLst>
        </xdr:cNvPr>
        <xdr:cNvSpPr/>
      </xdr:nvSpPr>
      <xdr:spPr>
        <a:xfrm>
          <a:off x="103992" y="2014121"/>
          <a:ext cx="4254433" cy="2612071"/>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3021714908">
                <a:custGeom>
                  <a:avLst/>
                  <a:gdLst>
                    <a:gd name="connsiteX0" fmla="*/ 0 w 4254433"/>
                    <a:gd name="connsiteY0" fmla="*/ 86277 h 2612071"/>
                    <a:gd name="connsiteX1" fmla="*/ 86277 w 4254433"/>
                    <a:gd name="connsiteY1" fmla="*/ 0 h 2612071"/>
                    <a:gd name="connsiteX2" fmla="*/ 669403 w 4254433"/>
                    <a:gd name="connsiteY2" fmla="*/ 0 h 2612071"/>
                    <a:gd name="connsiteX3" fmla="*/ 1293347 w 4254433"/>
                    <a:gd name="connsiteY3" fmla="*/ 0 h 2612071"/>
                    <a:gd name="connsiteX4" fmla="*/ 1754016 w 4254433"/>
                    <a:gd name="connsiteY4" fmla="*/ 0 h 2612071"/>
                    <a:gd name="connsiteX5" fmla="*/ 2418779 w 4254433"/>
                    <a:gd name="connsiteY5" fmla="*/ 0 h 2612071"/>
                    <a:gd name="connsiteX6" fmla="*/ 2879448 w 4254433"/>
                    <a:gd name="connsiteY6" fmla="*/ 0 h 2612071"/>
                    <a:gd name="connsiteX7" fmla="*/ 3462574 w 4254433"/>
                    <a:gd name="connsiteY7" fmla="*/ 0 h 2612071"/>
                    <a:gd name="connsiteX8" fmla="*/ 4168156 w 4254433"/>
                    <a:gd name="connsiteY8" fmla="*/ 0 h 2612071"/>
                    <a:gd name="connsiteX9" fmla="*/ 4254433 w 4254433"/>
                    <a:gd name="connsiteY9" fmla="*/ 86277 h 2612071"/>
                    <a:gd name="connsiteX10" fmla="*/ 4254433 w 4254433"/>
                    <a:gd name="connsiteY10" fmla="*/ 574180 h 2612071"/>
                    <a:gd name="connsiteX11" fmla="*/ 4254433 w 4254433"/>
                    <a:gd name="connsiteY11" fmla="*/ 1086479 h 2612071"/>
                    <a:gd name="connsiteX12" fmla="*/ 4254433 w 4254433"/>
                    <a:gd name="connsiteY12" fmla="*/ 1501197 h 2612071"/>
                    <a:gd name="connsiteX13" fmla="*/ 4254433 w 4254433"/>
                    <a:gd name="connsiteY13" fmla="*/ 1915915 h 2612071"/>
                    <a:gd name="connsiteX14" fmla="*/ 4254433 w 4254433"/>
                    <a:gd name="connsiteY14" fmla="*/ 2525794 h 2612071"/>
                    <a:gd name="connsiteX15" fmla="*/ 4168156 w 4254433"/>
                    <a:gd name="connsiteY15" fmla="*/ 2612071 h 2612071"/>
                    <a:gd name="connsiteX16" fmla="*/ 3544212 w 4254433"/>
                    <a:gd name="connsiteY16" fmla="*/ 2612071 h 2612071"/>
                    <a:gd name="connsiteX17" fmla="*/ 2961086 w 4254433"/>
                    <a:gd name="connsiteY17" fmla="*/ 2612071 h 2612071"/>
                    <a:gd name="connsiteX18" fmla="*/ 2337142 w 4254433"/>
                    <a:gd name="connsiteY18" fmla="*/ 2612071 h 2612071"/>
                    <a:gd name="connsiteX19" fmla="*/ 1713197 w 4254433"/>
                    <a:gd name="connsiteY19" fmla="*/ 2612071 h 2612071"/>
                    <a:gd name="connsiteX20" fmla="*/ 1211709 w 4254433"/>
                    <a:gd name="connsiteY20" fmla="*/ 2612071 h 2612071"/>
                    <a:gd name="connsiteX21" fmla="*/ 587765 w 4254433"/>
                    <a:gd name="connsiteY21" fmla="*/ 2612071 h 2612071"/>
                    <a:gd name="connsiteX22" fmla="*/ 86277 w 4254433"/>
                    <a:gd name="connsiteY22" fmla="*/ 2612071 h 2612071"/>
                    <a:gd name="connsiteX23" fmla="*/ 0 w 4254433"/>
                    <a:gd name="connsiteY23" fmla="*/ 2525794 h 2612071"/>
                    <a:gd name="connsiteX24" fmla="*/ 0 w 4254433"/>
                    <a:gd name="connsiteY24" fmla="*/ 2111076 h 2612071"/>
                    <a:gd name="connsiteX25" fmla="*/ 0 w 4254433"/>
                    <a:gd name="connsiteY25" fmla="*/ 1696358 h 2612071"/>
                    <a:gd name="connsiteX26" fmla="*/ 0 w 4254433"/>
                    <a:gd name="connsiteY26" fmla="*/ 1281640 h 2612071"/>
                    <a:gd name="connsiteX27" fmla="*/ 0 w 4254433"/>
                    <a:gd name="connsiteY27" fmla="*/ 818132 h 2612071"/>
                    <a:gd name="connsiteX28" fmla="*/ 0 w 4254433"/>
                    <a:gd name="connsiteY28" fmla="*/ 86277 h 261207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4254433" h="2612071" fill="none" extrusionOk="0">
                      <a:moveTo>
                        <a:pt x="0" y="86277"/>
                      </a:moveTo>
                      <a:cubicBezTo>
                        <a:pt x="-419" y="47905"/>
                        <a:pt x="47322" y="-4654"/>
                        <a:pt x="86277" y="0"/>
                      </a:cubicBezTo>
                      <a:cubicBezTo>
                        <a:pt x="231051" y="-53386"/>
                        <a:pt x="489256" y="12575"/>
                        <a:pt x="669403" y="0"/>
                      </a:cubicBezTo>
                      <a:cubicBezTo>
                        <a:pt x="849550" y="-12575"/>
                        <a:pt x="1110044" y="68226"/>
                        <a:pt x="1293347" y="0"/>
                      </a:cubicBezTo>
                      <a:cubicBezTo>
                        <a:pt x="1476650" y="-68226"/>
                        <a:pt x="1619875" y="34345"/>
                        <a:pt x="1754016" y="0"/>
                      </a:cubicBezTo>
                      <a:cubicBezTo>
                        <a:pt x="1888157" y="-34345"/>
                        <a:pt x="2271233" y="30867"/>
                        <a:pt x="2418779" y="0"/>
                      </a:cubicBezTo>
                      <a:cubicBezTo>
                        <a:pt x="2566325" y="-30867"/>
                        <a:pt x="2722809" y="48092"/>
                        <a:pt x="2879448" y="0"/>
                      </a:cubicBezTo>
                      <a:cubicBezTo>
                        <a:pt x="3036087" y="-48092"/>
                        <a:pt x="3321257" y="40894"/>
                        <a:pt x="3462574" y="0"/>
                      </a:cubicBezTo>
                      <a:cubicBezTo>
                        <a:pt x="3603891" y="-40894"/>
                        <a:pt x="3912497" y="9078"/>
                        <a:pt x="4168156" y="0"/>
                      </a:cubicBezTo>
                      <a:cubicBezTo>
                        <a:pt x="4208992" y="-6813"/>
                        <a:pt x="4259812" y="49968"/>
                        <a:pt x="4254433" y="86277"/>
                      </a:cubicBezTo>
                      <a:cubicBezTo>
                        <a:pt x="4292272" y="217831"/>
                        <a:pt x="4224691" y="421959"/>
                        <a:pt x="4254433" y="574180"/>
                      </a:cubicBezTo>
                      <a:cubicBezTo>
                        <a:pt x="4284175" y="726401"/>
                        <a:pt x="4251240" y="904381"/>
                        <a:pt x="4254433" y="1086479"/>
                      </a:cubicBezTo>
                      <a:cubicBezTo>
                        <a:pt x="4257626" y="1268577"/>
                        <a:pt x="4223338" y="1389453"/>
                        <a:pt x="4254433" y="1501197"/>
                      </a:cubicBezTo>
                      <a:cubicBezTo>
                        <a:pt x="4285528" y="1612941"/>
                        <a:pt x="4217785" y="1748992"/>
                        <a:pt x="4254433" y="1915915"/>
                      </a:cubicBezTo>
                      <a:cubicBezTo>
                        <a:pt x="4291081" y="2082838"/>
                        <a:pt x="4253006" y="2400271"/>
                        <a:pt x="4254433" y="2525794"/>
                      </a:cubicBezTo>
                      <a:cubicBezTo>
                        <a:pt x="4256300" y="2573110"/>
                        <a:pt x="4220981" y="2607759"/>
                        <a:pt x="4168156" y="2612071"/>
                      </a:cubicBezTo>
                      <a:cubicBezTo>
                        <a:pt x="3945370" y="2627549"/>
                        <a:pt x="3693557" y="2591608"/>
                        <a:pt x="3544212" y="2612071"/>
                      </a:cubicBezTo>
                      <a:cubicBezTo>
                        <a:pt x="3394867" y="2632534"/>
                        <a:pt x="3155198" y="2545226"/>
                        <a:pt x="2961086" y="2612071"/>
                      </a:cubicBezTo>
                      <a:cubicBezTo>
                        <a:pt x="2766974" y="2678916"/>
                        <a:pt x="2604498" y="2589323"/>
                        <a:pt x="2337142" y="2612071"/>
                      </a:cubicBezTo>
                      <a:cubicBezTo>
                        <a:pt x="2069786" y="2634819"/>
                        <a:pt x="1988023" y="2579588"/>
                        <a:pt x="1713197" y="2612071"/>
                      </a:cubicBezTo>
                      <a:cubicBezTo>
                        <a:pt x="1438372" y="2644554"/>
                        <a:pt x="1446113" y="2585284"/>
                        <a:pt x="1211709" y="2612071"/>
                      </a:cubicBezTo>
                      <a:cubicBezTo>
                        <a:pt x="977305" y="2638858"/>
                        <a:pt x="771287" y="2597908"/>
                        <a:pt x="587765" y="2612071"/>
                      </a:cubicBezTo>
                      <a:cubicBezTo>
                        <a:pt x="404243" y="2626234"/>
                        <a:pt x="211373" y="2575714"/>
                        <a:pt x="86277" y="2612071"/>
                      </a:cubicBezTo>
                      <a:cubicBezTo>
                        <a:pt x="35787" y="2621526"/>
                        <a:pt x="12369" y="2577690"/>
                        <a:pt x="0" y="2525794"/>
                      </a:cubicBezTo>
                      <a:cubicBezTo>
                        <a:pt x="-4341" y="2428487"/>
                        <a:pt x="49647" y="2304067"/>
                        <a:pt x="0" y="2111076"/>
                      </a:cubicBezTo>
                      <a:cubicBezTo>
                        <a:pt x="-49647" y="1918085"/>
                        <a:pt x="31780" y="1806487"/>
                        <a:pt x="0" y="1696358"/>
                      </a:cubicBezTo>
                      <a:cubicBezTo>
                        <a:pt x="-31780" y="1586229"/>
                        <a:pt x="46077" y="1417942"/>
                        <a:pt x="0" y="1281640"/>
                      </a:cubicBezTo>
                      <a:cubicBezTo>
                        <a:pt x="-46077" y="1145338"/>
                        <a:pt x="8908" y="959558"/>
                        <a:pt x="0" y="818132"/>
                      </a:cubicBezTo>
                      <a:cubicBezTo>
                        <a:pt x="-8908" y="676706"/>
                        <a:pt x="25615" y="409646"/>
                        <a:pt x="0" y="86277"/>
                      </a:cubicBezTo>
                      <a:close/>
                    </a:path>
                    <a:path w="4254433" h="2612071" stroke="0" extrusionOk="0">
                      <a:moveTo>
                        <a:pt x="0" y="86277"/>
                      </a:moveTo>
                      <a:cubicBezTo>
                        <a:pt x="-5542" y="38014"/>
                        <a:pt x="28698" y="3368"/>
                        <a:pt x="86277" y="0"/>
                      </a:cubicBezTo>
                      <a:cubicBezTo>
                        <a:pt x="295056" y="-22606"/>
                        <a:pt x="441257" y="16636"/>
                        <a:pt x="751040" y="0"/>
                      </a:cubicBezTo>
                      <a:cubicBezTo>
                        <a:pt x="1060823" y="-16636"/>
                        <a:pt x="1174793" y="48972"/>
                        <a:pt x="1334166" y="0"/>
                      </a:cubicBezTo>
                      <a:cubicBezTo>
                        <a:pt x="1493539" y="-48972"/>
                        <a:pt x="1608102" y="30363"/>
                        <a:pt x="1835654" y="0"/>
                      </a:cubicBezTo>
                      <a:cubicBezTo>
                        <a:pt x="2063206" y="-30363"/>
                        <a:pt x="2270364" y="63546"/>
                        <a:pt x="2500417" y="0"/>
                      </a:cubicBezTo>
                      <a:cubicBezTo>
                        <a:pt x="2730470" y="-63546"/>
                        <a:pt x="2923698" y="9300"/>
                        <a:pt x="3083542" y="0"/>
                      </a:cubicBezTo>
                      <a:cubicBezTo>
                        <a:pt x="3243387" y="-9300"/>
                        <a:pt x="3706594" y="128777"/>
                        <a:pt x="4168156" y="0"/>
                      </a:cubicBezTo>
                      <a:cubicBezTo>
                        <a:pt x="4214957" y="-3902"/>
                        <a:pt x="4254573" y="36834"/>
                        <a:pt x="4254433" y="86277"/>
                      </a:cubicBezTo>
                      <a:cubicBezTo>
                        <a:pt x="4303456" y="278054"/>
                        <a:pt x="4228131" y="419597"/>
                        <a:pt x="4254433" y="622971"/>
                      </a:cubicBezTo>
                      <a:cubicBezTo>
                        <a:pt x="4280735" y="826345"/>
                        <a:pt x="4207805" y="894578"/>
                        <a:pt x="4254433" y="1135269"/>
                      </a:cubicBezTo>
                      <a:cubicBezTo>
                        <a:pt x="4301061" y="1375960"/>
                        <a:pt x="4220798" y="1371058"/>
                        <a:pt x="4254433" y="1574382"/>
                      </a:cubicBezTo>
                      <a:cubicBezTo>
                        <a:pt x="4288068" y="1777706"/>
                        <a:pt x="4217996" y="1948185"/>
                        <a:pt x="4254433" y="2086681"/>
                      </a:cubicBezTo>
                      <a:cubicBezTo>
                        <a:pt x="4290870" y="2225177"/>
                        <a:pt x="4247533" y="2421408"/>
                        <a:pt x="4254433" y="2525794"/>
                      </a:cubicBezTo>
                      <a:cubicBezTo>
                        <a:pt x="4247974" y="2579975"/>
                        <a:pt x="4207920" y="2623557"/>
                        <a:pt x="4168156" y="2612071"/>
                      </a:cubicBezTo>
                      <a:cubicBezTo>
                        <a:pt x="3956025" y="2641006"/>
                        <a:pt x="3797260" y="2592406"/>
                        <a:pt x="3503393" y="2612071"/>
                      </a:cubicBezTo>
                      <a:cubicBezTo>
                        <a:pt x="3209526" y="2631736"/>
                        <a:pt x="3165866" y="2608840"/>
                        <a:pt x="2920267" y="2612071"/>
                      </a:cubicBezTo>
                      <a:cubicBezTo>
                        <a:pt x="2674668" y="2615302"/>
                        <a:pt x="2416165" y="2575903"/>
                        <a:pt x="2255504" y="2612071"/>
                      </a:cubicBezTo>
                      <a:cubicBezTo>
                        <a:pt x="2094843" y="2648239"/>
                        <a:pt x="1979593" y="2575369"/>
                        <a:pt x="1794835" y="2612071"/>
                      </a:cubicBezTo>
                      <a:cubicBezTo>
                        <a:pt x="1610077" y="2648773"/>
                        <a:pt x="1428119" y="2560607"/>
                        <a:pt x="1334166" y="2612071"/>
                      </a:cubicBezTo>
                      <a:cubicBezTo>
                        <a:pt x="1240213" y="2663535"/>
                        <a:pt x="841188" y="2586305"/>
                        <a:pt x="710221" y="2612071"/>
                      </a:cubicBezTo>
                      <a:cubicBezTo>
                        <a:pt x="579255" y="2637837"/>
                        <a:pt x="252677" y="2608307"/>
                        <a:pt x="86277" y="2612071"/>
                      </a:cubicBezTo>
                      <a:cubicBezTo>
                        <a:pt x="42728" y="2612216"/>
                        <a:pt x="-9960" y="2574526"/>
                        <a:pt x="0" y="2525794"/>
                      </a:cubicBezTo>
                      <a:cubicBezTo>
                        <a:pt x="-44055" y="2425063"/>
                        <a:pt x="40739" y="2271507"/>
                        <a:pt x="0" y="2111076"/>
                      </a:cubicBezTo>
                      <a:cubicBezTo>
                        <a:pt x="-40739" y="1950645"/>
                        <a:pt x="23436" y="1850405"/>
                        <a:pt x="0" y="1598778"/>
                      </a:cubicBezTo>
                      <a:cubicBezTo>
                        <a:pt x="-23436" y="1347151"/>
                        <a:pt x="46601" y="1287326"/>
                        <a:pt x="0" y="1086479"/>
                      </a:cubicBezTo>
                      <a:cubicBezTo>
                        <a:pt x="-46601" y="885632"/>
                        <a:pt x="27210" y="702230"/>
                        <a:pt x="0" y="598576"/>
                      </a:cubicBezTo>
                      <a:cubicBezTo>
                        <a:pt x="-27210" y="494922"/>
                        <a:pt x="53982" y="327790"/>
                        <a:pt x="0" y="86277"/>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0</xdr:col>
      <xdr:colOff>232201</xdr:colOff>
      <xdr:row>11</xdr:row>
      <xdr:rowOff>129360</xdr:rowOff>
    </xdr:from>
    <xdr:to>
      <xdr:col>6</xdr:col>
      <xdr:colOff>99839</xdr:colOff>
      <xdr:row>11</xdr:row>
      <xdr:rowOff>134352</xdr:rowOff>
    </xdr:to>
    <xdr:cxnSp macro="">
      <xdr:nvCxnSpPr>
        <xdr:cNvPr id="13" name="Straight Connector 12">
          <a:extLst>
            <a:ext uri="{FF2B5EF4-FFF2-40B4-BE49-F238E27FC236}">
              <a16:creationId xmlns:a16="http://schemas.microsoft.com/office/drawing/2014/main" id="{FD537083-C628-04AB-14AD-1C8D4D0E7898}"/>
            </a:ext>
          </a:extLst>
        </xdr:cNvPr>
        <xdr:cNvCxnSpPr>
          <a:cxnSpLocks/>
        </xdr:cNvCxnSpPr>
      </xdr:nvCxnSpPr>
      <xdr:spPr>
        <a:xfrm flipV="1">
          <a:off x="232201" y="2348125"/>
          <a:ext cx="3968991" cy="4992"/>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360983</xdr:colOff>
      <xdr:row>23</xdr:row>
      <xdr:rowOff>75434</xdr:rowOff>
    </xdr:from>
    <xdr:to>
      <xdr:col>12</xdr:col>
      <xdr:colOff>179763</xdr:colOff>
      <xdr:row>36</xdr:row>
      <xdr:rowOff>22507</xdr:rowOff>
    </xdr:to>
    <xdr:sp macro="" textlink="">
      <xdr:nvSpPr>
        <xdr:cNvPr id="14" name="Rectangle: Rounded Corners 13">
          <a:extLst>
            <a:ext uri="{FF2B5EF4-FFF2-40B4-BE49-F238E27FC236}">
              <a16:creationId xmlns:a16="http://schemas.microsoft.com/office/drawing/2014/main" id="{AC5EE083-E722-0266-5BED-D1EDAA9E5EB5}"/>
            </a:ext>
          </a:extLst>
        </xdr:cNvPr>
        <xdr:cNvSpPr/>
      </xdr:nvSpPr>
      <xdr:spPr>
        <a:xfrm>
          <a:off x="4462336" y="4714669"/>
          <a:ext cx="3920133" cy="2569250"/>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2355591325">
                <a:custGeom>
                  <a:avLst/>
                  <a:gdLst>
                    <a:gd name="connsiteX0" fmla="*/ 0 w 3920133"/>
                    <a:gd name="connsiteY0" fmla="*/ 84862 h 2569250"/>
                    <a:gd name="connsiteX1" fmla="*/ 84862 w 3920133"/>
                    <a:gd name="connsiteY1" fmla="*/ 0 h 2569250"/>
                    <a:gd name="connsiteX2" fmla="*/ 545627 w 3920133"/>
                    <a:gd name="connsiteY2" fmla="*/ 0 h 2569250"/>
                    <a:gd name="connsiteX3" fmla="*/ 1006391 w 3920133"/>
                    <a:gd name="connsiteY3" fmla="*/ 0 h 2569250"/>
                    <a:gd name="connsiteX4" fmla="*/ 1504660 w 3920133"/>
                    <a:gd name="connsiteY4" fmla="*/ 0 h 2569250"/>
                    <a:gd name="connsiteX5" fmla="*/ 2040432 w 3920133"/>
                    <a:gd name="connsiteY5" fmla="*/ 0 h 2569250"/>
                    <a:gd name="connsiteX6" fmla="*/ 2613709 w 3920133"/>
                    <a:gd name="connsiteY6" fmla="*/ 0 h 2569250"/>
                    <a:gd name="connsiteX7" fmla="*/ 3186986 w 3920133"/>
                    <a:gd name="connsiteY7" fmla="*/ 0 h 2569250"/>
                    <a:gd name="connsiteX8" fmla="*/ 3835271 w 3920133"/>
                    <a:gd name="connsiteY8" fmla="*/ 0 h 2569250"/>
                    <a:gd name="connsiteX9" fmla="*/ 3920133 w 3920133"/>
                    <a:gd name="connsiteY9" fmla="*/ 84862 h 2569250"/>
                    <a:gd name="connsiteX10" fmla="*/ 3920133 w 3920133"/>
                    <a:gd name="connsiteY10" fmla="*/ 660748 h 2569250"/>
                    <a:gd name="connsiteX11" fmla="*/ 3920133 w 3920133"/>
                    <a:gd name="connsiteY11" fmla="*/ 1308620 h 2569250"/>
                    <a:gd name="connsiteX12" fmla="*/ 3920133 w 3920133"/>
                    <a:gd name="connsiteY12" fmla="*/ 1884507 h 2569250"/>
                    <a:gd name="connsiteX13" fmla="*/ 3920133 w 3920133"/>
                    <a:gd name="connsiteY13" fmla="*/ 2484388 h 2569250"/>
                    <a:gd name="connsiteX14" fmla="*/ 3835271 w 3920133"/>
                    <a:gd name="connsiteY14" fmla="*/ 2569250 h 2569250"/>
                    <a:gd name="connsiteX15" fmla="*/ 3299498 w 3920133"/>
                    <a:gd name="connsiteY15" fmla="*/ 2569250 h 2569250"/>
                    <a:gd name="connsiteX16" fmla="*/ 2688717 w 3920133"/>
                    <a:gd name="connsiteY16" fmla="*/ 2569250 h 2569250"/>
                    <a:gd name="connsiteX17" fmla="*/ 2115441 w 3920133"/>
                    <a:gd name="connsiteY17" fmla="*/ 2569250 h 2569250"/>
                    <a:gd name="connsiteX18" fmla="*/ 1542164 w 3920133"/>
                    <a:gd name="connsiteY18" fmla="*/ 2569250 h 2569250"/>
                    <a:gd name="connsiteX19" fmla="*/ 1006391 w 3920133"/>
                    <a:gd name="connsiteY19" fmla="*/ 2569250 h 2569250"/>
                    <a:gd name="connsiteX20" fmla="*/ 84862 w 3920133"/>
                    <a:gd name="connsiteY20" fmla="*/ 2569250 h 2569250"/>
                    <a:gd name="connsiteX21" fmla="*/ 0 w 3920133"/>
                    <a:gd name="connsiteY21" fmla="*/ 2484388 h 2569250"/>
                    <a:gd name="connsiteX22" fmla="*/ 0 w 3920133"/>
                    <a:gd name="connsiteY22" fmla="*/ 1836516 h 2569250"/>
                    <a:gd name="connsiteX23" fmla="*/ 0 w 3920133"/>
                    <a:gd name="connsiteY23" fmla="*/ 1260630 h 2569250"/>
                    <a:gd name="connsiteX24" fmla="*/ 0 w 3920133"/>
                    <a:gd name="connsiteY24" fmla="*/ 612758 h 2569250"/>
                    <a:gd name="connsiteX25" fmla="*/ 0 w 3920133"/>
                    <a:gd name="connsiteY25" fmla="*/ 84862 h 25692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3920133" h="2569250" fill="none" extrusionOk="0">
                      <a:moveTo>
                        <a:pt x="0" y="84862"/>
                      </a:moveTo>
                      <a:cubicBezTo>
                        <a:pt x="4559" y="50845"/>
                        <a:pt x="28641" y="2103"/>
                        <a:pt x="84862" y="0"/>
                      </a:cubicBezTo>
                      <a:cubicBezTo>
                        <a:pt x="283842" y="-46807"/>
                        <a:pt x="321654" y="41853"/>
                        <a:pt x="545627" y="0"/>
                      </a:cubicBezTo>
                      <a:cubicBezTo>
                        <a:pt x="769600" y="-41853"/>
                        <a:pt x="856325" y="6713"/>
                        <a:pt x="1006391" y="0"/>
                      </a:cubicBezTo>
                      <a:cubicBezTo>
                        <a:pt x="1156457" y="-6713"/>
                        <a:pt x="1274874" y="8549"/>
                        <a:pt x="1504660" y="0"/>
                      </a:cubicBezTo>
                      <a:cubicBezTo>
                        <a:pt x="1734446" y="-8549"/>
                        <a:pt x="1885356" y="28126"/>
                        <a:pt x="2040432" y="0"/>
                      </a:cubicBezTo>
                      <a:cubicBezTo>
                        <a:pt x="2195508" y="-28126"/>
                        <a:pt x="2425172" y="41805"/>
                        <a:pt x="2613709" y="0"/>
                      </a:cubicBezTo>
                      <a:cubicBezTo>
                        <a:pt x="2802246" y="-41805"/>
                        <a:pt x="2919068" y="27719"/>
                        <a:pt x="3186986" y="0"/>
                      </a:cubicBezTo>
                      <a:cubicBezTo>
                        <a:pt x="3454904" y="-27719"/>
                        <a:pt x="3630199" y="45698"/>
                        <a:pt x="3835271" y="0"/>
                      </a:cubicBezTo>
                      <a:cubicBezTo>
                        <a:pt x="3877572" y="4267"/>
                        <a:pt x="3909407" y="35779"/>
                        <a:pt x="3920133" y="84862"/>
                      </a:cubicBezTo>
                      <a:cubicBezTo>
                        <a:pt x="3961256" y="353682"/>
                        <a:pt x="3887269" y="465200"/>
                        <a:pt x="3920133" y="660748"/>
                      </a:cubicBezTo>
                      <a:cubicBezTo>
                        <a:pt x="3952997" y="856296"/>
                        <a:pt x="3876091" y="1109588"/>
                        <a:pt x="3920133" y="1308620"/>
                      </a:cubicBezTo>
                      <a:cubicBezTo>
                        <a:pt x="3964175" y="1507652"/>
                        <a:pt x="3854775" y="1695928"/>
                        <a:pt x="3920133" y="1884507"/>
                      </a:cubicBezTo>
                      <a:cubicBezTo>
                        <a:pt x="3985491" y="2073086"/>
                        <a:pt x="3881554" y="2221983"/>
                        <a:pt x="3920133" y="2484388"/>
                      </a:cubicBezTo>
                      <a:cubicBezTo>
                        <a:pt x="3910577" y="2535207"/>
                        <a:pt x="3883205" y="2567317"/>
                        <a:pt x="3835271" y="2569250"/>
                      </a:cubicBezTo>
                      <a:cubicBezTo>
                        <a:pt x="3674254" y="2625996"/>
                        <a:pt x="3462571" y="2528132"/>
                        <a:pt x="3299498" y="2569250"/>
                      </a:cubicBezTo>
                      <a:cubicBezTo>
                        <a:pt x="3136425" y="2610368"/>
                        <a:pt x="2955629" y="2551946"/>
                        <a:pt x="2688717" y="2569250"/>
                      </a:cubicBezTo>
                      <a:cubicBezTo>
                        <a:pt x="2421805" y="2586554"/>
                        <a:pt x="2299178" y="2553543"/>
                        <a:pt x="2115441" y="2569250"/>
                      </a:cubicBezTo>
                      <a:cubicBezTo>
                        <a:pt x="1931704" y="2584957"/>
                        <a:pt x="1756256" y="2517435"/>
                        <a:pt x="1542164" y="2569250"/>
                      </a:cubicBezTo>
                      <a:cubicBezTo>
                        <a:pt x="1328072" y="2621065"/>
                        <a:pt x="1248174" y="2564051"/>
                        <a:pt x="1006391" y="2569250"/>
                      </a:cubicBezTo>
                      <a:cubicBezTo>
                        <a:pt x="764608" y="2574449"/>
                        <a:pt x="502827" y="2544857"/>
                        <a:pt x="84862" y="2569250"/>
                      </a:cubicBezTo>
                      <a:cubicBezTo>
                        <a:pt x="39341" y="2568754"/>
                        <a:pt x="-5250" y="2536125"/>
                        <a:pt x="0" y="2484388"/>
                      </a:cubicBezTo>
                      <a:cubicBezTo>
                        <a:pt x="-44435" y="2291911"/>
                        <a:pt x="63234" y="2097792"/>
                        <a:pt x="0" y="1836516"/>
                      </a:cubicBezTo>
                      <a:cubicBezTo>
                        <a:pt x="-63234" y="1575240"/>
                        <a:pt x="9661" y="1517445"/>
                        <a:pt x="0" y="1260630"/>
                      </a:cubicBezTo>
                      <a:cubicBezTo>
                        <a:pt x="-9661" y="1003815"/>
                        <a:pt x="42827" y="918526"/>
                        <a:pt x="0" y="612758"/>
                      </a:cubicBezTo>
                      <a:cubicBezTo>
                        <a:pt x="-42827" y="306990"/>
                        <a:pt x="7935" y="222922"/>
                        <a:pt x="0" y="84862"/>
                      </a:cubicBezTo>
                      <a:close/>
                    </a:path>
                    <a:path w="3920133" h="2569250" stroke="0" extrusionOk="0">
                      <a:moveTo>
                        <a:pt x="0" y="84862"/>
                      </a:moveTo>
                      <a:cubicBezTo>
                        <a:pt x="3502" y="36527"/>
                        <a:pt x="42716" y="-8321"/>
                        <a:pt x="84862" y="0"/>
                      </a:cubicBezTo>
                      <a:cubicBezTo>
                        <a:pt x="240995" y="-22235"/>
                        <a:pt x="337330" y="22465"/>
                        <a:pt x="583131" y="0"/>
                      </a:cubicBezTo>
                      <a:cubicBezTo>
                        <a:pt x="828932" y="-22465"/>
                        <a:pt x="922367" y="17783"/>
                        <a:pt x="1081399" y="0"/>
                      </a:cubicBezTo>
                      <a:cubicBezTo>
                        <a:pt x="1240431" y="-17783"/>
                        <a:pt x="1418670" y="55837"/>
                        <a:pt x="1654676" y="0"/>
                      </a:cubicBezTo>
                      <a:cubicBezTo>
                        <a:pt x="1890682" y="-55837"/>
                        <a:pt x="1997676" y="45310"/>
                        <a:pt x="2152945" y="0"/>
                      </a:cubicBezTo>
                      <a:cubicBezTo>
                        <a:pt x="2308214" y="-45310"/>
                        <a:pt x="2578992" y="57236"/>
                        <a:pt x="2726221" y="0"/>
                      </a:cubicBezTo>
                      <a:cubicBezTo>
                        <a:pt x="2873450" y="-57236"/>
                        <a:pt x="2971506" y="18584"/>
                        <a:pt x="3149482" y="0"/>
                      </a:cubicBezTo>
                      <a:cubicBezTo>
                        <a:pt x="3327458" y="-18584"/>
                        <a:pt x="3620671" y="55187"/>
                        <a:pt x="3835271" y="0"/>
                      </a:cubicBezTo>
                      <a:cubicBezTo>
                        <a:pt x="3884404" y="5250"/>
                        <a:pt x="3930168" y="40290"/>
                        <a:pt x="3920133" y="84862"/>
                      </a:cubicBezTo>
                      <a:cubicBezTo>
                        <a:pt x="3975932" y="260068"/>
                        <a:pt x="3896192" y="423480"/>
                        <a:pt x="3920133" y="708739"/>
                      </a:cubicBezTo>
                      <a:cubicBezTo>
                        <a:pt x="3944074" y="993998"/>
                        <a:pt x="3869367" y="1106251"/>
                        <a:pt x="3920133" y="1332616"/>
                      </a:cubicBezTo>
                      <a:cubicBezTo>
                        <a:pt x="3970899" y="1558981"/>
                        <a:pt x="3856352" y="1763085"/>
                        <a:pt x="3920133" y="1884507"/>
                      </a:cubicBezTo>
                      <a:cubicBezTo>
                        <a:pt x="3983914" y="2005929"/>
                        <a:pt x="3878737" y="2349307"/>
                        <a:pt x="3920133" y="2484388"/>
                      </a:cubicBezTo>
                      <a:cubicBezTo>
                        <a:pt x="3921766" y="2531006"/>
                        <a:pt x="3882344" y="2567990"/>
                        <a:pt x="3835271" y="2569250"/>
                      </a:cubicBezTo>
                      <a:cubicBezTo>
                        <a:pt x="3731808" y="2619196"/>
                        <a:pt x="3510040" y="2548572"/>
                        <a:pt x="3337002" y="2569250"/>
                      </a:cubicBezTo>
                      <a:cubicBezTo>
                        <a:pt x="3163964" y="2589928"/>
                        <a:pt x="3028961" y="2531625"/>
                        <a:pt x="2726221" y="2569250"/>
                      </a:cubicBezTo>
                      <a:cubicBezTo>
                        <a:pt x="2423481" y="2606875"/>
                        <a:pt x="2397103" y="2526549"/>
                        <a:pt x="2190449" y="2569250"/>
                      </a:cubicBezTo>
                      <a:cubicBezTo>
                        <a:pt x="1983795" y="2611951"/>
                        <a:pt x="1869889" y="2544020"/>
                        <a:pt x="1729684" y="2569250"/>
                      </a:cubicBezTo>
                      <a:cubicBezTo>
                        <a:pt x="1589479" y="2594480"/>
                        <a:pt x="1469214" y="2563963"/>
                        <a:pt x="1231416" y="2569250"/>
                      </a:cubicBezTo>
                      <a:cubicBezTo>
                        <a:pt x="993618" y="2574537"/>
                        <a:pt x="932467" y="2555360"/>
                        <a:pt x="733147" y="2569250"/>
                      </a:cubicBezTo>
                      <a:cubicBezTo>
                        <a:pt x="533827" y="2583140"/>
                        <a:pt x="272081" y="2515641"/>
                        <a:pt x="84862" y="2569250"/>
                      </a:cubicBezTo>
                      <a:cubicBezTo>
                        <a:pt x="44216" y="2569270"/>
                        <a:pt x="6442" y="2529114"/>
                        <a:pt x="0" y="2484388"/>
                      </a:cubicBezTo>
                      <a:cubicBezTo>
                        <a:pt x="-55266" y="2263227"/>
                        <a:pt x="37258" y="2157507"/>
                        <a:pt x="0" y="1908502"/>
                      </a:cubicBezTo>
                      <a:cubicBezTo>
                        <a:pt x="-37258" y="1659497"/>
                        <a:pt x="65353" y="1473797"/>
                        <a:pt x="0" y="1284625"/>
                      </a:cubicBezTo>
                      <a:cubicBezTo>
                        <a:pt x="-65353" y="1095453"/>
                        <a:pt x="34074" y="903508"/>
                        <a:pt x="0" y="660748"/>
                      </a:cubicBezTo>
                      <a:cubicBezTo>
                        <a:pt x="-34074" y="417988"/>
                        <a:pt x="31821" y="328649"/>
                        <a:pt x="0" y="84862"/>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6</xdr:col>
      <xdr:colOff>580994</xdr:colOff>
      <xdr:row>25</xdr:row>
      <xdr:rowOff>15235</xdr:rowOff>
    </xdr:from>
    <xdr:to>
      <xdr:col>11</xdr:col>
      <xdr:colOff>568568</xdr:colOff>
      <xdr:row>25</xdr:row>
      <xdr:rowOff>20146</xdr:rowOff>
    </xdr:to>
    <xdr:cxnSp macro="">
      <xdr:nvCxnSpPr>
        <xdr:cNvPr id="15" name="Straight Connector 14">
          <a:extLst>
            <a:ext uri="{FF2B5EF4-FFF2-40B4-BE49-F238E27FC236}">
              <a16:creationId xmlns:a16="http://schemas.microsoft.com/office/drawing/2014/main" id="{495CB7AD-5090-0F1F-0503-504ED4E74FAC}"/>
            </a:ext>
          </a:extLst>
        </xdr:cNvPr>
        <xdr:cNvCxnSpPr>
          <a:cxnSpLocks/>
        </xdr:cNvCxnSpPr>
      </xdr:nvCxnSpPr>
      <xdr:spPr>
        <a:xfrm flipV="1">
          <a:off x="4682347" y="5057882"/>
          <a:ext cx="3405368" cy="4911"/>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282716</xdr:colOff>
      <xdr:row>23</xdr:row>
      <xdr:rowOff>75434</xdr:rowOff>
    </xdr:from>
    <xdr:to>
      <xdr:col>16</xdr:col>
      <xdr:colOff>676668</xdr:colOff>
      <xdr:row>36</xdr:row>
      <xdr:rowOff>13490</xdr:rowOff>
    </xdr:to>
    <xdr:sp macro="" textlink="">
      <xdr:nvSpPr>
        <xdr:cNvPr id="16" name="Rectangle: Rounded Corners 15">
          <a:extLst>
            <a:ext uri="{FF2B5EF4-FFF2-40B4-BE49-F238E27FC236}">
              <a16:creationId xmlns:a16="http://schemas.microsoft.com/office/drawing/2014/main" id="{F0DC053C-0A24-65DB-8D52-D900AC79C336}"/>
            </a:ext>
          </a:extLst>
        </xdr:cNvPr>
        <xdr:cNvSpPr/>
      </xdr:nvSpPr>
      <xdr:spPr>
        <a:xfrm>
          <a:off x="8485422" y="4714669"/>
          <a:ext cx="3128187" cy="2560233"/>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4105343515">
                <a:custGeom>
                  <a:avLst/>
                  <a:gdLst>
                    <a:gd name="connsiteX0" fmla="*/ 0 w 3128187"/>
                    <a:gd name="connsiteY0" fmla="*/ 84564 h 2560233"/>
                    <a:gd name="connsiteX1" fmla="*/ 84564 w 3128187"/>
                    <a:gd name="connsiteY1" fmla="*/ 0 h 2560233"/>
                    <a:gd name="connsiteX2" fmla="*/ 705966 w 3128187"/>
                    <a:gd name="connsiteY2" fmla="*/ 0 h 2560233"/>
                    <a:gd name="connsiteX3" fmla="*/ 1356959 w 3128187"/>
                    <a:gd name="connsiteY3" fmla="*/ 0 h 2560233"/>
                    <a:gd name="connsiteX4" fmla="*/ 2007952 w 3128187"/>
                    <a:gd name="connsiteY4" fmla="*/ 0 h 2560233"/>
                    <a:gd name="connsiteX5" fmla="*/ 2510992 w 3128187"/>
                    <a:gd name="connsiteY5" fmla="*/ 0 h 2560233"/>
                    <a:gd name="connsiteX6" fmla="*/ 3043623 w 3128187"/>
                    <a:gd name="connsiteY6" fmla="*/ 0 h 2560233"/>
                    <a:gd name="connsiteX7" fmla="*/ 3128187 w 3128187"/>
                    <a:gd name="connsiteY7" fmla="*/ 84564 h 2560233"/>
                    <a:gd name="connsiteX8" fmla="*/ 3128187 w 3128187"/>
                    <a:gd name="connsiteY8" fmla="*/ 730162 h 2560233"/>
                    <a:gd name="connsiteX9" fmla="*/ 3128187 w 3128187"/>
                    <a:gd name="connsiteY9" fmla="*/ 1304028 h 2560233"/>
                    <a:gd name="connsiteX10" fmla="*/ 3128187 w 3128187"/>
                    <a:gd name="connsiteY10" fmla="*/ 1901804 h 2560233"/>
                    <a:gd name="connsiteX11" fmla="*/ 3128187 w 3128187"/>
                    <a:gd name="connsiteY11" fmla="*/ 2475669 h 2560233"/>
                    <a:gd name="connsiteX12" fmla="*/ 3043623 w 3128187"/>
                    <a:gd name="connsiteY12" fmla="*/ 2560233 h 2560233"/>
                    <a:gd name="connsiteX13" fmla="*/ 2451811 w 3128187"/>
                    <a:gd name="connsiteY13" fmla="*/ 2560233 h 2560233"/>
                    <a:gd name="connsiteX14" fmla="*/ 1919181 w 3128187"/>
                    <a:gd name="connsiteY14" fmla="*/ 2560233 h 2560233"/>
                    <a:gd name="connsiteX15" fmla="*/ 1386550 w 3128187"/>
                    <a:gd name="connsiteY15" fmla="*/ 2560233 h 2560233"/>
                    <a:gd name="connsiteX16" fmla="*/ 735557 w 3128187"/>
                    <a:gd name="connsiteY16" fmla="*/ 2560233 h 2560233"/>
                    <a:gd name="connsiteX17" fmla="*/ 84564 w 3128187"/>
                    <a:gd name="connsiteY17" fmla="*/ 2560233 h 2560233"/>
                    <a:gd name="connsiteX18" fmla="*/ 0 w 3128187"/>
                    <a:gd name="connsiteY18" fmla="*/ 2475669 h 2560233"/>
                    <a:gd name="connsiteX19" fmla="*/ 0 w 3128187"/>
                    <a:gd name="connsiteY19" fmla="*/ 1830071 h 2560233"/>
                    <a:gd name="connsiteX20" fmla="*/ 0 w 3128187"/>
                    <a:gd name="connsiteY20" fmla="*/ 1304028 h 2560233"/>
                    <a:gd name="connsiteX21" fmla="*/ 0 w 3128187"/>
                    <a:gd name="connsiteY21" fmla="*/ 706251 h 2560233"/>
                    <a:gd name="connsiteX22" fmla="*/ 0 w 3128187"/>
                    <a:gd name="connsiteY22" fmla="*/ 84564 h 25602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3128187" h="2560233" fill="none" extrusionOk="0">
                      <a:moveTo>
                        <a:pt x="0" y="84564"/>
                      </a:moveTo>
                      <a:cubicBezTo>
                        <a:pt x="6150" y="44971"/>
                        <a:pt x="37403" y="6061"/>
                        <a:pt x="84564" y="0"/>
                      </a:cubicBezTo>
                      <a:cubicBezTo>
                        <a:pt x="314559" y="-12551"/>
                        <a:pt x="528994" y="18308"/>
                        <a:pt x="705966" y="0"/>
                      </a:cubicBezTo>
                      <a:cubicBezTo>
                        <a:pt x="882938" y="-18308"/>
                        <a:pt x="1139040" y="2772"/>
                        <a:pt x="1356959" y="0"/>
                      </a:cubicBezTo>
                      <a:cubicBezTo>
                        <a:pt x="1574878" y="-2772"/>
                        <a:pt x="1775651" y="10715"/>
                        <a:pt x="2007952" y="0"/>
                      </a:cubicBezTo>
                      <a:cubicBezTo>
                        <a:pt x="2240253" y="-10715"/>
                        <a:pt x="2401021" y="43736"/>
                        <a:pt x="2510992" y="0"/>
                      </a:cubicBezTo>
                      <a:cubicBezTo>
                        <a:pt x="2620963" y="-43736"/>
                        <a:pt x="2819088" y="23827"/>
                        <a:pt x="3043623" y="0"/>
                      </a:cubicBezTo>
                      <a:cubicBezTo>
                        <a:pt x="3098032" y="-9818"/>
                        <a:pt x="3126528" y="36801"/>
                        <a:pt x="3128187" y="84564"/>
                      </a:cubicBezTo>
                      <a:cubicBezTo>
                        <a:pt x="3165180" y="319751"/>
                        <a:pt x="3080112" y="475005"/>
                        <a:pt x="3128187" y="730162"/>
                      </a:cubicBezTo>
                      <a:cubicBezTo>
                        <a:pt x="3176262" y="985319"/>
                        <a:pt x="3124444" y="1163992"/>
                        <a:pt x="3128187" y="1304028"/>
                      </a:cubicBezTo>
                      <a:cubicBezTo>
                        <a:pt x="3131930" y="1444064"/>
                        <a:pt x="3109105" y="1630559"/>
                        <a:pt x="3128187" y="1901804"/>
                      </a:cubicBezTo>
                      <a:cubicBezTo>
                        <a:pt x="3147269" y="2173049"/>
                        <a:pt x="3081732" y="2356748"/>
                        <a:pt x="3128187" y="2475669"/>
                      </a:cubicBezTo>
                      <a:cubicBezTo>
                        <a:pt x="3129688" y="2521500"/>
                        <a:pt x="3084339" y="2562380"/>
                        <a:pt x="3043623" y="2560233"/>
                      </a:cubicBezTo>
                      <a:cubicBezTo>
                        <a:pt x="2826311" y="2588184"/>
                        <a:pt x="2660981" y="2510768"/>
                        <a:pt x="2451811" y="2560233"/>
                      </a:cubicBezTo>
                      <a:cubicBezTo>
                        <a:pt x="2242641" y="2609698"/>
                        <a:pt x="2065769" y="2544555"/>
                        <a:pt x="1919181" y="2560233"/>
                      </a:cubicBezTo>
                      <a:cubicBezTo>
                        <a:pt x="1772593" y="2575911"/>
                        <a:pt x="1634286" y="2511279"/>
                        <a:pt x="1386550" y="2560233"/>
                      </a:cubicBezTo>
                      <a:cubicBezTo>
                        <a:pt x="1138814" y="2609187"/>
                        <a:pt x="884502" y="2552819"/>
                        <a:pt x="735557" y="2560233"/>
                      </a:cubicBezTo>
                      <a:cubicBezTo>
                        <a:pt x="586612" y="2567647"/>
                        <a:pt x="261331" y="2553379"/>
                        <a:pt x="84564" y="2560233"/>
                      </a:cubicBezTo>
                      <a:cubicBezTo>
                        <a:pt x="36019" y="2560423"/>
                        <a:pt x="8166" y="2515082"/>
                        <a:pt x="0" y="2475669"/>
                      </a:cubicBezTo>
                      <a:cubicBezTo>
                        <a:pt x="-70429" y="2201584"/>
                        <a:pt x="3933" y="1986298"/>
                        <a:pt x="0" y="1830071"/>
                      </a:cubicBezTo>
                      <a:cubicBezTo>
                        <a:pt x="-3933" y="1673844"/>
                        <a:pt x="62159" y="1445694"/>
                        <a:pt x="0" y="1304028"/>
                      </a:cubicBezTo>
                      <a:cubicBezTo>
                        <a:pt x="-62159" y="1162362"/>
                        <a:pt x="54143" y="989683"/>
                        <a:pt x="0" y="706251"/>
                      </a:cubicBezTo>
                      <a:cubicBezTo>
                        <a:pt x="-54143" y="422819"/>
                        <a:pt x="26039" y="247528"/>
                        <a:pt x="0" y="84564"/>
                      </a:cubicBezTo>
                      <a:close/>
                    </a:path>
                    <a:path w="3128187" h="2560233" stroke="0" extrusionOk="0">
                      <a:moveTo>
                        <a:pt x="0" y="84564"/>
                      </a:moveTo>
                      <a:cubicBezTo>
                        <a:pt x="-3327" y="28192"/>
                        <a:pt x="36595" y="4042"/>
                        <a:pt x="84564" y="0"/>
                      </a:cubicBezTo>
                      <a:cubicBezTo>
                        <a:pt x="343687" y="-4491"/>
                        <a:pt x="520494" y="57598"/>
                        <a:pt x="646785" y="0"/>
                      </a:cubicBezTo>
                      <a:cubicBezTo>
                        <a:pt x="773076" y="-57598"/>
                        <a:pt x="1114190" y="34447"/>
                        <a:pt x="1268188" y="0"/>
                      </a:cubicBezTo>
                      <a:cubicBezTo>
                        <a:pt x="1422186" y="-34447"/>
                        <a:pt x="1629315" y="62316"/>
                        <a:pt x="1800818" y="0"/>
                      </a:cubicBezTo>
                      <a:cubicBezTo>
                        <a:pt x="1972321" y="-62316"/>
                        <a:pt x="2198809" y="18237"/>
                        <a:pt x="2451811" y="0"/>
                      </a:cubicBezTo>
                      <a:cubicBezTo>
                        <a:pt x="2704813" y="-18237"/>
                        <a:pt x="2857961" y="28603"/>
                        <a:pt x="3043623" y="0"/>
                      </a:cubicBezTo>
                      <a:cubicBezTo>
                        <a:pt x="3095718" y="10877"/>
                        <a:pt x="3129817" y="33629"/>
                        <a:pt x="3128187" y="84564"/>
                      </a:cubicBezTo>
                      <a:cubicBezTo>
                        <a:pt x="3143963" y="341638"/>
                        <a:pt x="3069523" y="498196"/>
                        <a:pt x="3128187" y="634518"/>
                      </a:cubicBezTo>
                      <a:cubicBezTo>
                        <a:pt x="3186851" y="770840"/>
                        <a:pt x="3059553" y="944326"/>
                        <a:pt x="3128187" y="1208383"/>
                      </a:cubicBezTo>
                      <a:cubicBezTo>
                        <a:pt x="3196821" y="1472441"/>
                        <a:pt x="3077660" y="1508090"/>
                        <a:pt x="3128187" y="1758337"/>
                      </a:cubicBezTo>
                      <a:cubicBezTo>
                        <a:pt x="3178714" y="2008584"/>
                        <a:pt x="3045019" y="2182468"/>
                        <a:pt x="3128187" y="2475669"/>
                      </a:cubicBezTo>
                      <a:cubicBezTo>
                        <a:pt x="3132077" y="2530251"/>
                        <a:pt x="3094661" y="2565982"/>
                        <a:pt x="3043623" y="2560233"/>
                      </a:cubicBezTo>
                      <a:cubicBezTo>
                        <a:pt x="2882615" y="2614279"/>
                        <a:pt x="2691434" y="2494956"/>
                        <a:pt x="2422221" y="2560233"/>
                      </a:cubicBezTo>
                      <a:cubicBezTo>
                        <a:pt x="2153008" y="2625510"/>
                        <a:pt x="2055016" y="2513738"/>
                        <a:pt x="1771228" y="2560233"/>
                      </a:cubicBezTo>
                      <a:cubicBezTo>
                        <a:pt x="1487440" y="2606728"/>
                        <a:pt x="1402260" y="2550040"/>
                        <a:pt x="1268188" y="2560233"/>
                      </a:cubicBezTo>
                      <a:cubicBezTo>
                        <a:pt x="1134116" y="2570426"/>
                        <a:pt x="887528" y="2534210"/>
                        <a:pt x="735557" y="2560233"/>
                      </a:cubicBezTo>
                      <a:cubicBezTo>
                        <a:pt x="583586" y="2586256"/>
                        <a:pt x="289314" y="2523479"/>
                        <a:pt x="84564" y="2560233"/>
                      </a:cubicBezTo>
                      <a:cubicBezTo>
                        <a:pt x="44624" y="2564483"/>
                        <a:pt x="-4165" y="2526638"/>
                        <a:pt x="0" y="2475669"/>
                      </a:cubicBezTo>
                      <a:cubicBezTo>
                        <a:pt x="-6437" y="2291107"/>
                        <a:pt x="50690" y="2138051"/>
                        <a:pt x="0" y="1877893"/>
                      </a:cubicBezTo>
                      <a:cubicBezTo>
                        <a:pt x="-50690" y="1617735"/>
                        <a:pt x="48175" y="1578599"/>
                        <a:pt x="0" y="1280117"/>
                      </a:cubicBezTo>
                      <a:cubicBezTo>
                        <a:pt x="-48175" y="981635"/>
                        <a:pt x="17684" y="868591"/>
                        <a:pt x="0" y="730162"/>
                      </a:cubicBezTo>
                      <a:cubicBezTo>
                        <a:pt x="-17684" y="591734"/>
                        <a:pt x="12575" y="216127"/>
                        <a:pt x="0" y="84564"/>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12</xdr:col>
      <xdr:colOff>523681</xdr:colOff>
      <xdr:row>25</xdr:row>
      <xdr:rowOff>15235</xdr:rowOff>
    </xdr:from>
    <xdr:to>
      <xdr:col>16</xdr:col>
      <xdr:colOff>482063</xdr:colOff>
      <xdr:row>25</xdr:row>
      <xdr:rowOff>20146</xdr:rowOff>
    </xdr:to>
    <xdr:cxnSp macro="">
      <xdr:nvCxnSpPr>
        <xdr:cNvPr id="17" name="Straight Connector 16">
          <a:extLst>
            <a:ext uri="{FF2B5EF4-FFF2-40B4-BE49-F238E27FC236}">
              <a16:creationId xmlns:a16="http://schemas.microsoft.com/office/drawing/2014/main" id="{9C44E314-72EE-0D54-1D55-FAE94EDE5D3F}"/>
            </a:ext>
          </a:extLst>
        </xdr:cNvPr>
        <xdr:cNvCxnSpPr>
          <a:cxnSpLocks/>
        </xdr:cNvCxnSpPr>
      </xdr:nvCxnSpPr>
      <xdr:spPr>
        <a:xfrm flipV="1">
          <a:off x="8726387" y="5057882"/>
          <a:ext cx="2692617" cy="4911"/>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112725</xdr:colOff>
      <xdr:row>23</xdr:row>
      <xdr:rowOff>75434</xdr:rowOff>
    </xdr:from>
    <xdr:to>
      <xdr:col>21</xdr:col>
      <xdr:colOff>348288</xdr:colOff>
      <xdr:row>36</xdr:row>
      <xdr:rowOff>13490</xdr:rowOff>
    </xdr:to>
    <xdr:sp macro="" textlink="">
      <xdr:nvSpPr>
        <xdr:cNvPr id="18" name="Rectangle: Rounded Corners 17">
          <a:extLst>
            <a:ext uri="{FF2B5EF4-FFF2-40B4-BE49-F238E27FC236}">
              <a16:creationId xmlns:a16="http://schemas.microsoft.com/office/drawing/2014/main" id="{B098EF69-0F0F-B7B1-FEA4-4ECBE79CAC4E}"/>
            </a:ext>
          </a:extLst>
        </xdr:cNvPr>
        <xdr:cNvSpPr/>
      </xdr:nvSpPr>
      <xdr:spPr>
        <a:xfrm>
          <a:off x="11733225" y="4714669"/>
          <a:ext cx="2969798" cy="2560233"/>
        </a:xfrm>
        <a:prstGeom prst="roundRect">
          <a:avLst>
            <a:gd name="adj" fmla="val 3303"/>
          </a:avLst>
        </a:prstGeom>
        <a:gradFill flip="none" rotWithShape="1">
          <a:gsLst>
            <a:gs pos="47000">
              <a:schemeClr val="accent6">
                <a:lumMod val="40000"/>
                <a:lumOff val="60000"/>
              </a:schemeClr>
            </a:gs>
            <a:gs pos="100000">
              <a:schemeClr val="accent6">
                <a:alpha val="66000"/>
                <a:lumMod val="76000"/>
                <a:lumOff val="24000"/>
              </a:schemeClr>
            </a:gs>
            <a:gs pos="100000">
              <a:schemeClr val="accent6">
                <a:lumMod val="60000"/>
              </a:schemeClr>
            </a:gs>
          </a:gsLst>
          <a:lin ang="9000000" scaled="0"/>
          <a:tileRect/>
        </a:gradFill>
        <a:ln w="28575" cap="sq" cmpd="sng">
          <a:gradFill flip="none" rotWithShape="1">
            <a:gsLst>
              <a:gs pos="29353">
                <a:srgbClr val="E3AB00"/>
              </a:gs>
              <a:gs pos="28000">
                <a:schemeClr val="accent4">
                  <a:lumMod val="89000"/>
                </a:schemeClr>
              </a:gs>
              <a:gs pos="61000">
                <a:schemeClr val="accent4">
                  <a:lumMod val="89000"/>
                </a:schemeClr>
              </a:gs>
              <a:gs pos="28000">
                <a:schemeClr val="accent4">
                  <a:lumMod val="75000"/>
                </a:schemeClr>
              </a:gs>
              <a:gs pos="89000">
                <a:srgbClr val="E0A900">
                  <a:alpha val="83000"/>
                  <a:lumMod val="85000"/>
                  <a:lumOff val="15000"/>
                </a:srgbClr>
              </a:gs>
              <a:gs pos="57044">
                <a:srgbClr val="DDA700"/>
              </a:gs>
              <a:gs pos="53088">
                <a:srgbClr val="D7A200"/>
              </a:gs>
              <a:gs pos="45177">
                <a:srgbClr val="CB9900"/>
              </a:gs>
              <a:gs pos="61000">
                <a:schemeClr val="accent4">
                  <a:lumMod val="70000"/>
                </a:schemeClr>
              </a:gs>
            </a:gsLst>
            <a:path path="circle">
              <a:fillToRect l="100000" b="100000"/>
            </a:path>
            <a:tileRect t="-100000" r="-100000"/>
          </a:gradFill>
          <a:round/>
          <a:extLst>
            <a:ext uri="{C807C97D-BFC1-408E-A445-0C87EB9F89A2}">
              <ask:lineSketchStyleProps xmlns:ask="http://schemas.microsoft.com/office/drawing/2018/sketchyshapes" sd="3692635625">
                <a:custGeom>
                  <a:avLst/>
                  <a:gdLst>
                    <a:gd name="connsiteX0" fmla="*/ 0 w 2969798"/>
                    <a:gd name="connsiteY0" fmla="*/ 84564 h 2560233"/>
                    <a:gd name="connsiteX1" fmla="*/ 84564 w 2969798"/>
                    <a:gd name="connsiteY1" fmla="*/ 0 h 2560233"/>
                    <a:gd name="connsiteX2" fmla="*/ 644698 w 2969798"/>
                    <a:gd name="connsiteY2" fmla="*/ 0 h 2560233"/>
                    <a:gd name="connsiteX3" fmla="*/ 1204832 w 2969798"/>
                    <a:gd name="connsiteY3" fmla="*/ 0 h 2560233"/>
                    <a:gd name="connsiteX4" fmla="*/ 1680946 w 2969798"/>
                    <a:gd name="connsiteY4" fmla="*/ 0 h 2560233"/>
                    <a:gd name="connsiteX5" fmla="*/ 2297093 w 2969798"/>
                    <a:gd name="connsiteY5" fmla="*/ 0 h 2560233"/>
                    <a:gd name="connsiteX6" fmla="*/ 2885234 w 2969798"/>
                    <a:gd name="connsiteY6" fmla="*/ 0 h 2560233"/>
                    <a:gd name="connsiteX7" fmla="*/ 2969798 w 2969798"/>
                    <a:gd name="connsiteY7" fmla="*/ 84564 h 2560233"/>
                    <a:gd name="connsiteX8" fmla="*/ 2969798 w 2969798"/>
                    <a:gd name="connsiteY8" fmla="*/ 658429 h 2560233"/>
                    <a:gd name="connsiteX9" fmla="*/ 2969798 w 2969798"/>
                    <a:gd name="connsiteY9" fmla="*/ 1232294 h 2560233"/>
                    <a:gd name="connsiteX10" fmla="*/ 2969798 w 2969798"/>
                    <a:gd name="connsiteY10" fmla="*/ 1806160 h 2560233"/>
                    <a:gd name="connsiteX11" fmla="*/ 2969798 w 2969798"/>
                    <a:gd name="connsiteY11" fmla="*/ 2475669 h 2560233"/>
                    <a:gd name="connsiteX12" fmla="*/ 2885234 w 2969798"/>
                    <a:gd name="connsiteY12" fmla="*/ 2560233 h 2560233"/>
                    <a:gd name="connsiteX13" fmla="*/ 2297093 w 2969798"/>
                    <a:gd name="connsiteY13" fmla="*/ 2560233 h 2560233"/>
                    <a:gd name="connsiteX14" fmla="*/ 1736959 w 2969798"/>
                    <a:gd name="connsiteY14" fmla="*/ 2560233 h 2560233"/>
                    <a:gd name="connsiteX15" fmla="*/ 1120812 w 2969798"/>
                    <a:gd name="connsiteY15" fmla="*/ 2560233 h 2560233"/>
                    <a:gd name="connsiteX16" fmla="*/ 644698 w 2969798"/>
                    <a:gd name="connsiteY16" fmla="*/ 2560233 h 2560233"/>
                    <a:gd name="connsiteX17" fmla="*/ 84564 w 2969798"/>
                    <a:gd name="connsiteY17" fmla="*/ 2560233 h 2560233"/>
                    <a:gd name="connsiteX18" fmla="*/ 0 w 2969798"/>
                    <a:gd name="connsiteY18" fmla="*/ 2475669 h 2560233"/>
                    <a:gd name="connsiteX19" fmla="*/ 0 w 2969798"/>
                    <a:gd name="connsiteY19" fmla="*/ 1877893 h 2560233"/>
                    <a:gd name="connsiteX20" fmla="*/ 0 w 2969798"/>
                    <a:gd name="connsiteY20" fmla="*/ 1280117 h 2560233"/>
                    <a:gd name="connsiteX21" fmla="*/ 0 w 2969798"/>
                    <a:gd name="connsiteY21" fmla="*/ 730162 h 2560233"/>
                    <a:gd name="connsiteX22" fmla="*/ 0 w 2969798"/>
                    <a:gd name="connsiteY22" fmla="*/ 84564 h 25602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2969798" h="2560233" fill="none" extrusionOk="0">
                      <a:moveTo>
                        <a:pt x="0" y="84564"/>
                      </a:moveTo>
                      <a:cubicBezTo>
                        <a:pt x="3717" y="39031"/>
                        <a:pt x="35180" y="596"/>
                        <a:pt x="84564" y="0"/>
                      </a:cubicBezTo>
                      <a:cubicBezTo>
                        <a:pt x="289611" y="-40251"/>
                        <a:pt x="385816" y="51468"/>
                        <a:pt x="644698" y="0"/>
                      </a:cubicBezTo>
                      <a:cubicBezTo>
                        <a:pt x="903580" y="-51468"/>
                        <a:pt x="929470" y="52642"/>
                        <a:pt x="1204832" y="0"/>
                      </a:cubicBezTo>
                      <a:cubicBezTo>
                        <a:pt x="1480194" y="-52642"/>
                        <a:pt x="1527256" y="31441"/>
                        <a:pt x="1680946" y="0"/>
                      </a:cubicBezTo>
                      <a:cubicBezTo>
                        <a:pt x="1834636" y="-31441"/>
                        <a:pt x="2097983" y="50031"/>
                        <a:pt x="2297093" y="0"/>
                      </a:cubicBezTo>
                      <a:cubicBezTo>
                        <a:pt x="2496203" y="-50031"/>
                        <a:pt x="2606072" y="50367"/>
                        <a:pt x="2885234" y="0"/>
                      </a:cubicBezTo>
                      <a:cubicBezTo>
                        <a:pt x="2930017" y="-8486"/>
                        <a:pt x="2976542" y="35807"/>
                        <a:pt x="2969798" y="84564"/>
                      </a:cubicBezTo>
                      <a:cubicBezTo>
                        <a:pt x="3024501" y="209908"/>
                        <a:pt x="2957315" y="439426"/>
                        <a:pt x="2969798" y="658429"/>
                      </a:cubicBezTo>
                      <a:cubicBezTo>
                        <a:pt x="2982281" y="877432"/>
                        <a:pt x="2932032" y="1070802"/>
                        <a:pt x="2969798" y="1232294"/>
                      </a:cubicBezTo>
                      <a:cubicBezTo>
                        <a:pt x="3007564" y="1393787"/>
                        <a:pt x="2917397" y="1586908"/>
                        <a:pt x="2969798" y="1806160"/>
                      </a:cubicBezTo>
                      <a:cubicBezTo>
                        <a:pt x="3022199" y="2025412"/>
                        <a:pt x="2920223" y="2178689"/>
                        <a:pt x="2969798" y="2475669"/>
                      </a:cubicBezTo>
                      <a:cubicBezTo>
                        <a:pt x="2975643" y="2528321"/>
                        <a:pt x="2942501" y="2561135"/>
                        <a:pt x="2885234" y="2560233"/>
                      </a:cubicBezTo>
                      <a:cubicBezTo>
                        <a:pt x="2691988" y="2578580"/>
                        <a:pt x="2581077" y="2556777"/>
                        <a:pt x="2297093" y="2560233"/>
                      </a:cubicBezTo>
                      <a:cubicBezTo>
                        <a:pt x="2013109" y="2563689"/>
                        <a:pt x="1978825" y="2531392"/>
                        <a:pt x="1736959" y="2560233"/>
                      </a:cubicBezTo>
                      <a:cubicBezTo>
                        <a:pt x="1495093" y="2589074"/>
                        <a:pt x="1356895" y="2517299"/>
                        <a:pt x="1120812" y="2560233"/>
                      </a:cubicBezTo>
                      <a:cubicBezTo>
                        <a:pt x="884729" y="2603167"/>
                        <a:pt x="793656" y="2513541"/>
                        <a:pt x="644698" y="2560233"/>
                      </a:cubicBezTo>
                      <a:cubicBezTo>
                        <a:pt x="495740" y="2606925"/>
                        <a:pt x="235204" y="2513072"/>
                        <a:pt x="84564" y="2560233"/>
                      </a:cubicBezTo>
                      <a:cubicBezTo>
                        <a:pt x="31870" y="2547867"/>
                        <a:pt x="-243" y="2521149"/>
                        <a:pt x="0" y="2475669"/>
                      </a:cubicBezTo>
                      <a:cubicBezTo>
                        <a:pt x="-28067" y="2285574"/>
                        <a:pt x="23387" y="2092829"/>
                        <a:pt x="0" y="1877893"/>
                      </a:cubicBezTo>
                      <a:cubicBezTo>
                        <a:pt x="-23387" y="1662957"/>
                        <a:pt x="59033" y="1550771"/>
                        <a:pt x="0" y="1280117"/>
                      </a:cubicBezTo>
                      <a:cubicBezTo>
                        <a:pt x="-59033" y="1009463"/>
                        <a:pt x="15685" y="890787"/>
                        <a:pt x="0" y="730162"/>
                      </a:cubicBezTo>
                      <a:cubicBezTo>
                        <a:pt x="-15685" y="569538"/>
                        <a:pt x="8181" y="362936"/>
                        <a:pt x="0" y="84564"/>
                      </a:cubicBezTo>
                      <a:close/>
                    </a:path>
                    <a:path w="2969798" h="2560233" stroke="0" extrusionOk="0">
                      <a:moveTo>
                        <a:pt x="0" y="84564"/>
                      </a:moveTo>
                      <a:cubicBezTo>
                        <a:pt x="-264" y="39708"/>
                        <a:pt x="46139" y="1631"/>
                        <a:pt x="84564" y="0"/>
                      </a:cubicBezTo>
                      <a:cubicBezTo>
                        <a:pt x="251352" y="-8077"/>
                        <a:pt x="382570" y="34210"/>
                        <a:pt x="644698" y="0"/>
                      </a:cubicBezTo>
                      <a:cubicBezTo>
                        <a:pt x="906826" y="-34210"/>
                        <a:pt x="979331" y="31778"/>
                        <a:pt x="1176825" y="0"/>
                      </a:cubicBezTo>
                      <a:cubicBezTo>
                        <a:pt x="1374319" y="-31778"/>
                        <a:pt x="1464274" y="19970"/>
                        <a:pt x="1652939" y="0"/>
                      </a:cubicBezTo>
                      <a:cubicBezTo>
                        <a:pt x="1841604" y="-19970"/>
                        <a:pt x="2017653" y="68618"/>
                        <a:pt x="2241080" y="0"/>
                      </a:cubicBezTo>
                      <a:cubicBezTo>
                        <a:pt x="2464507" y="-68618"/>
                        <a:pt x="2725857" y="68461"/>
                        <a:pt x="2885234" y="0"/>
                      </a:cubicBezTo>
                      <a:cubicBezTo>
                        <a:pt x="2935261" y="-7453"/>
                        <a:pt x="2977815" y="48993"/>
                        <a:pt x="2969798" y="84564"/>
                      </a:cubicBezTo>
                      <a:cubicBezTo>
                        <a:pt x="3028736" y="224954"/>
                        <a:pt x="2899838" y="493940"/>
                        <a:pt x="2969798" y="682340"/>
                      </a:cubicBezTo>
                      <a:cubicBezTo>
                        <a:pt x="3039758" y="870740"/>
                        <a:pt x="2893339" y="1063295"/>
                        <a:pt x="2969798" y="1327939"/>
                      </a:cubicBezTo>
                      <a:cubicBezTo>
                        <a:pt x="3046257" y="1592583"/>
                        <a:pt x="2911500" y="1624451"/>
                        <a:pt x="2969798" y="1877893"/>
                      </a:cubicBezTo>
                      <a:cubicBezTo>
                        <a:pt x="3028096" y="2131335"/>
                        <a:pt x="2916924" y="2339529"/>
                        <a:pt x="2969798" y="2475669"/>
                      </a:cubicBezTo>
                      <a:cubicBezTo>
                        <a:pt x="2970162" y="2509033"/>
                        <a:pt x="2929702" y="2559149"/>
                        <a:pt x="2885234" y="2560233"/>
                      </a:cubicBezTo>
                      <a:cubicBezTo>
                        <a:pt x="2719880" y="2578609"/>
                        <a:pt x="2523632" y="2544356"/>
                        <a:pt x="2269087" y="2560233"/>
                      </a:cubicBezTo>
                      <a:cubicBezTo>
                        <a:pt x="2014542" y="2576110"/>
                        <a:pt x="1861649" y="2505153"/>
                        <a:pt x="1680946" y="2560233"/>
                      </a:cubicBezTo>
                      <a:cubicBezTo>
                        <a:pt x="1500243" y="2615313"/>
                        <a:pt x="1352416" y="2517211"/>
                        <a:pt x="1120812" y="2560233"/>
                      </a:cubicBezTo>
                      <a:cubicBezTo>
                        <a:pt x="889208" y="2603255"/>
                        <a:pt x="787380" y="2533232"/>
                        <a:pt x="588685" y="2560233"/>
                      </a:cubicBezTo>
                      <a:cubicBezTo>
                        <a:pt x="389990" y="2587234"/>
                        <a:pt x="283607" y="2538251"/>
                        <a:pt x="84564" y="2560233"/>
                      </a:cubicBezTo>
                      <a:cubicBezTo>
                        <a:pt x="43231" y="2548943"/>
                        <a:pt x="-3572" y="2522039"/>
                        <a:pt x="0" y="2475669"/>
                      </a:cubicBezTo>
                      <a:cubicBezTo>
                        <a:pt x="-70767" y="2221666"/>
                        <a:pt x="50179" y="2100294"/>
                        <a:pt x="0" y="1830071"/>
                      </a:cubicBezTo>
                      <a:cubicBezTo>
                        <a:pt x="-50179" y="1559848"/>
                        <a:pt x="43239" y="1493861"/>
                        <a:pt x="0" y="1304028"/>
                      </a:cubicBezTo>
                      <a:cubicBezTo>
                        <a:pt x="-43239" y="1114195"/>
                        <a:pt x="46149" y="931717"/>
                        <a:pt x="0" y="777984"/>
                      </a:cubicBezTo>
                      <a:cubicBezTo>
                        <a:pt x="-46149" y="624251"/>
                        <a:pt x="43496" y="393324"/>
                        <a:pt x="0" y="84564"/>
                      </a:cubicBezTo>
                      <a:close/>
                    </a:path>
                  </a:pathLst>
                </a:custGeom>
                <ask:type>
                  <ask:lineSketchNone/>
                </ask:type>
              </ask:lineSketchStyleProps>
            </a:ext>
          </a:extLst>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4000" b="1">
            <a:ln>
              <a:noFill/>
            </a:ln>
            <a:solidFill>
              <a:srgbClr val="C00000"/>
            </a:solidFill>
          </a:endParaRPr>
        </a:p>
      </xdr:txBody>
    </xdr:sp>
    <xdr:clientData/>
  </xdr:twoCellAnchor>
  <xdr:twoCellAnchor>
    <xdr:from>
      <xdr:col>17</xdr:col>
      <xdr:colOff>248922</xdr:colOff>
      <xdr:row>25</xdr:row>
      <xdr:rowOff>6204</xdr:rowOff>
    </xdr:from>
    <xdr:to>
      <xdr:col>21</xdr:col>
      <xdr:colOff>207304</xdr:colOff>
      <xdr:row>25</xdr:row>
      <xdr:rowOff>11115</xdr:rowOff>
    </xdr:to>
    <xdr:cxnSp macro="">
      <xdr:nvCxnSpPr>
        <xdr:cNvPr id="19" name="Straight Connector 18">
          <a:extLst>
            <a:ext uri="{FF2B5EF4-FFF2-40B4-BE49-F238E27FC236}">
              <a16:creationId xmlns:a16="http://schemas.microsoft.com/office/drawing/2014/main" id="{09CCBB15-40E8-85CB-A5C5-CE5F2ED49AB9}"/>
            </a:ext>
          </a:extLst>
        </xdr:cNvPr>
        <xdr:cNvCxnSpPr>
          <a:cxnSpLocks/>
        </xdr:cNvCxnSpPr>
      </xdr:nvCxnSpPr>
      <xdr:spPr>
        <a:xfrm flipV="1">
          <a:off x="11869422" y="5048851"/>
          <a:ext cx="2692617" cy="4911"/>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0</xdr:row>
      <xdr:rowOff>78442</xdr:rowOff>
    </xdr:from>
    <xdr:to>
      <xdr:col>12</xdr:col>
      <xdr:colOff>168088</xdr:colOff>
      <xdr:row>3</xdr:row>
      <xdr:rowOff>190501</xdr:rowOff>
    </xdr:to>
    <xdr:sp macro="" textlink="">
      <xdr:nvSpPr>
        <xdr:cNvPr id="27" name="TextBox 26">
          <a:extLst>
            <a:ext uri="{FF2B5EF4-FFF2-40B4-BE49-F238E27FC236}">
              <a16:creationId xmlns:a16="http://schemas.microsoft.com/office/drawing/2014/main" id="{2AD4A380-0519-3280-A2E1-3230C152BD7C}"/>
            </a:ext>
          </a:extLst>
        </xdr:cNvPr>
        <xdr:cNvSpPr txBox="1"/>
      </xdr:nvSpPr>
      <xdr:spPr>
        <a:xfrm>
          <a:off x="1367118" y="78442"/>
          <a:ext cx="7003676" cy="717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cap="none" spc="0">
              <a:ln w="22225">
                <a:solidFill>
                  <a:schemeClr val="accent2"/>
                </a:solidFill>
                <a:prstDash val="solid"/>
              </a:ln>
              <a:solidFill>
                <a:schemeClr val="accent2">
                  <a:lumMod val="40000"/>
                  <a:lumOff val="60000"/>
                </a:schemeClr>
              </a:solidFill>
              <a:effectLst/>
              <a:latin typeface="Amasis MT Pro Black" panose="02040A04050005020304" pitchFamily="18" charset="0"/>
            </a:rPr>
            <a:t>HR Analytics Dashboard</a:t>
          </a:r>
        </a:p>
      </xdr:txBody>
    </xdr:sp>
    <xdr:clientData/>
  </xdr:twoCellAnchor>
  <xdr:twoCellAnchor>
    <xdr:from>
      <xdr:col>0</xdr:col>
      <xdr:colOff>201704</xdr:colOff>
      <xdr:row>4</xdr:row>
      <xdr:rowOff>134469</xdr:rowOff>
    </xdr:from>
    <xdr:to>
      <xdr:col>3</xdr:col>
      <xdr:colOff>347382</xdr:colOff>
      <xdr:row>6</xdr:row>
      <xdr:rowOff>123265</xdr:rowOff>
    </xdr:to>
    <xdr:sp macro="" textlink="">
      <xdr:nvSpPr>
        <xdr:cNvPr id="28" name="TextBox 27">
          <a:extLst>
            <a:ext uri="{FF2B5EF4-FFF2-40B4-BE49-F238E27FC236}">
              <a16:creationId xmlns:a16="http://schemas.microsoft.com/office/drawing/2014/main" id="{9BAF3AA4-4AC7-B327-974B-2D5CB7DB9E41}"/>
            </a:ext>
          </a:extLst>
        </xdr:cNvPr>
        <xdr:cNvSpPr txBox="1"/>
      </xdr:nvSpPr>
      <xdr:spPr>
        <a:xfrm>
          <a:off x="201704" y="941293"/>
          <a:ext cx="2196354" cy="392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a:solidFill>
                  <a:srgbClr val="002060"/>
                </a:solidFill>
              </a:ln>
              <a:solidFill>
                <a:srgbClr val="002060"/>
              </a:solidFill>
              <a:effectLst/>
              <a:latin typeface="Bodoni Bd BT" panose="02070803080706020303" pitchFamily="18" charset="0"/>
            </a:rPr>
            <a:t>Total</a:t>
          </a:r>
          <a:r>
            <a:rPr lang="en-US" sz="2000" b="1" cap="none" spc="0" baseline="0">
              <a:ln>
                <a:solidFill>
                  <a:srgbClr val="002060"/>
                </a:solidFill>
              </a:ln>
              <a:solidFill>
                <a:srgbClr val="002060"/>
              </a:solidFill>
              <a:effectLst/>
              <a:latin typeface="Bodoni Bd BT" panose="02070803080706020303" pitchFamily="18" charset="0"/>
            </a:rPr>
            <a:t> Employess</a:t>
          </a:r>
          <a:endParaRPr lang="en-US" sz="2000" b="1" cap="none" spc="0">
            <a:ln>
              <a:solidFill>
                <a:srgbClr val="002060"/>
              </a:solidFill>
            </a:ln>
            <a:solidFill>
              <a:srgbClr val="002060"/>
            </a:solidFill>
            <a:effectLst/>
            <a:latin typeface="Bodoni Bd BT" panose="02070803080706020303" pitchFamily="18" charset="0"/>
          </a:endParaRPr>
        </a:p>
      </xdr:txBody>
    </xdr:sp>
    <xdr:clientData/>
  </xdr:twoCellAnchor>
  <xdr:twoCellAnchor>
    <xdr:from>
      <xdr:col>5</xdr:col>
      <xdr:colOff>257735</xdr:colOff>
      <xdr:row>4</xdr:row>
      <xdr:rowOff>145676</xdr:rowOff>
    </xdr:from>
    <xdr:to>
      <xdr:col>7</xdr:col>
      <xdr:colOff>358588</xdr:colOff>
      <xdr:row>6</xdr:row>
      <xdr:rowOff>179295</xdr:rowOff>
    </xdr:to>
    <xdr:sp macro="" textlink="">
      <xdr:nvSpPr>
        <xdr:cNvPr id="29" name="TextBox 28">
          <a:extLst>
            <a:ext uri="{FF2B5EF4-FFF2-40B4-BE49-F238E27FC236}">
              <a16:creationId xmlns:a16="http://schemas.microsoft.com/office/drawing/2014/main" id="{930B22EC-B06F-1077-1F8C-0D1D87ADCB7F}"/>
            </a:ext>
          </a:extLst>
        </xdr:cNvPr>
        <xdr:cNvSpPr txBox="1"/>
      </xdr:nvSpPr>
      <xdr:spPr>
        <a:xfrm>
          <a:off x="3675529" y="952500"/>
          <a:ext cx="1467971"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cap="none" spc="0">
              <a:ln>
                <a:solidFill>
                  <a:srgbClr val="002060"/>
                </a:solidFill>
              </a:ln>
              <a:solidFill>
                <a:srgbClr val="002060"/>
              </a:solidFill>
              <a:effectLst/>
              <a:latin typeface="Bodoni Bd BT" panose="02070803080706020303" pitchFamily="18" charset="0"/>
            </a:rPr>
            <a:t>Attrition</a:t>
          </a:r>
        </a:p>
      </xdr:txBody>
    </xdr:sp>
    <xdr:clientData/>
  </xdr:twoCellAnchor>
  <xdr:twoCellAnchor>
    <xdr:from>
      <xdr:col>8</xdr:col>
      <xdr:colOff>661143</xdr:colOff>
      <xdr:row>4</xdr:row>
      <xdr:rowOff>123265</xdr:rowOff>
    </xdr:from>
    <xdr:to>
      <xdr:col>12</xdr:col>
      <xdr:colOff>262916</xdr:colOff>
      <xdr:row>6</xdr:row>
      <xdr:rowOff>123266</xdr:rowOff>
    </xdr:to>
    <xdr:sp macro="" textlink="">
      <xdr:nvSpPr>
        <xdr:cNvPr id="30" name="TextBox 29">
          <a:extLst>
            <a:ext uri="{FF2B5EF4-FFF2-40B4-BE49-F238E27FC236}">
              <a16:creationId xmlns:a16="http://schemas.microsoft.com/office/drawing/2014/main" id="{8900ECBF-BFF5-0921-A45D-C65BF853523D}"/>
            </a:ext>
          </a:extLst>
        </xdr:cNvPr>
        <xdr:cNvSpPr txBox="1"/>
      </xdr:nvSpPr>
      <xdr:spPr>
        <a:xfrm>
          <a:off x="6129614" y="930089"/>
          <a:ext cx="2336008" cy="40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a:solidFill>
                  <a:srgbClr val="002060"/>
                </a:solidFill>
              </a:ln>
              <a:solidFill>
                <a:srgbClr val="002060"/>
              </a:solidFill>
              <a:effectLst/>
              <a:latin typeface="Bodoni Bd BT" panose="02070803080706020303" pitchFamily="18" charset="0"/>
            </a:rPr>
            <a:t>Active Employees</a:t>
          </a:r>
        </a:p>
      </xdr:txBody>
    </xdr:sp>
    <xdr:clientData/>
  </xdr:twoCellAnchor>
  <xdr:twoCellAnchor>
    <xdr:from>
      <xdr:col>13</xdr:col>
      <xdr:colOff>582705</xdr:colOff>
      <xdr:row>4</xdr:row>
      <xdr:rowOff>100854</xdr:rowOff>
    </xdr:from>
    <xdr:to>
      <xdr:col>17</xdr:col>
      <xdr:colOff>44824</xdr:colOff>
      <xdr:row>7</xdr:row>
      <xdr:rowOff>33620</xdr:rowOff>
    </xdr:to>
    <xdr:sp macro="" textlink="">
      <xdr:nvSpPr>
        <xdr:cNvPr id="31" name="TextBox 30">
          <a:extLst>
            <a:ext uri="{FF2B5EF4-FFF2-40B4-BE49-F238E27FC236}">
              <a16:creationId xmlns:a16="http://schemas.microsoft.com/office/drawing/2014/main" id="{49749B5C-D797-A517-A126-A46054E7E059}"/>
            </a:ext>
          </a:extLst>
        </xdr:cNvPr>
        <xdr:cNvSpPr txBox="1"/>
      </xdr:nvSpPr>
      <xdr:spPr>
        <a:xfrm>
          <a:off x="9468970" y="907678"/>
          <a:ext cx="2196354"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cap="none" spc="0">
              <a:ln>
                <a:solidFill>
                  <a:srgbClr val="002060"/>
                </a:solidFill>
              </a:ln>
              <a:solidFill>
                <a:srgbClr val="002060"/>
              </a:solidFill>
              <a:effectLst/>
              <a:latin typeface="Bodoni Bd BT" panose="02070803080706020303" pitchFamily="18" charset="0"/>
            </a:rPr>
            <a:t>Attiton Rate</a:t>
          </a:r>
        </a:p>
      </xdr:txBody>
    </xdr:sp>
    <xdr:clientData/>
  </xdr:twoCellAnchor>
  <xdr:twoCellAnchor>
    <xdr:from>
      <xdr:col>17</xdr:col>
      <xdr:colOff>627528</xdr:colOff>
      <xdr:row>4</xdr:row>
      <xdr:rowOff>112060</xdr:rowOff>
    </xdr:from>
    <xdr:to>
      <xdr:col>21</xdr:col>
      <xdr:colOff>89647</xdr:colOff>
      <xdr:row>7</xdr:row>
      <xdr:rowOff>44826</xdr:rowOff>
    </xdr:to>
    <xdr:sp macro="" textlink="">
      <xdr:nvSpPr>
        <xdr:cNvPr id="84" name="TextBox 83">
          <a:extLst>
            <a:ext uri="{FF2B5EF4-FFF2-40B4-BE49-F238E27FC236}">
              <a16:creationId xmlns:a16="http://schemas.microsoft.com/office/drawing/2014/main" id="{60C3B887-85C7-F32C-6C1D-FD654D51A16B}"/>
            </a:ext>
          </a:extLst>
        </xdr:cNvPr>
        <xdr:cNvSpPr txBox="1"/>
      </xdr:nvSpPr>
      <xdr:spPr>
        <a:xfrm>
          <a:off x="12248028" y="918884"/>
          <a:ext cx="2196354" cy="537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cap="none" spc="0">
              <a:ln>
                <a:solidFill>
                  <a:srgbClr val="002060"/>
                </a:solidFill>
              </a:ln>
              <a:solidFill>
                <a:srgbClr val="002060"/>
              </a:solidFill>
              <a:effectLst/>
              <a:latin typeface="Bodoni Bd BT" panose="02070803080706020303" pitchFamily="18" charset="0"/>
            </a:rPr>
            <a:t>Average Age</a:t>
          </a:r>
        </a:p>
      </xdr:txBody>
    </xdr:sp>
    <xdr:clientData/>
  </xdr:twoCellAnchor>
  <xdr:twoCellAnchor editAs="oneCell">
    <xdr:from>
      <xdr:col>3</xdr:col>
      <xdr:colOff>190500</xdr:colOff>
      <xdr:row>4</xdr:row>
      <xdr:rowOff>44823</xdr:rowOff>
    </xdr:from>
    <xdr:to>
      <xdr:col>4</xdr:col>
      <xdr:colOff>201706</xdr:colOff>
      <xdr:row>7</xdr:row>
      <xdr:rowOff>134471</xdr:rowOff>
    </xdr:to>
    <xdr:pic>
      <xdr:nvPicPr>
        <xdr:cNvPr id="91" name="Graphic 90" descr="Users outline">
          <a:extLst>
            <a:ext uri="{FF2B5EF4-FFF2-40B4-BE49-F238E27FC236}">
              <a16:creationId xmlns:a16="http://schemas.microsoft.com/office/drawing/2014/main" id="{4F630F45-52D5-1544-15BD-FE5F0EDC3D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41176" y="851647"/>
          <a:ext cx="694765" cy="694765"/>
        </a:xfrm>
        <a:prstGeom prst="rect">
          <a:avLst/>
        </a:prstGeom>
      </xdr:spPr>
    </xdr:pic>
    <xdr:clientData/>
  </xdr:twoCellAnchor>
  <xdr:twoCellAnchor editAs="oneCell">
    <xdr:from>
      <xdr:col>12</xdr:col>
      <xdr:colOff>22410</xdr:colOff>
      <xdr:row>4</xdr:row>
      <xdr:rowOff>56029</xdr:rowOff>
    </xdr:from>
    <xdr:to>
      <xdr:col>12</xdr:col>
      <xdr:colOff>638733</xdr:colOff>
      <xdr:row>7</xdr:row>
      <xdr:rowOff>67235</xdr:rowOff>
    </xdr:to>
    <xdr:pic>
      <xdr:nvPicPr>
        <xdr:cNvPr id="96" name="Graphic 95" descr="Users with solid fill">
          <a:extLst>
            <a:ext uri="{FF2B5EF4-FFF2-40B4-BE49-F238E27FC236}">
              <a16:creationId xmlns:a16="http://schemas.microsoft.com/office/drawing/2014/main" id="{4BE0FA62-936B-D7A5-4266-DC0C84B45BC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225116" y="862853"/>
          <a:ext cx="616323" cy="616323"/>
        </a:xfrm>
        <a:prstGeom prst="rect">
          <a:avLst/>
        </a:prstGeom>
      </xdr:spPr>
    </xdr:pic>
    <xdr:clientData/>
  </xdr:twoCellAnchor>
  <xdr:twoCellAnchor editAs="oneCell">
    <xdr:from>
      <xdr:col>20</xdr:col>
      <xdr:colOff>504268</xdr:colOff>
      <xdr:row>5</xdr:row>
      <xdr:rowOff>33620</xdr:rowOff>
    </xdr:from>
    <xdr:to>
      <xdr:col>21</xdr:col>
      <xdr:colOff>201707</xdr:colOff>
      <xdr:row>6</xdr:row>
      <xdr:rowOff>190597</xdr:rowOff>
    </xdr:to>
    <xdr:pic>
      <xdr:nvPicPr>
        <xdr:cNvPr id="100" name="Picture 99">
          <a:extLst>
            <a:ext uri="{FF2B5EF4-FFF2-40B4-BE49-F238E27FC236}">
              <a16:creationId xmlns:a16="http://schemas.microsoft.com/office/drawing/2014/main" id="{C9127257-694A-4EB1-BC08-DF6A5445635C}"/>
            </a:ext>
          </a:extLst>
        </xdr:cNvPr>
        <xdr:cNvPicPr>
          <a:picLocks noChangeAspect="1"/>
        </xdr:cNvPicPr>
      </xdr:nvPicPr>
      <xdr:blipFill>
        <a:blip xmlns:r="http://schemas.openxmlformats.org/officeDocument/2006/relationships" r:embed="rId5">
          <a:duotone>
            <a:prstClr val="black"/>
            <a:schemeClr val="accent6">
              <a:tint val="45000"/>
              <a:satMod val="400000"/>
            </a:schemeClr>
          </a:duotone>
        </a:blip>
        <a:stretch>
          <a:fillRect/>
        </a:stretch>
      </xdr:blipFill>
      <xdr:spPr>
        <a:xfrm>
          <a:off x="14175444" y="1042149"/>
          <a:ext cx="380998" cy="358683"/>
        </a:xfrm>
        <a:prstGeom prst="rect">
          <a:avLst/>
        </a:prstGeom>
        <a:noFill/>
        <a:ln>
          <a:noFill/>
        </a:ln>
      </xdr:spPr>
    </xdr:pic>
    <xdr:clientData/>
  </xdr:twoCellAnchor>
  <xdr:twoCellAnchor editAs="oneCell">
    <xdr:from>
      <xdr:col>16</xdr:col>
      <xdr:colOff>145678</xdr:colOff>
      <xdr:row>4</xdr:row>
      <xdr:rowOff>134472</xdr:rowOff>
    </xdr:from>
    <xdr:to>
      <xdr:col>16</xdr:col>
      <xdr:colOff>616324</xdr:colOff>
      <xdr:row>7</xdr:row>
      <xdr:rowOff>1</xdr:rowOff>
    </xdr:to>
    <xdr:pic>
      <xdr:nvPicPr>
        <xdr:cNvPr id="99" name="Graphic 98" descr="Research outline">
          <a:extLst>
            <a:ext uri="{FF2B5EF4-FFF2-40B4-BE49-F238E27FC236}">
              <a16:creationId xmlns:a16="http://schemas.microsoft.com/office/drawing/2014/main" id="{6ADE970B-3BBF-0529-909D-C0A9281EF60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082619" y="941296"/>
          <a:ext cx="470646" cy="470646"/>
        </a:xfrm>
        <a:prstGeom prst="rect">
          <a:avLst/>
        </a:prstGeom>
      </xdr:spPr>
    </xdr:pic>
    <xdr:clientData/>
  </xdr:twoCellAnchor>
  <xdr:twoCellAnchor>
    <xdr:from>
      <xdr:col>0</xdr:col>
      <xdr:colOff>425824</xdr:colOff>
      <xdr:row>7</xdr:row>
      <xdr:rowOff>89647</xdr:rowOff>
    </xdr:from>
    <xdr:to>
      <xdr:col>3</xdr:col>
      <xdr:colOff>470648</xdr:colOff>
      <xdr:row>8</xdr:row>
      <xdr:rowOff>179294</xdr:rowOff>
    </xdr:to>
    <xdr:sp macro="" textlink="Pivot!A4">
      <xdr:nvSpPr>
        <xdr:cNvPr id="101" name="TextBox 100">
          <a:extLst>
            <a:ext uri="{FF2B5EF4-FFF2-40B4-BE49-F238E27FC236}">
              <a16:creationId xmlns:a16="http://schemas.microsoft.com/office/drawing/2014/main" id="{02F89EAF-364B-8F08-1546-CCE9F7809517}"/>
            </a:ext>
          </a:extLst>
        </xdr:cNvPr>
        <xdr:cNvSpPr txBox="1"/>
      </xdr:nvSpPr>
      <xdr:spPr>
        <a:xfrm>
          <a:off x="425824" y="1501588"/>
          <a:ext cx="2095500"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3F3BAD-9F8A-439C-83C3-B8F74D9CD8DD}" type="TxLink">
            <a:rPr lang="en-US" sz="28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1470</a:t>
          </a:fld>
          <a:endParaRPr lang="en-US" sz="24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4</xdr:col>
      <xdr:colOff>627530</xdr:colOff>
      <xdr:row>7</xdr:row>
      <xdr:rowOff>89647</xdr:rowOff>
    </xdr:from>
    <xdr:to>
      <xdr:col>7</xdr:col>
      <xdr:colOff>672353</xdr:colOff>
      <xdr:row>8</xdr:row>
      <xdr:rowOff>179294</xdr:rowOff>
    </xdr:to>
    <xdr:sp macro="" textlink="Pivot!B4">
      <xdr:nvSpPr>
        <xdr:cNvPr id="102" name="TextBox 101">
          <a:extLst>
            <a:ext uri="{FF2B5EF4-FFF2-40B4-BE49-F238E27FC236}">
              <a16:creationId xmlns:a16="http://schemas.microsoft.com/office/drawing/2014/main" id="{3F78B373-8327-C611-D4F6-DFF49DF18C9F}"/>
            </a:ext>
          </a:extLst>
        </xdr:cNvPr>
        <xdr:cNvSpPr txBox="1"/>
      </xdr:nvSpPr>
      <xdr:spPr>
        <a:xfrm>
          <a:off x="3361765" y="1501588"/>
          <a:ext cx="2095500"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998146-6ABA-48FE-B838-4383DE84A78B}" type="TxLink">
            <a:rPr lang="en-US" sz="28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237</a:t>
          </a:fld>
          <a:endParaRPr lang="en-US" sz="24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9</xdr:col>
      <xdr:colOff>156883</xdr:colOff>
      <xdr:row>7</xdr:row>
      <xdr:rowOff>67235</xdr:rowOff>
    </xdr:from>
    <xdr:to>
      <xdr:col>12</xdr:col>
      <xdr:colOff>201706</xdr:colOff>
      <xdr:row>8</xdr:row>
      <xdr:rowOff>156882</xdr:rowOff>
    </xdr:to>
    <xdr:sp macro="" textlink="Pivot!C4">
      <xdr:nvSpPr>
        <xdr:cNvPr id="103" name="TextBox 102">
          <a:extLst>
            <a:ext uri="{FF2B5EF4-FFF2-40B4-BE49-F238E27FC236}">
              <a16:creationId xmlns:a16="http://schemas.microsoft.com/office/drawing/2014/main" id="{DAA4E0AE-958C-B8E0-697B-C54B2D93DC6B}"/>
            </a:ext>
          </a:extLst>
        </xdr:cNvPr>
        <xdr:cNvSpPr txBox="1"/>
      </xdr:nvSpPr>
      <xdr:spPr>
        <a:xfrm>
          <a:off x="6308912" y="1479176"/>
          <a:ext cx="2095500"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270A62-7C7A-40B0-87FE-B0741C6CD795}" type="TxLink">
            <a:rPr lang="en-US" sz="28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1233</a:t>
          </a:fld>
          <a:endParaRPr lang="en-US" sz="24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13</xdr:col>
      <xdr:colOff>347383</xdr:colOff>
      <xdr:row>7</xdr:row>
      <xdr:rowOff>22411</xdr:rowOff>
    </xdr:from>
    <xdr:to>
      <xdr:col>16</xdr:col>
      <xdr:colOff>392207</xdr:colOff>
      <xdr:row>8</xdr:row>
      <xdr:rowOff>112058</xdr:rowOff>
    </xdr:to>
    <xdr:sp macro="" textlink="Pivot!E4">
      <xdr:nvSpPr>
        <xdr:cNvPr id="104" name="TextBox 103">
          <a:extLst>
            <a:ext uri="{FF2B5EF4-FFF2-40B4-BE49-F238E27FC236}">
              <a16:creationId xmlns:a16="http://schemas.microsoft.com/office/drawing/2014/main" id="{9BC455B2-6479-72C1-2C03-6F87C9C6B7C6}"/>
            </a:ext>
          </a:extLst>
        </xdr:cNvPr>
        <xdr:cNvSpPr txBox="1"/>
      </xdr:nvSpPr>
      <xdr:spPr>
        <a:xfrm>
          <a:off x="9233648" y="1434352"/>
          <a:ext cx="2095500"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60A1D7-6862-492B-841A-2E54AF3FE732}" type="TxLink">
            <a:rPr lang="en-US" sz="28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16%</a:t>
          </a:fld>
          <a:endParaRPr lang="en-US" sz="24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17</xdr:col>
      <xdr:colOff>661148</xdr:colOff>
      <xdr:row>7</xdr:row>
      <xdr:rowOff>11205</xdr:rowOff>
    </xdr:from>
    <xdr:to>
      <xdr:col>21</xdr:col>
      <xdr:colOff>22413</xdr:colOff>
      <xdr:row>8</xdr:row>
      <xdr:rowOff>100852</xdr:rowOff>
    </xdr:to>
    <xdr:sp macro="" textlink="Pivot!D4">
      <xdr:nvSpPr>
        <xdr:cNvPr id="105" name="TextBox 104">
          <a:extLst>
            <a:ext uri="{FF2B5EF4-FFF2-40B4-BE49-F238E27FC236}">
              <a16:creationId xmlns:a16="http://schemas.microsoft.com/office/drawing/2014/main" id="{0159F79C-B6EE-A6AA-4C70-E54DE15BBEAF}"/>
            </a:ext>
          </a:extLst>
        </xdr:cNvPr>
        <xdr:cNvSpPr txBox="1"/>
      </xdr:nvSpPr>
      <xdr:spPr>
        <a:xfrm>
          <a:off x="12281648" y="1423146"/>
          <a:ext cx="2095500"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C04427-52E4-42F5-AD6D-2596BC9A9E83}" type="TxLink">
            <a:rPr lang="en-US" sz="28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36.9</a:t>
          </a:fld>
          <a:endParaRPr lang="en-US" sz="2400" b="1" cap="none" spc="0">
            <a:ln w="22225">
              <a:solidFill>
                <a:schemeClr val="accent2"/>
              </a:solidFill>
              <a:prstDash val="solid"/>
            </a:ln>
            <a:solidFill>
              <a:schemeClr val="accent2">
                <a:lumMod val="40000"/>
                <a:lumOff val="60000"/>
              </a:schemeClr>
            </a:solidFill>
            <a:effectLst/>
          </a:endParaRPr>
        </a:p>
      </xdr:txBody>
    </xdr:sp>
    <xdr:clientData/>
  </xdr:twoCellAnchor>
  <xdr:twoCellAnchor editAs="oneCell">
    <xdr:from>
      <xdr:col>0</xdr:col>
      <xdr:colOff>414618</xdr:colOff>
      <xdr:row>0</xdr:row>
      <xdr:rowOff>156884</xdr:rowOff>
    </xdr:from>
    <xdr:to>
      <xdr:col>1</xdr:col>
      <xdr:colOff>560293</xdr:colOff>
      <xdr:row>3</xdr:row>
      <xdr:rowOff>100854</xdr:rowOff>
    </xdr:to>
    <xdr:pic>
      <xdr:nvPicPr>
        <xdr:cNvPr id="106" name="Picture 105">
          <a:extLst>
            <a:ext uri="{FF2B5EF4-FFF2-40B4-BE49-F238E27FC236}">
              <a16:creationId xmlns:a16="http://schemas.microsoft.com/office/drawing/2014/main" id="{906DE05F-46AA-45AD-B8FF-F9A6351CC52C}"/>
            </a:ext>
          </a:extLst>
        </xdr:cNvPr>
        <xdr:cNvPicPr>
          <a:picLocks noChangeAspect="1"/>
        </xdr:cNvPicPr>
      </xdr:nvPicPr>
      <xdr:blipFill>
        <a:blip xmlns:r="http://schemas.openxmlformats.org/officeDocument/2006/relationships" r:embed="rId8"/>
        <a:stretch>
          <a:fillRect/>
        </a:stretch>
      </xdr:blipFill>
      <xdr:spPr>
        <a:xfrm>
          <a:off x="414618" y="156884"/>
          <a:ext cx="829234" cy="549088"/>
        </a:xfrm>
        <a:prstGeom prst="rect">
          <a:avLst/>
        </a:prstGeom>
      </xdr:spPr>
    </xdr:pic>
    <xdr:clientData/>
  </xdr:twoCellAnchor>
  <xdr:twoCellAnchor editAs="oneCell">
    <xdr:from>
      <xdr:col>12</xdr:col>
      <xdr:colOff>593912</xdr:colOff>
      <xdr:row>0</xdr:row>
      <xdr:rowOff>145676</xdr:rowOff>
    </xdr:from>
    <xdr:to>
      <xdr:col>13</xdr:col>
      <xdr:colOff>582208</xdr:colOff>
      <xdr:row>4</xdr:row>
      <xdr:rowOff>1182</xdr:rowOff>
    </xdr:to>
    <xdr:pic>
      <xdr:nvPicPr>
        <xdr:cNvPr id="107" name="Picture 106">
          <a:extLst>
            <a:ext uri="{FF2B5EF4-FFF2-40B4-BE49-F238E27FC236}">
              <a16:creationId xmlns:a16="http://schemas.microsoft.com/office/drawing/2014/main" id="{D4C75897-C7F9-4B8F-BE45-948B5FF608F7}"/>
            </a:ext>
          </a:extLst>
        </xdr:cNvPr>
        <xdr:cNvPicPr>
          <a:picLocks noChangeAspect="1"/>
        </xdr:cNvPicPr>
      </xdr:nvPicPr>
      <xdr:blipFill>
        <a:blip xmlns:r="http://schemas.openxmlformats.org/officeDocument/2006/relationships" r:embed="rId9">
          <a:clrChange>
            <a:clrFrom>
              <a:srgbClr val="FFFDDB"/>
            </a:clrFrom>
            <a:clrTo>
              <a:srgbClr val="FFFDDB">
                <a:alpha val="0"/>
              </a:srgbClr>
            </a:clrTo>
          </a:clrChange>
          <a:duotone>
            <a:prstClr val="black"/>
            <a:schemeClr val="accent6">
              <a:tint val="45000"/>
              <a:satMod val="400000"/>
            </a:schemeClr>
          </a:duotone>
          <a:extLst>
            <a:ext uri="{BEBA8EAE-BF5A-486C-A8C5-ECC9F3942E4B}">
              <a14:imgProps xmlns:a14="http://schemas.microsoft.com/office/drawing/2010/main">
                <a14:imgLayer r:embed="rId10">
                  <a14:imgEffect>
                    <a14:colorTemperature colorTemp="11200"/>
                  </a14:imgEffect>
                </a14:imgLayer>
              </a14:imgProps>
            </a:ext>
          </a:extLst>
        </a:blip>
        <a:stretch>
          <a:fillRect/>
        </a:stretch>
      </xdr:blipFill>
      <xdr:spPr>
        <a:xfrm>
          <a:off x="8796618" y="145676"/>
          <a:ext cx="671855" cy="662330"/>
        </a:xfrm>
        <a:prstGeom prst="rect">
          <a:avLst/>
        </a:prstGeom>
      </xdr:spPr>
    </xdr:pic>
    <xdr:clientData/>
  </xdr:twoCellAnchor>
  <xdr:twoCellAnchor editAs="oneCell">
    <xdr:from>
      <xdr:col>7</xdr:col>
      <xdr:colOff>380999</xdr:colOff>
      <xdr:row>4</xdr:row>
      <xdr:rowOff>145675</xdr:rowOff>
    </xdr:from>
    <xdr:to>
      <xdr:col>8</xdr:col>
      <xdr:colOff>336176</xdr:colOff>
      <xdr:row>7</xdr:row>
      <xdr:rowOff>78441</xdr:rowOff>
    </xdr:to>
    <xdr:pic>
      <xdr:nvPicPr>
        <xdr:cNvPr id="110" name="Graphic 109" descr="Bar graph with downward trend outline">
          <a:extLst>
            <a:ext uri="{FF2B5EF4-FFF2-40B4-BE49-F238E27FC236}">
              <a16:creationId xmlns:a16="http://schemas.microsoft.com/office/drawing/2014/main" id="{7D15E60E-0D93-ADC7-9F03-A3F5BDAC7C0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165911" y="952499"/>
          <a:ext cx="638736" cy="537883"/>
        </a:xfrm>
        <a:prstGeom prst="rect">
          <a:avLst/>
        </a:prstGeom>
      </xdr:spPr>
    </xdr:pic>
    <xdr:clientData/>
  </xdr:twoCellAnchor>
  <xdr:twoCellAnchor>
    <xdr:from>
      <xdr:col>13</xdr:col>
      <xdr:colOff>537883</xdr:colOff>
      <xdr:row>0</xdr:row>
      <xdr:rowOff>89648</xdr:rowOff>
    </xdr:from>
    <xdr:to>
      <xdr:col>15</xdr:col>
      <xdr:colOff>336177</xdr:colOff>
      <xdr:row>4</xdr:row>
      <xdr:rowOff>56030</xdr:rowOff>
    </xdr:to>
    <xdr:sp macro="" textlink="">
      <xdr:nvSpPr>
        <xdr:cNvPr id="111" name="TextBox 110">
          <a:extLst>
            <a:ext uri="{FF2B5EF4-FFF2-40B4-BE49-F238E27FC236}">
              <a16:creationId xmlns:a16="http://schemas.microsoft.com/office/drawing/2014/main" id="{B78DD2B5-165A-DC7C-9ADF-4D876015CCF6}"/>
            </a:ext>
          </a:extLst>
        </xdr:cNvPr>
        <xdr:cNvSpPr txBox="1"/>
      </xdr:nvSpPr>
      <xdr:spPr>
        <a:xfrm>
          <a:off x="9424148" y="89648"/>
          <a:ext cx="1165411" cy="773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cap="none" spc="0">
              <a:ln w="0"/>
              <a:solidFill>
                <a:srgbClr val="002060"/>
              </a:solidFill>
              <a:effectLst>
                <a:outerShdw blurRad="38100" dist="25400" dir="5400000" algn="ctr" rotWithShape="0">
                  <a:srgbClr val="6E747A">
                    <a:alpha val="43000"/>
                  </a:srgbClr>
                </a:outerShdw>
              </a:effectLst>
              <a:latin typeface="Bodoni Bd BT" panose="02070803080706020303" pitchFamily="18" charset="0"/>
            </a:rPr>
            <a:t>Job</a:t>
          </a:r>
          <a:r>
            <a:rPr lang="en-US" sz="1500" b="1" cap="none" spc="0" baseline="0">
              <a:ln w="0"/>
              <a:solidFill>
                <a:srgbClr val="002060"/>
              </a:solidFill>
              <a:effectLst>
                <a:outerShdw blurRad="38100" dist="25400" dir="5400000" algn="ctr" rotWithShape="0">
                  <a:srgbClr val="6E747A">
                    <a:alpha val="43000"/>
                  </a:srgbClr>
                </a:outerShdw>
              </a:effectLst>
              <a:latin typeface="Bodoni Bd BT" panose="02070803080706020303" pitchFamily="18" charset="0"/>
            </a:rPr>
            <a:t> </a:t>
          </a:r>
        </a:p>
        <a:p>
          <a:pPr algn="ctr"/>
          <a:r>
            <a:rPr lang="en-US" sz="1500" b="1" cap="none" spc="0" baseline="0">
              <a:ln w="0"/>
              <a:solidFill>
                <a:srgbClr val="002060"/>
              </a:solidFill>
              <a:effectLst>
                <a:outerShdw blurRad="38100" dist="25400" dir="5400000" algn="ctr" rotWithShape="0">
                  <a:srgbClr val="6E747A">
                    <a:alpha val="43000"/>
                  </a:srgbClr>
                </a:outerShdw>
              </a:effectLst>
              <a:latin typeface="Bodoni Bd BT" panose="02070803080706020303" pitchFamily="18" charset="0"/>
            </a:rPr>
            <a:t>Satisfaction Raiting</a:t>
          </a:r>
          <a:endParaRPr lang="en-US" sz="1500" b="1" cap="none" spc="0">
            <a:ln w="0"/>
            <a:solidFill>
              <a:srgbClr val="002060"/>
            </a:solidFill>
            <a:effectLst>
              <a:outerShdw blurRad="38100" dist="25400" dir="5400000" algn="ctr" rotWithShape="0">
                <a:srgbClr val="6E747A">
                  <a:alpha val="43000"/>
                </a:srgbClr>
              </a:outerShdw>
            </a:effectLst>
            <a:latin typeface="Bodoni Bd BT" panose="02070803080706020303" pitchFamily="18" charset="0"/>
          </a:endParaRPr>
        </a:p>
      </xdr:txBody>
    </xdr:sp>
    <xdr:clientData/>
  </xdr:twoCellAnchor>
  <xdr:twoCellAnchor>
    <xdr:from>
      <xdr:col>14</xdr:col>
      <xdr:colOff>661145</xdr:colOff>
      <xdr:row>0</xdr:row>
      <xdr:rowOff>11206</xdr:rowOff>
    </xdr:from>
    <xdr:to>
      <xdr:col>16</xdr:col>
      <xdr:colOff>627527</xdr:colOff>
      <xdr:row>4</xdr:row>
      <xdr:rowOff>156881</xdr:rowOff>
    </xdr:to>
    <xdr:graphicFrame macro="">
      <xdr:nvGraphicFramePr>
        <xdr:cNvPr id="113" name="Chart 112">
          <a:extLst>
            <a:ext uri="{FF2B5EF4-FFF2-40B4-BE49-F238E27FC236}">
              <a16:creationId xmlns:a16="http://schemas.microsoft.com/office/drawing/2014/main" id="{E9CB7ADE-77ED-4285-BAC4-93B401B8D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403410</xdr:colOff>
      <xdr:row>1</xdr:row>
      <xdr:rowOff>131380</xdr:rowOff>
    </xdr:from>
    <xdr:to>
      <xdr:col>16</xdr:col>
      <xdr:colOff>222319</xdr:colOff>
      <xdr:row>2</xdr:row>
      <xdr:rowOff>190500</xdr:rowOff>
    </xdr:to>
    <xdr:sp macro="" textlink="Pivot!A7">
      <xdr:nvSpPr>
        <xdr:cNvPr id="114" name="TextBox 113">
          <a:extLst>
            <a:ext uri="{FF2B5EF4-FFF2-40B4-BE49-F238E27FC236}">
              <a16:creationId xmlns:a16="http://schemas.microsoft.com/office/drawing/2014/main" id="{8DA5BC39-4354-F40D-648C-FA42C32EEFD3}"/>
            </a:ext>
          </a:extLst>
        </xdr:cNvPr>
        <xdr:cNvSpPr txBox="1"/>
      </xdr:nvSpPr>
      <xdr:spPr>
        <a:xfrm>
          <a:off x="10656792" y="333086"/>
          <a:ext cx="502468" cy="260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7D0448-D797-47EB-A91B-69C2B4725F8F}" type="TxLink">
            <a:rPr lang="en-US" sz="1200" b="1" i="0" u="none" strike="noStrike" cap="none" spc="50">
              <a:ln w="9525" cmpd="sng">
                <a:solidFill>
                  <a:schemeClr val="accent1"/>
                </a:solidFill>
                <a:prstDash val="solid"/>
              </a:ln>
              <a:solidFill>
                <a:srgbClr val="70AD47">
                  <a:tint val="1000"/>
                </a:srgbClr>
              </a:solidFill>
              <a:effectLst>
                <a:glow rad="38100">
                  <a:schemeClr val="accent1">
                    <a:alpha val="40000"/>
                  </a:schemeClr>
                </a:glow>
              </a:effectLst>
              <a:latin typeface="Calibri"/>
              <a:cs typeface="Calibri"/>
            </a:rPr>
            <a:pPr/>
            <a:t>2.6</a:t>
          </a:fld>
          <a:endParaRPr lang="en-US"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twoCellAnchor>
  <xdr:twoCellAnchor>
    <xdr:from>
      <xdr:col>6</xdr:col>
      <xdr:colOff>358586</xdr:colOff>
      <xdr:row>10</xdr:row>
      <xdr:rowOff>11206</xdr:rowOff>
    </xdr:from>
    <xdr:to>
      <xdr:col>14</xdr:col>
      <xdr:colOff>201704</xdr:colOff>
      <xdr:row>23</xdr:row>
      <xdr:rowOff>132230</xdr:rowOff>
    </xdr:to>
    <mc:AlternateContent xmlns:mc="http://schemas.openxmlformats.org/markup-compatibility/2006">
      <mc:Choice xmlns:cx2="http://schemas.microsoft.com/office/drawing/2015/10/21/chartex" Requires="cx2">
        <xdr:graphicFrame macro="">
          <xdr:nvGraphicFramePr>
            <xdr:cNvPr id="136" name="Chart 135">
              <a:extLst>
                <a:ext uri="{FF2B5EF4-FFF2-40B4-BE49-F238E27FC236}">
                  <a16:creationId xmlns:a16="http://schemas.microsoft.com/office/drawing/2014/main" id="{5B6099EA-80E7-4EB4-AF5A-598EF88673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4473386" y="2011456"/>
              <a:ext cx="5329518" cy="27213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381001</xdr:colOff>
      <xdr:row>10</xdr:row>
      <xdr:rowOff>22412</xdr:rowOff>
    </xdr:from>
    <xdr:to>
      <xdr:col>21</xdr:col>
      <xdr:colOff>168090</xdr:colOff>
      <xdr:row>22</xdr:row>
      <xdr:rowOff>78442</xdr:rowOff>
    </xdr:to>
    <xdr:graphicFrame macro="">
      <xdr:nvGraphicFramePr>
        <xdr:cNvPr id="137" name="Chart 136">
          <a:extLst>
            <a:ext uri="{FF2B5EF4-FFF2-40B4-BE49-F238E27FC236}">
              <a16:creationId xmlns:a16="http://schemas.microsoft.com/office/drawing/2014/main" id="{502807BA-5507-462B-A64C-9C57CFCC7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112059</xdr:colOff>
      <xdr:row>23</xdr:row>
      <xdr:rowOff>78443</xdr:rowOff>
    </xdr:from>
    <xdr:to>
      <xdr:col>21</xdr:col>
      <xdr:colOff>358589</xdr:colOff>
      <xdr:row>36</xdr:row>
      <xdr:rowOff>78442</xdr:rowOff>
    </xdr:to>
    <xdr:graphicFrame macro="">
      <xdr:nvGraphicFramePr>
        <xdr:cNvPr id="138" name="Chart 137">
          <a:extLst>
            <a:ext uri="{FF2B5EF4-FFF2-40B4-BE49-F238E27FC236}">
              <a16:creationId xmlns:a16="http://schemas.microsoft.com/office/drawing/2014/main" id="{DF409E9B-E9B9-48BE-8C9A-B5050DEDA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299355</xdr:colOff>
      <xdr:row>23</xdr:row>
      <xdr:rowOff>136072</xdr:rowOff>
    </xdr:from>
    <xdr:to>
      <xdr:col>16</xdr:col>
      <xdr:colOff>557892</xdr:colOff>
      <xdr:row>35</xdr:row>
      <xdr:rowOff>136071</xdr:rowOff>
    </xdr:to>
    <xdr:graphicFrame macro="">
      <xdr:nvGraphicFramePr>
        <xdr:cNvPr id="139" name="Chart 138">
          <a:extLst>
            <a:ext uri="{FF2B5EF4-FFF2-40B4-BE49-F238E27FC236}">
              <a16:creationId xmlns:a16="http://schemas.microsoft.com/office/drawing/2014/main" id="{61982490-2FC9-48BA-84C1-6B47B5346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381001</xdr:colOff>
      <xdr:row>23</xdr:row>
      <xdr:rowOff>89647</xdr:rowOff>
    </xdr:from>
    <xdr:to>
      <xdr:col>12</xdr:col>
      <xdr:colOff>156884</xdr:colOff>
      <xdr:row>35</xdr:row>
      <xdr:rowOff>201705</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9DB95CF1-359F-4DD4-A861-0B29721485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4482354" y="4728882"/>
              <a:ext cx="3877236" cy="25325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77640</xdr:colOff>
      <xdr:row>23</xdr:row>
      <xdr:rowOff>120863</xdr:rowOff>
    </xdr:from>
    <xdr:to>
      <xdr:col>6</xdr:col>
      <xdr:colOff>272142</xdr:colOff>
      <xdr:row>36</xdr:row>
      <xdr:rowOff>27215</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7B9A92C7-87FB-4E5D-8F8A-79DFE9A526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xfrm>
              <a:off x="77640" y="4815327"/>
              <a:ext cx="4276645" cy="255974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15</xdr:row>
      <xdr:rowOff>8771</xdr:rowOff>
    </xdr:from>
    <xdr:to>
      <xdr:col>6</xdr:col>
      <xdr:colOff>430695</xdr:colOff>
      <xdr:row>22</xdr:row>
      <xdr:rowOff>135933</xdr:rowOff>
    </xdr:to>
    <xdr:grpSp>
      <xdr:nvGrpSpPr>
        <xdr:cNvPr id="120" name="Group 119">
          <a:extLst>
            <a:ext uri="{FF2B5EF4-FFF2-40B4-BE49-F238E27FC236}">
              <a16:creationId xmlns:a16="http://schemas.microsoft.com/office/drawing/2014/main" id="{6B859DF2-B3B5-72AF-0612-6F5AAA1F4C8D}"/>
            </a:ext>
          </a:extLst>
        </xdr:cNvPr>
        <xdr:cNvGrpSpPr/>
      </xdr:nvGrpSpPr>
      <xdr:grpSpPr>
        <a:xfrm>
          <a:off x="0" y="3034359"/>
          <a:ext cx="4532048" cy="1539103"/>
          <a:chOff x="0" y="2989536"/>
          <a:chExt cx="4532048" cy="1539103"/>
        </a:xfrm>
      </xdr:grpSpPr>
      <xdr:graphicFrame macro="">
        <xdr:nvGraphicFramePr>
          <xdr:cNvPr id="34" name="Chart 33">
            <a:extLst>
              <a:ext uri="{FF2B5EF4-FFF2-40B4-BE49-F238E27FC236}">
                <a16:creationId xmlns:a16="http://schemas.microsoft.com/office/drawing/2014/main" id="{DD00B0D7-BD29-4DE0-A2F6-57D50F0A5A96}"/>
              </a:ext>
            </a:extLst>
          </xdr:cNvPr>
          <xdr:cNvGraphicFramePr>
            <a:graphicFrameLocks/>
          </xdr:cNvGraphicFramePr>
        </xdr:nvGraphicFramePr>
        <xdr:xfrm>
          <a:off x="0" y="2997563"/>
          <a:ext cx="1933486" cy="1531076"/>
        </xdr:xfrm>
        <a:graphic>
          <a:graphicData uri="http://schemas.openxmlformats.org/drawingml/2006/chart">
            <c:chart xmlns:c="http://schemas.openxmlformats.org/drawingml/2006/chart" xmlns:r="http://schemas.openxmlformats.org/officeDocument/2006/relationships" r:id="rId20"/>
          </a:graphicData>
        </a:graphic>
      </xdr:graphicFrame>
      <xdr:graphicFrame macro="">
        <xdr:nvGraphicFramePr>
          <xdr:cNvPr id="88" name="Chart 87">
            <a:extLst>
              <a:ext uri="{FF2B5EF4-FFF2-40B4-BE49-F238E27FC236}">
                <a16:creationId xmlns:a16="http://schemas.microsoft.com/office/drawing/2014/main" id="{032F948B-A9B7-3720-AABA-DFC728031088}"/>
              </a:ext>
            </a:extLst>
          </xdr:cNvPr>
          <xdr:cNvGraphicFramePr>
            <a:graphicFrameLocks/>
          </xdr:cNvGraphicFramePr>
        </xdr:nvGraphicFramePr>
        <xdr:xfrm>
          <a:off x="2601538" y="2989536"/>
          <a:ext cx="1930510" cy="1516146"/>
        </xdr:xfrm>
        <a:graphic>
          <a:graphicData uri="http://schemas.openxmlformats.org/drawingml/2006/chart">
            <c:chart xmlns:c="http://schemas.openxmlformats.org/drawingml/2006/chart" xmlns:r="http://schemas.openxmlformats.org/officeDocument/2006/relationships" r:id="rId21"/>
          </a:graphicData>
        </a:graphic>
      </xdr:graphicFrame>
      <xdr:pic>
        <xdr:nvPicPr>
          <xdr:cNvPr id="94" name="Graphic 93" descr="Male profile with solid fill">
            <a:extLst>
              <a:ext uri="{FF2B5EF4-FFF2-40B4-BE49-F238E27FC236}">
                <a16:creationId xmlns:a16="http://schemas.microsoft.com/office/drawing/2014/main" id="{77D60406-40A6-4FED-BC4A-A46A9F9A749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2192375" y="3344206"/>
            <a:ext cx="856270" cy="869898"/>
          </a:xfrm>
          <a:prstGeom prst="rect">
            <a:avLst/>
          </a:prstGeom>
        </xdr:spPr>
      </xdr:pic>
      <xdr:pic>
        <xdr:nvPicPr>
          <xdr:cNvPr id="95" name="Graphic 94" descr="Female Profile with solid fill">
            <a:extLst>
              <a:ext uri="{FF2B5EF4-FFF2-40B4-BE49-F238E27FC236}">
                <a16:creationId xmlns:a16="http://schemas.microsoft.com/office/drawing/2014/main" id="{B67B97BE-C088-4D0E-A5A4-6979AD42999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647974" y="3392373"/>
            <a:ext cx="691700" cy="829761"/>
          </a:xfrm>
          <a:prstGeom prst="rect">
            <a:avLst/>
          </a:prstGeom>
        </xdr:spPr>
      </xdr:pic>
      <xdr:sp macro="" textlink="Pivot!B78">
        <xdr:nvSpPr>
          <xdr:cNvPr id="97" name="TextBox 96">
            <a:extLst>
              <a:ext uri="{FF2B5EF4-FFF2-40B4-BE49-F238E27FC236}">
                <a16:creationId xmlns:a16="http://schemas.microsoft.com/office/drawing/2014/main" id="{B896087A-C01B-4A8A-A0A2-8B2CB4BB1382}"/>
              </a:ext>
            </a:extLst>
          </xdr:cNvPr>
          <xdr:cNvSpPr txBox="1"/>
        </xdr:nvSpPr>
        <xdr:spPr>
          <a:xfrm>
            <a:off x="658381" y="3567007"/>
            <a:ext cx="797779" cy="366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4E5A05-EB72-4DA7-9112-0076B0856826}" type="TxLink">
              <a:rPr lang="en-US" sz="1800" b="1" i="0" u="none" strike="noStrike">
                <a:solidFill>
                  <a:srgbClr val="002060"/>
                </a:solidFill>
                <a:latin typeface="Calibri"/>
                <a:cs typeface="Calibri"/>
              </a:rPr>
              <a:t>588</a:t>
            </a:fld>
            <a:endParaRPr lang="en-US" sz="2000" b="1">
              <a:solidFill>
                <a:srgbClr val="002060"/>
              </a:solidFill>
            </a:endParaRPr>
          </a:p>
        </xdr:txBody>
      </xdr:sp>
      <xdr:sp macro="" textlink="Pivot!B79">
        <xdr:nvSpPr>
          <xdr:cNvPr id="98" name="TextBox 97">
            <a:extLst>
              <a:ext uri="{FF2B5EF4-FFF2-40B4-BE49-F238E27FC236}">
                <a16:creationId xmlns:a16="http://schemas.microsoft.com/office/drawing/2014/main" id="{7E8F540C-2633-3BB5-F7F6-AEE2BCF087AE}"/>
              </a:ext>
            </a:extLst>
          </xdr:cNvPr>
          <xdr:cNvSpPr txBox="1"/>
        </xdr:nvSpPr>
        <xdr:spPr>
          <a:xfrm>
            <a:off x="3319899" y="3557939"/>
            <a:ext cx="685351" cy="462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205DD40-37B6-40E4-874D-F98B69E30484}" type="TxLink">
              <a:rPr lang="en-US" sz="1800" b="1" i="0" u="none" strike="noStrike">
                <a:solidFill>
                  <a:srgbClr val="002060"/>
                </a:solidFill>
                <a:latin typeface="Calibri"/>
                <a:cs typeface="Calibri"/>
              </a:rPr>
              <a:t>882</a:t>
            </a:fld>
            <a:endParaRPr lang="en-US" sz="2000" b="1">
              <a:solidFill>
                <a:srgbClr val="002060"/>
              </a:solidFill>
            </a:endParaRPr>
          </a:p>
        </xdr:txBody>
      </xdr:sp>
    </xdr:grpSp>
    <xdr:clientData/>
  </xdr:twoCellAnchor>
  <xdr:twoCellAnchor>
    <xdr:from>
      <xdr:col>0</xdr:col>
      <xdr:colOff>654326</xdr:colOff>
      <xdr:row>10</xdr:row>
      <xdr:rowOff>41412</xdr:rowOff>
    </xdr:from>
    <xdr:to>
      <xdr:col>5</xdr:col>
      <xdr:colOff>347869</xdr:colOff>
      <xdr:row>11</xdr:row>
      <xdr:rowOff>165651</xdr:rowOff>
    </xdr:to>
    <xdr:sp macro="" textlink="">
      <xdr:nvSpPr>
        <xdr:cNvPr id="108" name="TextBox 107">
          <a:extLst>
            <a:ext uri="{FF2B5EF4-FFF2-40B4-BE49-F238E27FC236}">
              <a16:creationId xmlns:a16="http://schemas.microsoft.com/office/drawing/2014/main" id="{FDD93A00-03FF-73DC-07B8-86CFB93A56FD}"/>
            </a:ext>
          </a:extLst>
        </xdr:cNvPr>
        <xdr:cNvSpPr txBox="1"/>
      </xdr:nvSpPr>
      <xdr:spPr>
        <a:xfrm>
          <a:off x="654326" y="2029238"/>
          <a:ext cx="3130826" cy="323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002060"/>
              </a:solidFill>
              <a:latin typeface="Aharoni" panose="02010803020104030203" pitchFamily="2" charset="-79"/>
              <a:cs typeface="Aharoni" panose="02010803020104030203" pitchFamily="2" charset="-79"/>
            </a:rPr>
            <a:t>Total</a:t>
          </a:r>
          <a:r>
            <a:rPr lang="en-US" sz="1600" b="1" baseline="0">
              <a:solidFill>
                <a:srgbClr val="002060"/>
              </a:solidFill>
              <a:latin typeface="Aharoni" panose="02010803020104030203" pitchFamily="2" charset="-79"/>
              <a:cs typeface="Aharoni" panose="02010803020104030203" pitchFamily="2" charset="-79"/>
            </a:rPr>
            <a:t> Employess By gender</a:t>
          </a:r>
          <a:endParaRPr lang="en-US" sz="1600" b="1">
            <a:solidFill>
              <a:srgbClr val="002060"/>
            </a:solidFill>
            <a:latin typeface="Aharoni" panose="02010803020104030203" pitchFamily="2" charset="-79"/>
            <a:cs typeface="Aharoni" panose="02010803020104030203" pitchFamily="2" charset="-79"/>
          </a:endParaRPr>
        </a:p>
      </xdr:txBody>
    </xdr:sp>
    <xdr:clientData/>
  </xdr:twoCellAnchor>
  <xdr:twoCellAnchor editAs="oneCell">
    <xdr:from>
      <xdr:col>16</xdr:col>
      <xdr:colOff>356550</xdr:colOff>
      <xdr:row>0</xdr:row>
      <xdr:rowOff>98561</xdr:rowOff>
    </xdr:from>
    <xdr:to>
      <xdr:col>19</xdr:col>
      <xdr:colOff>89646</xdr:colOff>
      <xdr:row>4</xdr:row>
      <xdr:rowOff>11206</xdr:rowOff>
    </xdr:to>
    <mc:AlternateContent xmlns:mc="http://schemas.openxmlformats.org/markup-compatibility/2006">
      <mc:Choice xmlns:a14="http://schemas.microsoft.com/office/drawing/2010/main" Requires="a14">
        <xdr:graphicFrame macro="">
          <xdr:nvGraphicFramePr>
            <xdr:cNvPr id="123" name="Department">
              <a:extLst>
                <a:ext uri="{FF2B5EF4-FFF2-40B4-BE49-F238E27FC236}">
                  <a16:creationId xmlns:a16="http://schemas.microsoft.com/office/drawing/2014/main" id="{9C4D3224-9A12-ECF5-BA58-23A487D15FA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293491" y="98561"/>
              <a:ext cx="1783773" cy="719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666752</xdr:colOff>
      <xdr:row>0</xdr:row>
      <xdr:rowOff>80735</xdr:rowOff>
    </xdr:from>
    <xdr:to>
      <xdr:col>21</xdr:col>
      <xdr:colOff>381000</xdr:colOff>
      <xdr:row>4</xdr:row>
      <xdr:rowOff>1</xdr:rowOff>
    </xdr:to>
    <mc:AlternateContent xmlns:mc="http://schemas.openxmlformats.org/markup-compatibility/2006">
      <mc:Choice xmlns:a14="http://schemas.microsoft.com/office/drawing/2010/main" Requires="a14">
        <xdr:graphicFrame macro="">
          <xdr:nvGraphicFramePr>
            <xdr:cNvPr id="124" name="Education Field">
              <a:extLst>
                <a:ext uri="{FF2B5EF4-FFF2-40B4-BE49-F238E27FC236}">
                  <a16:creationId xmlns:a16="http://schemas.microsoft.com/office/drawing/2014/main" id="{EDC6A69D-F82B-D518-E719-1B2D1D18ABD1}"/>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2970811" y="80735"/>
              <a:ext cx="1764924" cy="726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33617</xdr:colOff>
      <xdr:row>12</xdr:row>
      <xdr:rowOff>130140</xdr:rowOff>
    </xdr:from>
    <xdr:to>
      <xdr:col>4</xdr:col>
      <xdr:colOff>303780</xdr:colOff>
      <xdr:row>16</xdr:row>
      <xdr:rowOff>56028</xdr:rowOff>
    </xdr:to>
    <mc:AlternateContent xmlns:mc="http://schemas.openxmlformats.org/markup-compatibility/2006">
      <mc:Choice xmlns:a14="http://schemas.microsoft.com/office/drawing/2010/main" Requires="a14">
        <xdr:graphicFrame macro="">
          <xdr:nvGraphicFramePr>
            <xdr:cNvPr id="125" name="Gender 1">
              <a:extLst>
                <a:ext uri="{FF2B5EF4-FFF2-40B4-BE49-F238E27FC236}">
                  <a16:creationId xmlns:a16="http://schemas.microsoft.com/office/drawing/2014/main" id="{358F183A-837A-45DE-5378-E73933FFD80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00735" y="2550611"/>
              <a:ext cx="1637280" cy="7327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iL" refreshedDate="45134.609880671298" createdVersion="8" refreshedVersion="8" minRefreshableVersion="3" recordCount="1470" xr:uid="{044D703D-3B80-43E0-A342-AA25B8A1E82E}">
  <cacheSource type="worksheet">
    <worksheetSource name="Data"/>
  </cacheSource>
  <cacheFields count="44">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ount="2">
        <n v="1"/>
        <n v="0"/>
      </sharedItems>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29791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s v="STAFF-1"/>
    <n v="1"/>
    <x v="0"/>
    <x v="0"/>
    <s v="Single"/>
    <s v="Yes"/>
    <s v="Y"/>
    <n v="0"/>
    <n v="-2"/>
    <n v="0"/>
    <n v="41"/>
    <x v="0"/>
    <n v="1"/>
    <n v="1"/>
    <n v="0"/>
    <n v="1102"/>
    <n v="1"/>
    <s v="Associates Degree"/>
    <n v="1"/>
    <n v="2"/>
    <n v="94"/>
    <n v="3"/>
    <n v="2"/>
    <n v="4"/>
    <n v="5993"/>
    <n v="19479"/>
    <n v="8"/>
    <n v="11"/>
    <n v="3"/>
    <n v="1"/>
    <n v="80"/>
    <n v="0"/>
    <n v="8"/>
    <n v="1"/>
    <n v="6"/>
    <n v="4"/>
    <n v="0"/>
    <n v="5"/>
  </r>
  <r>
    <x v="1"/>
    <x v="1"/>
    <x v="1"/>
    <x v="1"/>
    <x v="1"/>
    <x v="0"/>
    <s v="STAFF-2"/>
    <n v="2"/>
    <x v="1"/>
    <x v="1"/>
    <s v="Married"/>
    <s v="No"/>
    <s v="Y"/>
    <n v="3"/>
    <n v="-2"/>
    <n v="0"/>
    <n v="49"/>
    <x v="1"/>
    <m/>
    <n v="0"/>
    <n v="1"/>
    <n v="279"/>
    <n v="8"/>
    <s v="High School"/>
    <n v="1"/>
    <n v="3"/>
    <n v="61"/>
    <n v="2"/>
    <n v="2"/>
    <n v="2"/>
    <n v="5130"/>
    <n v="24907"/>
    <n v="1"/>
    <n v="23"/>
    <n v="4"/>
    <n v="4"/>
    <n v="80"/>
    <n v="1"/>
    <n v="10"/>
    <n v="3"/>
    <n v="10"/>
    <n v="7"/>
    <n v="1"/>
    <n v="7"/>
  </r>
  <r>
    <x v="0"/>
    <x v="0"/>
    <x v="0"/>
    <x v="0"/>
    <x v="1"/>
    <x v="1"/>
    <s v="STAFF-4"/>
    <n v="4"/>
    <x v="1"/>
    <x v="2"/>
    <s v="Single"/>
    <s v="Yes"/>
    <s v="Y"/>
    <n v="3"/>
    <n v="-2"/>
    <n v="0"/>
    <n v="37"/>
    <x v="0"/>
    <n v="1"/>
    <n v="1"/>
    <n v="0"/>
    <n v="1373"/>
    <n v="2"/>
    <s v="Associates Degree"/>
    <n v="1"/>
    <n v="4"/>
    <n v="92"/>
    <n v="2"/>
    <n v="1"/>
    <n v="3"/>
    <n v="2090"/>
    <n v="2396"/>
    <n v="6"/>
    <n v="15"/>
    <n v="3"/>
    <n v="2"/>
    <n v="80"/>
    <n v="0"/>
    <n v="7"/>
    <n v="3"/>
    <n v="0"/>
    <n v="0"/>
    <n v="0"/>
    <n v="0"/>
  </r>
  <r>
    <x v="1"/>
    <x v="1"/>
    <x v="2"/>
    <x v="1"/>
    <x v="1"/>
    <x v="0"/>
    <s v="STAFF-5"/>
    <n v="5"/>
    <x v="0"/>
    <x v="1"/>
    <s v="Married"/>
    <s v="Yes"/>
    <s v="Y"/>
    <n v="3"/>
    <n v="-2"/>
    <n v="0"/>
    <n v="33"/>
    <x v="1"/>
    <m/>
    <n v="0"/>
    <n v="1"/>
    <n v="1392"/>
    <n v="3"/>
    <s v="Master's Degree"/>
    <n v="1"/>
    <n v="4"/>
    <n v="56"/>
    <n v="3"/>
    <n v="1"/>
    <n v="3"/>
    <n v="2909"/>
    <n v="23159"/>
    <n v="1"/>
    <n v="11"/>
    <n v="3"/>
    <n v="3"/>
    <n v="80"/>
    <n v="0"/>
    <n v="8"/>
    <n v="3"/>
    <n v="8"/>
    <n v="7"/>
    <n v="3"/>
    <n v="0"/>
  </r>
  <r>
    <x v="1"/>
    <x v="0"/>
    <x v="2"/>
    <x v="1"/>
    <x v="1"/>
    <x v="2"/>
    <s v="STAFF-7"/>
    <n v="7"/>
    <x v="1"/>
    <x v="2"/>
    <s v="Married"/>
    <s v="No"/>
    <s v="Y"/>
    <n v="3"/>
    <n v="-2"/>
    <n v="0"/>
    <n v="27"/>
    <x v="1"/>
    <m/>
    <n v="0"/>
    <n v="1"/>
    <n v="591"/>
    <n v="2"/>
    <s v="High School"/>
    <n v="1"/>
    <n v="1"/>
    <n v="40"/>
    <n v="3"/>
    <n v="1"/>
    <n v="2"/>
    <n v="3468"/>
    <n v="16632"/>
    <n v="9"/>
    <n v="12"/>
    <n v="3"/>
    <n v="4"/>
    <n v="80"/>
    <n v="1"/>
    <n v="6"/>
    <n v="3"/>
    <n v="2"/>
    <n v="2"/>
    <n v="2"/>
    <n v="2"/>
  </r>
  <r>
    <x v="1"/>
    <x v="1"/>
    <x v="2"/>
    <x v="1"/>
    <x v="1"/>
    <x v="0"/>
    <s v="STAFF-8"/>
    <n v="8"/>
    <x v="1"/>
    <x v="2"/>
    <s v="Single"/>
    <s v="No"/>
    <s v="Y"/>
    <n v="2"/>
    <n v="-2"/>
    <n v="0"/>
    <n v="32"/>
    <x v="1"/>
    <m/>
    <n v="0"/>
    <n v="1"/>
    <n v="1005"/>
    <n v="2"/>
    <s v="Associates Degree"/>
    <n v="1"/>
    <n v="4"/>
    <n v="79"/>
    <n v="3"/>
    <n v="1"/>
    <n v="2"/>
    <n v="3068"/>
    <n v="11864"/>
    <n v="0"/>
    <n v="13"/>
    <n v="3"/>
    <n v="3"/>
    <n v="80"/>
    <n v="0"/>
    <n v="8"/>
    <n v="2"/>
    <n v="7"/>
    <n v="7"/>
    <n v="3"/>
    <n v="6"/>
  </r>
  <r>
    <x v="1"/>
    <x v="0"/>
    <x v="3"/>
    <x v="1"/>
    <x v="1"/>
    <x v="2"/>
    <s v="STAFF-10"/>
    <n v="10"/>
    <x v="0"/>
    <x v="2"/>
    <s v="Married"/>
    <s v="Yes"/>
    <s v="Y"/>
    <n v="3"/>
    <n v="-2"/>
    <n v="0"/>
    <n v="59"/>
    <x v="1"/>
    <m/>
    <n v="0"/>
    <n v="1"/>
    <n v="1324"/>
    <n v="3"/>
    <s v="Bachelor's Degree"/>
    <n v="1"/>
    <n v="3"/>
    <n v="81"/>
    <n v="4"/>
    <n v="1"/>
    <n v="4"/>
    <n v="2670"/>
    <n v="9964"/>
    <n v="4"/>
    <n v="20"/>
    <n v="4"/>
    <n v="1"/>
    <n v="80"/>
    <n v="3"/>
    <n v="12"/>
    <n v="2"/>
    <n v="1"/>
    <n v="0"/>
    <n v="0"/>
    <n v="0"/>
  </r>
  <r>
    <x v="1"/>
    <x v="0"/>
    <x v="2"/>
    <x v="1"/>
    <x v="1"/>
    <x v="0"/>
    <s v="STAFF-11"/>
    <n v="11"/>
    <x v="1"/>
    <x v="2"/>
    <s v="Divorced"/>
    <s v="No"/>
    <s v="Y"/>
    <n v="2"/>
    <n v="-2"/>
    <n v="0"/>
    <n v="30"/>
    <x v="1"/>
    <m/>
    <n v="0"/>
    <n v="1"/>
    <n v="1358"/>
    <n v="24"/>
    <s v="High School"/>
    <n v="1"/>
    <n v="4"/>
    <n v="67"/>
    <n v="3"/>
    <n v="1"/>
    <n v="2"/>
    <n v="2693"/>
    <n v="13335"/>
    <n v="1"/>
    <n v="22"/>
    <n v="4"/>
    <n v="2"/>
    <n v="80"/>
    <n v="1"/>
    <n v="1"/>
    <n v="3"/>
    <n v="1"/>
    <n v="0"/>
    <n v="0"/>
    <n v="0"/>
  </r>
  <r>
    <x v="1"/>
    <x v="1"/>
    <x v="0"/>
    <x v="1"/>
    <x v="1"/>
    <x v="0"/>
    <s v="STAFF-12"/>
    <n v="12"/>
    <x v="1"/>
    <x v="3"/>
    <s v="Single"/>
    <s v="No"/>
    <s v="Y"/>
    <n v="2"/>
    <n v="-2"/>
    <n v="0"/>
    <n v="38"/>
    <x v="1"/>
    <m/>
    <n v="0"/>
    <n v="1"/>
    <n v="216"/>
    <n v="23"/>
    <s v="Bachelor's Degree"/>
    <n v="1"/>
    <n v="4"/>
    <n v="44"/>
    <n v="2"/>
    <n v="3"/>
    <n v="2"/>
    <n v="9526"/>
    <n v="8787"/>
    <n v="0"/>
    <n v="21"/>
    <n v="4"/>
    <n v="2"/>
    <n v="80"/>
    <n v="0"/>
    <n v="10"/>
    <n v="3"/>
    <n v="9"/>
    <n v="7"/>
    <n v="1"/>
    <n v="8"/>
  </r>
  <r>
    <x v="1"/>
    <x v="0"/>
    <x v="0"/>
    <x v="1"/>
    <x v="1"/>
    <x v="2"/>
    <s v="STAFF-13"/>
    <n v="13"/>
    <x v="1"/>
    <x v="4"/>
    <s v="Married"/>
    <s v="No"/>
    <s v="Y"/>
    <n v="3"/>
    <n v="-2"/>
    <n v="0"/>
    <n v="36"/>
    <x v="1"/>
    <m/>
    <n v="0"/>
    <n v="1"/>
    <n v="1299"/>
    <n v="27"/>
    <s v="Bachelor's Degree"/>
    <n v="1"/>
    <n v="3"/>
    <n v="94"/>
    <n v="3"/>
    <n v="2"/>
    <n v="3"/>
    <n v="5237"/>
    <n v="16577"/>
    <n v="6"/>
    <n v="13"/>
    <n v="3"/>
    <n v="2"/>
    <n v="80"/>
    <n v="2"/>
    <n v="17"/>
    <n v="2"/>
    <n v="7"/>
    <n v="7"/>
    <n v="7"/>
    <n v="7"/>
  </r>
  <r>
    <x v="1"/>
    <x v="0"/>
    <x v="0"/>
    <x v="1"/>
    <x v="1"/>
    <x v="2"/>
    <s v="STAFF-14"/>
    <n v="14"/>
    <x v="1"/>
    <x v="2"/>
    <s v="Married"/>
    <s v="No"/>
    <s v="Y"/>
    <n v="5"/>
    <n v="-2"/>
    <n v="0"/>
    <n v="35"/>
    <x v="1"/>
    <m/>
    <n v="0"/>
    <n v="1"/>
    <n v="809"/>
    <n v="16"/>
    <s v="Bachelor's Degree"/>
    <n v="1"/>
    <n v="1"/>
    <n v="84"/>
    <n v="4"/>
    <n v="1"/>
    <n v="2"/>
    <n v="2426"/>
    <n v="16479"/>
    <n v="0"/>
    <n v="13"/>
    <n v="3"/>
    <n v="3"/>
    <n v="80"/>
    <n v="1"/>
    <n v="6"/>
    <n v="3"/>
    <n v="5"/>
    <n v="4"/>
    <n v="0"/>
    <n v="3"/>
  </r>
  <r>
    <x v="1"/>
    <x v="0"/>
    <x v="2"/>
    <x v="1"/>
    <x v="1"/>
    <x v="0"/>
    <s v="STAFF-15"/>
    <n v="15"/>
    <x v="0"/>
    <x v="2"/>
    <s v="Single"/>
    <s v="Yes"/>
    <s v="Y"/>
    <n v="3"/>
    <n v="-2"/>
    <n v="0"/>
    <n v="29"/>
    <x v="1"/>
    <m/>
    <n v="0"/>
    <n v="1"/>
    <n v="153"/>
    <n v="15"/>
    <s v="Associates Degree"/>
    <n v="1"/>
    <n v="4"/>
    <n v="49"/>
    <n v="2"/>
    <n v="2"/>
    <n v="2"/>
    <n v="4193"/>
    <n v="12682"/>
    <n v="0"/>
    <n v="12"/>
    <n v="3"/>
    <n v="4"/>
    <n v="80"/>
    <n v="0"/>
    <n v="10"/>
    <n v="3"/>
    <n v="9"/>
    <n v="5"/>
    <n v="0"/>
    <n v="8"/>
  </r>
  <r>
    <x v="1"/>
    <x v="0"/>
    <x v="2"/>
    <x v="1"/>
    <x v="1"/>
    <x v="0"/>
    <s v="STAFF-16"/>
    <n v="16"/>
    <x v="1"/>
    <x v="1"/>
    <s v="Divorced"/>
    <s v="No"/>
    <s v="Y"/>
    <n v="1"/>
    <n v="-2"/>
    <n v="0"/>
    <n v="31"/>
    <x v="1"/>
    <m/>
    <n v="0"/>
    <n v="1"/>
    <n v="670"/>
    <n v="26"/>
    <s v="High School"/>
    <n v="1"/>
    <n v="1"/>
    <n v="31"/>
    <n v="3"/>
    <n v="1"/>
    <n v="2"/>
    <n v="2911"/>
    <n v="15170"/>
    <n v="1"/>
    <n v="17"/>
    <n v="3"/>
    <n v="4"/>
    <n v="80"/>
    <n v="1"/>
    <n v="5"/>
    <n v="2"/>
    <n v="5"/>
    <n v="2"/>
    <n v="4"/>
    <n v="3"/>
  </r>
  <r>
    <x v="1"/>
    <x v="0"/>
    <x v="2"/>
    <x v="1"/>
    <x v="1"/>
    <x v="2"/>
    <s v="STAFF-18"/>
    <n v="18"/>
    <x v="1"/>
    <x v="2"/>
    <s v="Divorced"/>
    <s v="No"/>
    <s v="Y"/>
    <n v="2"/>
    <n v="-2"/>
    <n v="0"/>
    <n v="34"/>
    <x v="1"/>
    <m/>
    <n v="0"/>
    <n v="1"/>
    <n v="1346"/>
    <n v="19"/>
    <s v="Associates Degree"/>
    <n v="1"/>
    <n v="2"/>
    <n v="93"/>
    <n v="3"/>
    <n v="1"/>
    <n v="4"/>
    <n v="2661"/>
    <n v="8758"/>
    <n v="0"/>
    <n v="11"/>
    <n v="3"/>
    <n v="3"/>
    <n v="80"/>
    <n v="1"/>
    <n v="3"/>
    <n v="3"/>
    <n v="2"/>
    <n v="2"/>
    <n v="1"/>
    <n v="2"/>
  </r>
  <r>
    <x v="0"/>
    <x v="0"/>
    <x v="2"/>
    <x v="0"/>
    <x v="1"/>
    <x v="0"/>
    <s v="STAFF-19"/>
    <n v="19"/>
    <x v="1"/>
    <x v="2"/>
    <s v="Single"/>
    <s v="Yes"/>
    <s v="Y"/>
    <n v="4"/>
    <n v="-2"/>
    <n v="0"/>
    <n v="28"/>
    <x v="0"/>
    <n v="1"/>
    <n v="1"/>
    <n v="0"/>
    <n v="103"/>
    <n v="24"/>
    <s v="Bachelor's Degree"/>
    <n v="1"/>
    <n v="3"/>
    <n v="50"/>
    <n v="2"/>
    <n v="1"/>
    <n v="2"/>
    <n v="2028"/>
    <n v="12947"/>
    <n v="5"/>
    <n v="14"/>
    <n v="3"/>
    <n v="2"/>
    <n v="80"/>
    <n v="0"/>
    <n v="6"/>
    <n v="3"/>
    <n v="4"/>
    <n v="2"/>
    <n v="0"/>
    <n v="3"/>
  </r>
  <r>
    <x v="1"/>
    <x v="0"/>
    <x v="2"/>
    <x v="1"/>
    <x v="1"/>
    <x v="0"/>
    <s v="STAFF-20"/>
    <n v="20"/>
    <x v="0"/>
    <x v="3"/>
    <s v="Divorced"/>
    <s v="No"/>
    <s v="Y"/>
    <n v="1"/>
    <n v="-2"/>
    <n v="0"/>
    <n v="29"/>
    <x v="1"/>
    <m/>
    <n v="0"/>
    <n v="1"/>
    <n v="1389"/>
    <n v="21"/>
    <s v="Master's Degree"/>
    <n v="1"/>
    <n v="2"/>
    <n v="51"/>
    <n v="4"/>
    <n v="3"/>
    <n v="2"/>
    <n v="9980"/>
    <n v="10195"/>
    <n v="1"/>
    <n v="11"/>
    <n v="3"/>
    <n v="3"/>
    <n v="80"/>
    <n v="1"/>
    <n v="10"/>
    <n v="3"/>
    <n v="10"/>
    <n v="9"/>
    <n v="8"/>
    <n v="8"/>
  </r>
  <r>
    <x v="1"/>
    <x v="0"/>
    <x v="2"/>
    <x v="1"/>
    <x v="1"/>
    <x v="0"/>
    <s v="STAFF-21"/>
    <n v="21"/>
    <x v="1"/>
    <x v="1"/>
    <s v="Divorced"/>
    <s v="Yes"/>
    <s v="Y"/>
    <n v="5"/>
    <n v="-2"/>
    <n v="0"/>
    <n v="32"/>
    <x v="1"/>
    <m/>
    <n v="0"/>
    <n v="1"/>
    <n v="334"/>
    <n v="5"/>
    <s v="Associates Degree"/>
    <n v="1"/>
    <n v="1"/>
    <n v="80"/>
    <n v="4"/>
    <n v="1"/>
    <n v="2"/>
    <n v="3298"/>
    <n v="15053"/>
    <n v="0"/>
    <n v="12"/>
    <n v="3"/>
    <n v="4"/>
    <n v="80"/>
    <n v="2"/>
    <n v="7"/>
    <n v="2"/>
    <n v="6"/>
    <n v="2"/>
    <n v="0"/>
    <n v="5"/>
  </r>
  <r>
    <x v="1"/>
    <x v="2"/>
    <x v="4"/>
    <x v="1"/>
    <x v="1"/>
    <x v="2"/>
    <s v="STAFF-22"/>
    <n v="22"/>
    <x v="1"/>
    <x v="2"/>
    <s v="Divorced"/>
    <s v="Yes"/>
    <s v="Y"/>
    <n v="2"/>
    <n v="-2"/>
    <n v="0"/>
    <n v="22"/>
    <x v="1"/>
    <m/>
    <n v="0"/>
    <n v="1"/>
    <n v="1123"/>
    <n v="16"/>
    <s v="Associates Degree"/>
    <n v="1"/>
    <n v="4"/>
    <n v="96"/>
    <n v="4"/>
    <n v="1"/>
    <n v="4"/>
    <n v="2935"/>
    <n v="7324"/>
    <n v="1"/>
    <n v="13"/>
    <n v="3"/>
    <n v="2"/>
    <n v="80"/>
    <n v="2"/>
    <n v="1"/>
    <n v="2"/>
    <n v="1"/>
    <n v="0"/>
    <n v="0"/>
    <n v="0"/>
  </r>
  <r>
    <x v="1"/>
    <x v="0"/>
    <x v="1"/>
    <x v="1"/>
    <x v="0"/>
    <x v="0"/>
    <s v="STAFF-23"/>
    <n v="23"/>
    <x v="0"/>
    <x v="5"/>
    <s v="Married"/>
    <s v="No"/>
    <s v="Y"/>
    <n v="3"/>
    <n v="-2"/>
    <n v="0"/>
    <n v="53"/>
    <x v="1"/>
    <m/>
    <n v="0"/>
    <n v="1"/>
    <n v="1219"/>
    <n v="2"/>
    <s v="Master's Degree"/>
    <n v="1"/>
    <n v="1"/>
    <n v="78"/>
    <n v="2"/>
    <n v="4"/>
    <n v="2"/>
    <n v="15427"/>
    <n v="22021"/>
    <n v="2"/>
    <n v="16"/>
    <n v="3"/>
    <n v="3"/>
    <n v="80"/>
    <n v="0"/>
    <n v="31"/>
    <n v="3"/>
    <n v="25"/>
    <n v="8"/>
    <n v="3"/>
    <n v="7"/>
  </r>
  <r>
    <x v="1"/>
    <x v="0"/>
    <x v="0"/>
    <x v="1"/>
    <x v="1"/>
    <x v="0"/>
    <s v="STAFF-24"/>
    <n v="24"/>
    <x v="1"/>
    <x v="1"/>
    <s v="Single"/>
    <s v="Yes"/>
    <s v="Y"/>
    <n v="3"/>
    <n v="-2"/>
    <n v="0"/>
    <n v="38"/>
    <x v="1"/>
    <m/>
    <n v="0"/>
    <n v="1"/>
    <n v="371"/>
    <n v="2"/>
    <s v="Bachelor's Degree"/>
    <n v="1"/>
    <n v="4"/>
    <n v="45"/>
    <n v="3"/>
    <n v="1"/>
    <n v="2"/>
    <n v="3944"/>
    <n v="4306"/>
    <n v="5"/>
    <n v="11"/>
    <n v="3"/>
    <n v="3"/>
    <n v="80"/>
    <n v="0"/>
    <n v="6"/>
    <n v="3"/>
    <n v="3"/>
    <n v="2"/>
    <n v="1"/>
    <n v="2"/>
  </r>
  <r>
    <x v="1"/>
    <x v="2"/>
    <x v="4"/>
    <x v="1"/>
    <x v="1"/>
    <x v="1"/>
    <s v="STAFF-26"/>
    <n v="26"/>
    <x v="0"/>
    <x v="3"/>
    <s v="Divorced"/>
    <s v="No"/>
    <s v="Y"/>
    <n v="5"/>
    <n v="-2"/>
    <n v="0"/>
    <n v="24"/>
    <x v="1"/>
    <m/>
    <n v="0"/>
    <n v="1"/>
    <n v="673"/>
    <n v="11"/>
    <s v="Associates Degree"/>
    <n v="1"/>
    <n v="1"/>
    <n v="96"/>
    <n v="4"/>
    <n v="2"/>
    <n v="3"/>
    <n v="4011"/>
    <n v="8232"/>
    <n v="0"/>
    <n v="18"/>
    <n v="3"/>
    <n v="4"/>
    <n v="80"/>
    <n v="1"/>
    <n v="5"/>
    <n v="2"/>
    <n v="4"/>
    <n v="2"/>
    <n v="1"/>
    <n v="3"/>
  </r>
  <r>
    <x v="0"/>
    <x v="0"/>
    <x v="0"/>
    <x v="0"/>
    <x v="0"/>
    <x v="0"/>
    <s v="STAFF-27"/>
    <n v="27"/>
    <x v="1"/>
    <x v="6"/>
    <s v="Single"/>
    <s v="No"/>
    <s v="Y"/>
    <n v="4"/>
    <n v="-2"/>
    <n v="0"/>
    <n v="36"/>
    <x v="0"/>
    <n v="1"/>
    <n v="1"/>
    <n v="0"/>
    <n v="1218"/>
    <n v="9"/>
    <s v="Master's Degree"/>
    <n v="1"/>
    <n v="3"/>
    <n v="82"/>
    <n v="2"/>
    <n v="1"/>
    <n v="2"/>
    <n v="3407"/>
    <n v="6986"/>
    <n v="7"/>
    <n v="23"/>
    <n v="4"/>
    <n v="2"/>
    <n v="80"/>
    <n v="0"/>
    <n v="10"/>
    <n v="3"/>
    <n v="5"/>
    <n v="3"/>
    <n v="0"/>
    <n v="3"/>
  </r>
  <r>
    <x v="1"/>
    <x v="0"/>
    <x v="2"/>
    <x v="1"/>
    <x v="1"/>
    <x v="0"/>
    <s v="STAFF-28"/>
    <n v="28"/>
    <x v="0"/>
    <x v="7"/>
    <s v="Single"/>
    <s v="No"/>
    <s v="Y"/>
    <n v="4"/>
    <n v="-2"/>
    <n v="0"/>
    <n v="34"/>
    <x v="1"/>
    <m/>
    <n v="0"/>
    <n v="1"/>
    <n v="419"/>
    <n v="7"/>
    <s v="Master's Degree"/>
    <n v="1"/>
    <n v="1"/>
    <n v="53"/>
    <n v="3"/>
    <n v="3"/>
    <n v="2"/>
    <n v="11994"/>
    <n v="21293"/>
    <n v="0"/>
    <n v="11"/>
    <n v="3"/>
    <n v="3"/>
    <n v="80"/>
    <n v="0"/>
    <n v="13"/>
    <n v="3"/>
    <n v="12"/>
    <n v="6"/>
    <n v="2"/>
    <n v="11"/>
  </r>
  <r>
    <x v="1"/>
    <x v="0"/>
    <x v="4"/>
    <x v="1"/>
    <x v="1"/>
    <x v="0"/>
    <s v="STAFF-30"/>
    <n v="30"/>
    <x v="1"/>
    <x v="1"/>
    <s v="Single"/>
    <s v="No"/>
    <s v="Y"/>
    <n v="6"/>
    <n v="-2"/>
    <n v="0"/>
    <n v="21"/>
    <x v="1"/>
    <m/>
    <n v="0"/>
    <n v="1"/>
    <n v="391"/>
    <n v="15"/>
    <s v="Associates Degree"/>
    <n v="1"/>
    <n v="3"/>
    <n v="96"/>
    <n v="3"/>
    <n v="1"/>
    <n v="2"/>
    <n v="1232"/>
    <n v="19281"/>
    <n v="1"/>
    <n v="14"/>
    <n v="3"/>
    <n v="4"/>
    <n v="80"/>
    <n v="0"/>
    <n v="0"/>
    <n v="3"/>
    <n v="0"/>
    <n v="0"/>
    <n v="0"/>
    <n v="0"/>
  </r>
  <r>
    <x v="0"/>
    <x v="0"/>
    <x v="2"/>
    <x v="0"/>
    <x v="1"/>
    <x v="2"/>
    <s v="STAFF-31"/>
    <n v="31"/>
    <x v="1"/>
    <x v="1"/>
    <s v="Single"/>
    <s v="No"/>
    <s v="Y"/>
    <n v="2"/>
    <n v="-2"/>
    <n v="0"/>
    <n v="34"/>
    <x v="0"/>
    <n v="1"/>
    <n v="1"/>
    <n v="0"/>
    <n v="699"/>
    <n v="6"/>
    <s v="High School"/>
    <n v="1"/>
    <n v="2"/>
    <n v="83"/>
    <n v="3"/>
    <n v="1"/>
    <n v="4"/>
    <n v="2960"/>
    <n v="17102"/>
    <n v="2"/>
    <n v="11"/>
    <n v="3"/>
    <n v="3"/>
    <n v="80"/>
    <n v="0"/>
    <n v="8"/>
    <n v="3"/>
    <n v="4"/>
    <n v="2"/>
    <n v="1"/>
    <n v="3"/>
  </r>
  <r>
    <x v="1"/>
    <x v="0"/>
    <x v="1"/>
    <x v="1"/>
    <x v="1"/>
    <x v="1"/>
    <s v="STAFF-32"/>
    <n v="32"/>
    <x v="0"/>
    <x v="5"/>
    <s v="Divorced"/>
    <s v="No"/>
    <s v="Y"/>
    <n v="3"/>
    <n v="-2"/>
    <n v="0"/>
    <n v="53"/>
    <x v="1"/>
    <m/>
    <n v="0"/>
    <n v="1"/>
    <n v="1282"/>
    <n v="5"/>
    <s v="Bachelor's Degree"/>
    <n v="1"/>
    <n v="3"/>
    <n v="58"/>
    <n v="3"/>
    <n v="5"/>
    <n v="3"/>
    <n v="19094"/>
    <n v="10735"/>
    <n v="4"/>
    <n v="11"/>
    <n v="3"/>
    <n v="4"/>
    <n v="80"/>
    <n v="1"/>
    <n v="26"/>
    <n v="2"/>
    <n v="14"/>
    <n v="13"/>
    <n v="4"/>
    <n v="8"/>
  </r>
  <r>
    <x v="0"/>
    <x v="1"/>
    <x v="2"/>
    <x v="0"/>
    <x v="1"/>
    <x v="0"/>
    <s v="STAFF-33"/>
    <n v="33"/>
    <x v="0"/>
    <x v="1"/>
    <s v="Single"/>
    <s v="Yes"/>
    <s v="Y"/>
    <n v="5"/>
    <n v="-2"/>
    <n v="0"/>
    <n v="32"/>
    <x v="0"/>
    <n v="1"/>
    <n v="1"/>
    <n v="0"/>
    <n v="1125"/>
    <n v="16"/>
    <s v="High School"/>
    <n v="1"/>
    <n v="2"/>
    <n v="72"/>
    <n v="1"/>
    <n v="1"/>
    <n v="2"/>
    <n v="3919"/>
    <n v="4681"/>
    <n v="1"/>
    <n v="22"/>
    <n v="4"/>
    <n v="2"/>
    <n v="80"/>
    <n v="0"/>
    <n v="10"/>
    <n v="3"/>
    <n v="10"/>
    <n v="2"/>
    <n v="6"/>
    <n v="7"/>
  </r>
  <r>
    <x v="1"/>
    <x v="0"/>
    <x v="0"/>
    <x v="1"/>
    <x v="0"/>
    <x v="3"/>
    <s v="STAFF-35"/>
    <n v="35"/>
    <x v="1"/>
    <x v="0"/>
    <s v="Married"/>
    <s v="No"/>
    <s v="Y"/>
    <n v="2"/>
    <n v="-2"/>
    <n v="0"/>
    <n v="42"/>
    <x v="1"/>
    <m/>
    <n v="0"/>
    <n v="1"/>
    <n v="691"/>
    <n v="8"/>
    <s v="Master's Degree"/>
    <n v="1"/>
    <n v="3"/>
    <n v="48"/>
    <n v="3"/>
    <n v="2"/>
    <n v="3"/>
    <n v="6825"/>
    <n v="21173"/>
    <n v="0"/>
    <n v="11"/>
    <n v="3"/>
    <n v="4"/>
    <n v="80"/>
    <n v="1"/>
    <n v="10"/>
    <n v="3"/>
    <n v="9"/>
    <n v="7"/>
    <n v="4"/>
    <n v="2"/>
  </r>
  <r>
    <x v="1"/>
    <x v="0"/>
    <x v="0"/>
    <x v="1"/>
    <x v="1"/>
    <x v="2"/>
    <s v="STAFF-36"/>
    <n v="36"/>
    <x v="0"/>
    <x v="4"/>
    <s v="Married"/>
    <s v="No"/>
    <s v="Y"/>
    <n v="4"/>
    <n v="-2"/>
    <n v="0"/>
    <n v="44"/>
    <x v="1"/>
    <m/>
    <n v="0"/>
    <n v="1"/>
    <n v="477"/>
    <n v="7"/>
    <s v="Master's Degree"/>
    <n v="1"/>
    <n v="1"/>
    <n v="42"/>
    <n v="2"/>
    <n v="3"/>
    <n v="4"/>
    <n v="10248"/>
    <n v="2094"/>
    <n v="3"/>
    <n v="14"/>
    <n v="3"/>
    <n v="4"/>
    <n v="80"/>
    <n v="1"/>
    <n v="24"/>
    <n v="3"/>
    <n v="22"/>
    <n v="6"/>
    <n v="5"/>
    <n v="17"/>
  </r>
  <r>
    <x v="1"/>
    <x v="0"/>
    <x v="1"/>
    <x v="1"/>
    <x v="0"/>
    <x v="3"/>
    <s v="STAFF-38"/>
    <n v="38"/>
    <x v="0"/>
    <x v="5"/>
    <s v="Single"/>
    <s v="No"/>
    <s v="Y"/>
    <n v="2"/>
    <n v="-2"/>
    <n v="0"/>
    <n v="46"/>
    <x v="1"/>
    <m/>
    <n v="0"/>
    <n v="1"/>
    <n v="705"/>
    <n v="2"/>
    <s v="Master's Degree"/>
    <n v="1"/>
    <n v="2"/>
    <n v="83"/>
    <n v="3"/>
    <n v="5"/>
    <n v="4"/>
    <n v="18947"/>
    <n v="22822"/>
    <n v="3"/>
    <n v="12"/>
    <n v="3"/>
    <n v="4"/>
    <n v="80"/>
    <n v="0"/>
    <n v="22"/>
    <n v="2"/>
    <n v="2"/>
    <n v="2"/>
    <n v="2"/>
    <n v="1"/>
  </r>
  <r>
    <x v="1"/>
    <x v="0"/>
    <x v="2"/>
    <x v="1"/>
    <x v="1"/>
    <x v="2"/>
    <s v="STAFF-39"/>
    <n v="39"/>
    <x v="1"/>
    <x v="2"/>
    <s v="Single"/>
    <s v="No"/>
    <s v="Y"/>
    <n v="3"/>
    <n v="-2"/>
    <n v="0"/>
    <n v="33"/>
    <x v="1"/>
    <m/>
    <n v="0"/>
    <n v="1"/>
    <n v="924"/>
    <n v="2"/>
    <s v="Bachelor's Degree"/>
    <n v="1"/>
    <n v="3"/>
    <n v="78"/>
    <n v="3"/>
    <n v="1"/>
    <n v="4"/>
    <n v="2496"/>
    <n v="6670"/>
    <n v="4"/>
    <n v="11"/>
    <n v="3"/>
    <n v="4"/>
    <n v="80"/>
    <n v="0"/>
    <n v="7"/>
    <n v="3"/>
    <n v="1"/>
    <n v="1"/>
    <n v="0"/>
    <n v="0"/>
  </r>
  <r>
    <x v="1"/>
    <x v="0"/>
    <x v="0"/>
    <x v="1"/>
    <x v="1"/>
    <x v="1"/>
    <s v="STAFF-40"/>
    <n v="40"/>
    <x v="1"/>
    <x v="4"/>
    <s v="Married"/>
    <s v="Yes"/>
    <s v="Y"/>
    <n v="5"/>
    <n v="-2"/>
    <n v="0"/>
    <n v="44"/>
    <x v="1"/>
    <m/>
    <n v="0"/>
    <n v="1"/>
    <n v="1459"/>
    <n v="10"/>
    <s v="Master's Degree"/>
    <n v="1"/>
    <n v="4"/>
    <n v="41"/>
    <n v="3"/>
    <n v="2"/>
    <n v="4"/>
    <n v="6465"/>
    <n v="19121"/>
    <n v="2"/>
    <n v="13"/>
    <n v="3"/>
    <n v="4"/>
    <n v="80"/>
    <n v="0"/>
    <n v="9"/>
    <n v="4"/>
    <n v="4"/>
    <n v="2"/>
    <n v="1"/>
    <n v="3"/>
  </r>
  <r>
    <x v="1"/>
    <x v="0"/>
    <x v="2"/>
    <x v="1"/>
    <x v="1"/>
    <x v="2"/>
    <s v="STAFF-41"/>
    <n v="41"/>
    <x v="1"/>
    <x v="2"/>
    <s v="Single"/>
    <s v="No"/>
    <s v="Y"/>
    <n v="5"/>
    <n v="-2"/>
    <n v="0"/>
    <n v="30"/>
    <x v="1"/>
    <m/>
    <n v="0"/>
    <n v="1"/>
    <n v="125"/>
    <n v="9"/>
    <s v="Associates Degree"/>
    <n v="1"/>
    <n v="4"/>
    <n v="83"/>
    <n v="2"/>
    <n v="1"/>
    <n v="3"/>
    <n v="2206"/>
    <n v="16117"/>
    <n v="1"/>
    <n v="13"/>
    <n v="3"/>
    <n v="1"/>
    <n v="80"/>
    <n v="0"/>
    <n v="10"/>
    <n v="3"/>
    <n v="10"/>
    <n v="0"/>
    <n v="1"/>
    <n v="8"/>
  </r>
  <r>
    <x v="0"/>
    <x v="0"/>
    <x v="0"/>
    <x v="0"/>
    <x v="0"/>
    <x v="4"/>
    <s v="STAFF-42"/>
    <n v="42"/>
    <x v="1"/>
    <x v="6"/>
    <s v="Married"/>
    <s v="No"/>
    <s v="Y"/>
    <n v="6"/>
    <n v="-2"/>
    <n v="0"/>
    <n v="39"/>
    <x v="0"/>
    <n v="1"/>
    <n v="1"/>
    <n v="0"/>
    <n v="895"/>
    <n v="5"/>
    <s v="Bachelor's Degree"/>
    <n v="1"/>
    <n v="4"/>
    <n v="56"/>
    <n v="3"/>
    <n v="2"/>
    <n v="4"/>
    <n v="2086"/>
    <n v="3335"/>
    <n v="3"/>
    <n v="14"/>
    <n v="3"/>
    <n v="3"/>
    <n v="80"/>
    <n v="1"/>
    <n v="19"/>
    <n v="4"/>
    <n v="1"/>
    <n v="0"/>
    <n v="0"/>
    <n v="0"/>
  </r>
  <r>
    <x v="0"/>
    <x v="0"/>
    <x v="4"/>
    <x v="0"/>
    <x v="1"/>
    <x v="2"/>
    <s v="STAFF-45"/>
    <n v="45"/>
    <x v="1"/>
    <x v="1"/>
    <s v="Married"/>
    <s v="Yes"/>
    <s v="Y"/>
    <n v="2"/>
    <n v="-2"/>
    <n v="0"/>
    <n v="24"/>
    <x v="0"/>
    <n v="1"/>
    <n v="1"/>
    <n v="0"/>
    <n v="813"/>
    <n v="1"/>
    <s v="Bachelor's Degree"/>
    <n v="1"/>
    <n v="2"/>
    <n v="61"/>
    <n v="3"/>
    <n v="1"/>
    <n v="4"/>
    <n v="2293"/>
    <n v="3020"/>
    <n v="2"/>
    <n v="16"/>
    <n v="3"/>
    <n v="1"/>
    <n v="80"/>
    <n v="1"/>
    <n v="6"/>
    <n v="2"/>
    <n v="2"/>
    <n v="0"/>
    <n v="2"/>
    <n v="0"/>
  </r>
  <r>
    <x v="1"/>
    <x v="0"/>
    <x v="0"/>
    <x v="1"/>
    <x v="1"/>
    <x v="2"/>
    <s v="STAFF-46"/>
    <n v="46"/>
    <x v="0"/>
    <x v="1"/>
    <s v="Divorced"/>
    <s v="No"/>
    <s v="Y"/>
    <n v="3"/>
    <n v="-2"/>
    <n v="0"/>
    <n v="43"/>
    <x v="1"/>
    <m/>
    <n v="0"/>
    <n v="1"/>
    <n v="1273"/>
    <n v="2"/>
    <s v="Associates Degree"/>
    <n v="1"/>
    <n v="4"/>
    <n v="72"/>
    <n v="4"/>
    <n v="1"/>
    <n v="3"/>
    <n v="2645"/>
    <n v="21923"/>
    <n v="1"/>
    <n v="12"/>
    <n v="3"/>
    <n v="4"/>
    <n v="80"/>
    <n v="2"/>
    <n v="6"/>
    <n v="2"/>
    <n v="5"/>
    <n v="3"/>
    <n v="1"/>
    <n v="4"/>
  </r>
  <r>
    <x v="0"/>
    <x v="0"/>
    <x v="1"/>
    <x v="0"/>
    <x v="0"/>
    <x v="3"/>
    <s v="STAFF-47"/>
    <n v="47"/>
    <x v="1"/>
    <x v="6"/>
    <s v="Married"/>
    <s v="Yes"/>
    <s v="Y"/>
    <n v="2"/>
    <n v="-2"/>
    <n v="0"/>
    <n v="50"/>
    <x v="0"/>
    <n v="1"/>
    <n v="1"/>
    <n v="0"/>
    <n v="869"/>
    <n v="3"/>
    <s v="Associates Degree"/>
    <n v="1"/>
    <n v="1"/>
    <n v="86"/>
    <n v="2"/>
    <n v="1"/>
    <n v="3"/>
    <n v="2683"/>
    <n v="3810"/>
    <n v="1"/>
    <n v="14"/>
    <n v="3"/>
    <n v="3"/>
    <n v="80"/>
    <n v="0"/>
    <n v="3"/>
    <n v="3"/>
    <n v="3"/>
    <n v="2"/>
    <n v="0"/>
    <n v="2"/>
  </r>
  <r>
    <x v="1"/>
    <x v="0"/>
    <x v="0"/>
    <x v="1"/>
    <x v="0"/>
    <x v="3"/>
    <s v="STAFF-49"/>
    <n v="49"/>
    <x v="0"/>
    <x v="6"/>
    <s v="Married"/>
    <s v="No"/>
    <s v="Y"/>
    <n v="3"/>
    <n v="-2"/>
    <n v="0"/>
    <n v="35"/>
    <x v="1"/>
    <m/>
    <n v="0"/>
    <n v="1"/>
    <n v="890"/>
    <n v="2"/>
    <s v="Bachelor's Degree"/>
    <n v="1"/>
    <n v="4"/>
    <n v="97"/>
    <n v="3"/>
    <n v="1"/>
    <n v="4"/>
    <n v="2014"/>
    <n v="9687"/>
    <n v="1"/>
    <n v="13"/>
    <n v="3"/>
    <n v="1"/>
    <n v="80"/>
    <n v="0"/>
    <n v="2"/>
    <n v="3"/>
    <n v="2"/>
    <n v="2"/>
    <n v="2"/>
    <n v="2"/>
  </r>
  <r>
    <x v="1"/>
    <x v="0"/>
    <x v="0"/>
    <x v="1"/>
    <x v="1"/>
    <x v="0"/>
    <s v="STAFF-51"/>
    <n v="51"/>
    <x v="0"/>
    <x v="1"/>
    <s v="Married"/>
    <s v="Yes"/>
    <s v="Y"/>
    <n v="3"/>
    <n v="-2"/>
    <n v="0"/>
    <n v="36"/>
    <x v="1"/>
    <m/>
    <n v="0"/>
    <n v="1"/>
    <n v="852"/>
    <n v="5"/>
    <s v="Master's Degree"/>
    <n v="1"/>
    <n v="2"/>
    <n v="82"/>
    <n v="2"/>
    <n v="1"/>
    <n v="2"/>
    <n v="3419"/>
    <n v="13072"/>
    <n v="9"/>
    <n v="14"/>
    <n v="3"/>
    <n v="4"/>
    <n v="80"/>
    <n v="1"/>
    <n v="6"/>
    <n v="4"/>
    <n v="1"/>
    <n v="1"/>
    <n v="0"/>
    <n v="0"/>
  </r>
  <r>
    <x v="1"/>
    <x v="1"/>
    <x v="2"/>
    <x v="1"/>
    <x v="0"/>
    <x v="0"/>
    <s v="STAFF-52"/>
    <n v="52"/>
    <x v="0"/>
    <x v="0"/>
    <s v="Married"/>
    <s v="No"/>
    <s v="Y"/>
    <n v="3"/>
    <n v="-2"/>
    <n v="0"/>
    <n v="33"/>
    <x v="1"/>
    <m/>
    <n v="0"/>
    <n v="1"/>
    <n v="1141"/>
    <n v="1"/>
    <s v="Bachelor's Degree"/>
    <n v="1"/>
    <n v="3"/>
    <n v="42"/>
    <n v="4"/>
    <n v="2"/>
    <n v="2"/>
    <n v="5376"/>
    <n v="3193"/>
    <n v="2"/>
    <n v="19"/>
    <n v="3"/>
    <n v="1"/>
    <n v="80"/>
    <n v="2"/>
    <n v="10"/>
    <n v="3"/>
    <n v="5"/>
    <n v="3"/>
    <n v="1"/>
    <n v="3"/>
  </r>
  <r>
    <x v="1"/>
    <x v="0"/>
    <x v="0"/>
    <x v="1"/>
    <x v="1"/>
    <x v="1"/>
    <s v="STAFF-53"/>
    <n v="53"/>
    <x v="1"/>
    <x v="2"/>
    <s v="Divorced"/>
    <s v="No"/>
    <s v="Y"/>
    <n v="3"/>
    <n v="-2"/>
    <n v="0"/>
    <n v="35"/>
    <x v="1"/>
    <m/>
    <n v="0"/>
    <n v="1"/>
    <n v="464"/>
    <n v="4"/>
    <s v="Associates Degree"/>
    <n v="1"/>
    <n v="3"/>
    <n v="75"/>
    <n v="3"/>
    <n v="1"/>
    <n v="4"/>
    <n v="1951"/>
    <n v="10910"/>
    <n v="1"/>
    <n v="12"/>
    <n v="3"/>
    <n v="3"/>
    <n v="80"/>
    <n v="1"/>
    <n v="1"/>
    <n v="3"/>
    <n v="1"/>
    <n v="0"/>
    <n v="0"/>
    <n v="0"/>
  </r>
  <r>
    <x v="1"/>
    <x v="0"/>
    <x v="2"/>
    <x v="1"/>
    <x v="1"/>
    <x v="0"/>
    <s v="STAFF-54"/>
    <n v="54"/>
    <x v="0"/>
    <x v="2"/>
    <s v="Divorced"/>
    <s v="No"/>
    <s v="Y"/>
    <n v="6"/>
    <n v="-2"/>
    <n v="0"/>
    <n v="27"/>
    <x v="1"/>
    <m/>
    <n v="0"/>
    <n v="1"/>
    <n v="1240"/>
    <n v="2"/>
    <s v="Master's Degree"/>
    <n v="1"/>
    <n v="4"/>
    <n v="33"/>
    <n v="3"/>
    <n v="1"/>
    <n v="2"/>
    <n v="2341"/>
    <n v="19715"/>
    <n v="1"/>
    <n v="13"/>
    <n v="3"/>
    <n v="4"/>
    <n v="80"/>
    <n v="1"/>
    <n v="1"/>
    <n v="3"/>
    <n v="1"/>
    <n v="0"/>
    <n v="0"/>
    <n v="0"/>
  </r>
  <r>
    <x v="0"/>
    <x v="0"/>
    <x v="2"/>
    <x v="0"/>
    <x v="1"/>
    <x v="0"/>
    <s v="STAFF-55"/>
    <n v="55"/>
    <x v="1"/>
    <x v="2"/>
    <s v="Single"/>
    <s v="No"/>
    <s v="Y"/>
    <n v="2"/>
    <n v="-2"/>
    <n v="0"/>
    <n v="26"/>
    <x v="0"/>
    <n v="1"/>
    <n v="1"/>
    <n v="0"/>
    <n v="1357"/>
    <n v="25"/>
    <s v="Bachelor's Degree"/>
    <n v="1"/>
    <n v="1"/>
    <n v="48"/>
    <n v="1"/>
    <n v="1"/>
    <n v="2"/>
    <n v="2293"/>
    <n v="10558"/>
    <n v="1"/>
    <n v="12"/>
    <n v="3"/>
    <n v="3"/>
    <n v="80"/>
    <n v="0"/>
    <n v="1"/>
    <n v="2"/>
    <n v="1"/>
    <n v="0"/>
    <n v="0"/>
    <n v="1"/>
  </r>
  <r>
    <x v="1"/>
    <x v="1"/>
    <x v="2"/>
    <x v="1"/>
    <x v="0"/>
    <x v="0"/>
    <s v="STAFF-56"/>
    <n v="56"/>
    <x v="1"/>
    <x v="0"/>
    <s v="Single"/>
    <s v="No"/>
    <s v="Y"/>
    <n v="0"/>
    <n v="-2"/>
    <n v="0"/>
    <n v="27"/>
    <x v="1"/>
    <m/>
    <n v="0"/>
    <n v="1"/>
    <n v="994"/>
    <n v="8"/>
    <s v="Bachelor's Degree"/>
    <n v="1"/>
    <n v="4"/>
    <n v="37"/>
    <n v="3"/>
    <n v="3"/>
    <n v="2"/>
    <n v="8726"/>
    <n v="2975"/>
    <n v="1"/>
    <n v="15"/>
    <n v="3"/>
    <n v="4"/>
    <n v="80"/>
    <n v="0"/>
    <n v="9"/>
    <n v="3"/>
    <n v="9"/>
    <n v="8"/>
    <n v="1"/>
    <n v="7"/>
  </r>
  <r>
    <x v="1"/>
    <x v="1"/>
    <x v="2"/>
    <x v="1"/>
    <x v="1"/>
    <x v="2"/>
    <s v="STAFF-57"/>
    <n v="57"/>
    <x v="0"/>
    <x v="2"/>
    <s v="Single"/>
    <s v="No"/>
    <s v="Y"/>
    <n v="2"/>
    <n v="-2"/>
    <n v="0"/>
    <n v="30"/>
    <x v="1"/>
    <m/>
    <n v="0"/>
    <n v="1"/>
    <n v="721"/>
    <n v="1"/>
    <s v="Associates Degree"/>
    <n v="1"/>
    <n v="3"/>
    <n v="58"/>
    <n v="3"/>
    <n v="2"/>
    <n v="4"/>
    <n v="4011"/>
    <n v="10781"/>
    <n v="1"/>
    <n v="23"/>
    <n v="4"/>
    <n v="4"/>
    <n v="80"/>
    <n v="0"/>
    <n v="12"/>
    <n v="3"/>
    <n v="12"/>
    <n v="8"/>
    <n v="3"/>
    <n v="7"/>
  </r>
  <r>
    <x v="0"/>
    <x v="0"/>
    <x v="0"/>
    <x v="0"/>
    <x v="1"/>
    <x v="4"/>
    <s v="STAFF-58"/>
    <n v="58"/>
    <x v="0"/>
    <x v="7"/>
    <s v="Married"/>
    <s v="No"/>
    <s v="Y"/>
    <n v="0"/>
    <n v="-2"/>
    <n v="0"/>
    <n v="41"/>
    <x v="0"/>
    <n v="1"/>
    <n v="1"/>
    <n v="0"/>
    <n v="1360"/>
    <n v="12"/>
    <s v="Bachelor's Degree"/>
    <n v="1"/>
    <n v="2"/>
    <n v="49"/>
    <n v="3"/>
    <n v="5"/>
    <n v="3"/>
    <n v="19545"/>
    <n v="16280"/>
    <n v="1"/>
    <n v="12"/>
    <n v="3"/>
    <n v="4"/>
    <n v="80"/>
    <n v="0"/>
    <n v="23"/>
    <n v="3"/>
    <n v="22"/>
    <n v="15"/>
    <n v="15"/>
    <n v="8"/>
  </r>
  <r>
    <x v="1"/>
    <x v="2"/>
    <x v="2"/>
    <x v="1"/>
    <x v="0"/>
    <x v="3"/>
    <s v="STAFF-60"/>
    <n v="60"/>
    <x v="1"/>
    <x v="0"/>
    <s v="Single"/>
    <s v="No"/>
    <s v="Y"/>
    <n v="2"/>
    <n v="-2"/>
    <n v="0"/>
    <n v="34"/>
    <x v="1"/>
    <m/>
    <n v="0"/>
    <n v="1"/>
    <n v="1065"/>
    <n v="23"/>
    <s v="Master's Degree"/>
    <n v="1"/>
    <n v="2"/>
    <n v="72"/>
    <n v="3"/>
    <n v="2"/>
    <n v="3"/>
    <n v="4568"/>
    <n v="10034"/>
    <n v="0"/>
    <n v="20"/>
    <n v="4"/>
    <n v="3"/>
    <n v="80"/>
    <n v="0"/>
    <n v="10"/>
    <n v="3"/>
    <n v="9"/>
    <n v="5"/>
    <n v="8"/>
    <n v="7"/>
  </r>
  <r>
    <x v="1"/>
    <x v="0"/>
    <x v="0"/>
    <x v="1"/>
    <x v="1"/>
    <x v="0"/>
    <s v="STAFF-61"/>
    <n v="61"/>
    <x v="1"/>
    <x v="1"/>
    <s v="Married"/>
    <s v="No"/>
    <s v="Y"/>
    <n v="1"/>
    <n v="-2"/>
    <n v="0"/>
    <n v="37"/>
    <x v="1"/>
    <m/>
    <n v="0"/>
    <n v="1"/>
    <n v="408"/>
    <n v="19"/>
    <s v="Associates Degree"/>
    <n v="1"/>
    <n v="2"/>
    <n v="73"/>
    <n v="3"/>
    <n v="1"/>
    <n v="2"/>
    <n v="3022"/>
    <n v="10227"/>
    <n v="4"/>
    <n v="21"/>
    <n v="4"/>
    <n v="1"/>
    <n v="80"/>
    <n v="0"/>
    <n v="8"/>
    <n v="3"/>
    <n v="1"/>
    <n v="0"/>
    <n v="0"/>
    <n v="0"/>
  </r>
  <r>
    <x v="1"/>
    <x v="1"/>
    <x v="1"/>
    <x v="1"/>
    <x v="0"/>
    <x v="3"/>
    <s v="STAFF-62"/>
    <n v="62"/>
    <x v="1"/>
    <x v="0"/>
    <s v="Single"/>
    <s v="Yes"/>
    <s v="Y"/>
    <n v="4"/>
    <n v="-2"/>
    <n v="0"/>
    <n v="46"/>
    <x v="1"/>
    <m/>
    <n v="0"/>
    <n v="1"/>
    <n v="1211"/>
    <n v="5"/>
    <s v="Master's Degree"/>
    <n v="1"/>
    <n v="1"/>
    <n v="98"/>
    <n v="3"/>
    <n v="2"/>
    <n v="4"/>
    <n v="5772"/>
    <n v="20445"/>
    <n v="4"/>
    <n v="21"/>
    <n v="4"/>
    <n v="3"/>
    <n v="80"/>
    <n v="0"/>
    <n v="14"/>
    <n v="3"/>
    <n v="9"/>
    <n v="6"/>
    <n v="0"/>
    <n v="8"/>
  </r>
  <r>
    <x v="1"/>
    <x v="0"/>
    <x v="0"/>
    <x v="1"/>
    <x v="1"/>
    <x v="0"/>
    <s v="STAFF-63"/>
    <n v="63"/>
    <x v="1"/>
    <x v="2"/>
    <s v="Married"/>
    <s v="No"/>
    <s v="Y"/>
    <n v="2"/>
    <n v="-2"/>
    <n v="0"/>
    <n v="35"/>
    <x v="1"/>
    <m/>
    <n v="0"/>
    <n v="1"/>
    <n v="1229"/>
    <n v="8"/>
    <s v="High School"/>
    <n v="1"/>
    <n v="4"/>
    <n v="36"/>
    <n v="4"/>
    <n v="1"/>
    <n v="2"/>
    <n v="2269"/>
    <n v="4892"/>
    <n v="1"/>
    <n v="19"/>
    <n v="3"/>
    <n v="4"/>
    <n v="80"/>
    <n v="0"/>
    <n v="1"/>
    <n v="3"/>
    <n v="1"/>
    <n v="0"/>
    <n v="0"/>
    <n v="1"/>
  </r>
  <r>
    <x v="0"/>
    <x v="0"/>
    <x v="1"/>
    <x v="0"/>
    <x v="1"/>
    <x v="0"/>
    <s v="STAFF-64"/>
    <n v="64"/>
    <x v="1"/>
    <x v="2"/>
    <s v="Single"/>
    <s v="Yes"/>
    <s v="Y"/>
    <n v="2"/>
    <n v="-2"/>
    <n v="0"/>
    <n v="48"/>
    <x v="0"/>
    <n v="1"/>
    <n v="1"/>
    <n v="0"/>
    <n v="626"/>
    <n v="1"/>
    <s v="Associates Degree"/>
    <n v="1"/>
    <n v="1"/>
    <n v="98"/>
    <n v="2"/>
    <n v="3"/>
    <n v="2"/>
    <n v="5381"/>
    <n v="19294"/>
    <n v="9"/>
    <n v="13"/>
    <n v="3"/>
    <n v="4"/>
    <n v="80"/>
    <n v="0"/>
    <n v="23"/>
    <n v="3"/>
    <n v="1"/>
    <n v="0"/>
    <n v="0"/>
    <n v="0"/>
  </r>
  <r>
    <x v="0"/>
    <x v="0"/>
    <x v="2"/>
    <x v="0"/>
    <x v="1"/>
    <x v="4"/>
    <s v="STAFF-65"/>
    <n v="65"/>
    <x v="1"/>
    <x v="2"/>
    <s v="Single"/>
    <s v="Yes"/>
    <s v="Y"/>
    <n v="3"/>
    <n v="-2"/>
    <n v="0"/>
    <n v="28"/>
    <x v="0"/>
    <n v="1"/>
    <n v="1"/>
    <n v="0"/>
    <n v="1434"/>
    <n v="5"/>
    <s v="Master's Degree"/>
    <n v="1"/>
    <n v="3"/>
    <n v="50"/>
    <n v="3"/>
    <n v="1"/>
    <n v="3"/>
    <n v="3441"/>
    <n v="11179"/>
    <n v="1"/>
    <n v="13"/>
    <n v="3"/>
    <n v="3"/>
    <n v="80"/>
    <n v="0"/>
    <n v="2"/>
    <n v="2"/>
    <n v="2"/>
    <n v="2"/>
    <n v="2"/>
    <n v="2"/>
  </r>
  <r>
    <x v="1"/>
    <x v="0"/>
    <x v="0"/>
    <x v="1"/>
    <x v="0"/>
    <x v="3"/>
    <s v="STAFF-68"/>
    <n v="68"/>
    <x v="0"/>
    <x v="0"/>
    <s v="Divorced"/>
    <s v="Yes"/>
    <s v="Y"/>
    <n v="2"/>
    <n v="-2"/>
    <n v="0"/>
    <n v="44"/>
    <x v="1"/>
    <m/>
    <n v="0"/>
    <n v="1"/>
    <n v="1488"/>
    <n v="1"/>
    <s v="Doctoral Degree"/>
    <n v="1"/>
    <n v="2"/>
    <n v="75"/>
    <n v="3"/>
    <n v="2"/>
    <n v="4"/>
    <n v="5454"/>
    <n v="4009"/>
    <n v="5"/>
    <n v="21"/>
    <n v="4"/>
    <n v="3"/>
    <n v="80"/>
    <n v="1"/>
    <n v="9"/>
    <n v="2"/>
    <n v="4"/>
    <n v="3"/>
    <n v="1"/>
    <n v="3"/>
  </r>
  <r>
    <x v="1"/>
    <x v="2"/>
    <x v="0"/>
    <x v="1"/>
    <x v="1"/>
    <x v="2"/>
    <s v="STAFF-70"/>
    <n v="70"/>
    <x v="1"/>
    <x v="4"/>
    <s v="Married"/>
    <s v="Yes"/>
    <s v="Y"/>
    <n v="3"/>
    <n v="-2"/>
    <n v="0"/>
    <n v="35"/>
    <x v="1"/>
    <m/>
    <n v="0"/>
    <n v="1"/>
    <n v="1097"/>
    <n v="11"/>
    <s v="Associates Degree"/>
    <n v="1"/>
    <n v="3"/>
    <n v="79"/>
    <n v="2"/>
    <n v="3"/>
    <n v="4"/>
    <n v="9884"/>
    <n v="8302"/>
    <n v="2"/>
    <n v="13"/>
    <n v="3"/>
    <n v="3"/>
    <n v="80"/>
    <n v="1"/>
    <n v="10"/>
    <n v="3"/>
    <n v="4"/>
    <n v="0"/>
    <n v="2"/>
    <n v="3"/>
  </r>
  <r>
    <x v="1"/>
    <x v="0"/>
    <x v="2"/>
    <x v="1"/>
    <x v="0"/>
    <x v="3"/>
    <s v="STAFF-72"/>
    <n v="72"/>
    <x v="0"/>
    <x v="0"/>
    <s v="Married"/>
    <s v="Yes"/>
    <s v="Y"/>
    <n v="2"/>
    <n v="-2"/>
    <n v="0"/>
    <n v="26"/>
    <x v="1"/>
    <m/>
    <n v="0"/>
    <n v="1"/>
    <n v="1443"/>
    <n v="23"/>
    <s v="Bachelor's Degree"/>
    <n v="1"/>
    <n v="3"/>
    <n v="47"/>
    <n v="2"/>
    <n v="2"/>
    <n v="4"/>
    <n v="4157"/>
    <n v="21436"/>
    <n v="7"/>
    <n v="19"/>
    <n v="3"/>
    <n v="3"/>
    <n v="80"/>
    <n v="1"/>
    <n v="5"/>
    <n v="2"/>
    <n v="2"/>
    <n v="2"/>
    <n v="0"/>
    <n v="0"/>
  </r>
  <r>
    <x v="1"/>
    <x v="1"/>
    <x v="2"/>
    <x v="1"/>
    <x v="1"/>
    <x v="0"/>
    <s v="STAFF-73"/>
    <n v="73"/>
    <x v="0"/>
    <x v="7"/>
    <s v="Single"/>
    <s v="Yes"/>
    <s v="Y"/>
    <n v="1"/>
    <n v="-2"/>
    <n v="0"/>
    <n v="33"/>
    <x v="1"/>
    <m/>
    <n v="0"/>
    <n v="1"/>
    <n v="515"/>
    <n v="1"/>
    <s v="Associates Degree"/>
    <n v="1"/>
    <n v="1"/>
    <n v="98"/>
    <n v="3"/>
    <n v="3"/>
    <n v="2"/>
    <n v="13458"/>
    <n v="15146"/>
    <n v="1"/>
    <n v="12"/>
    <n v="3"/>
    <n v="3"/>
    <n v="80"/>
    <n v="0"/>
    <n v="15"/>
    <n v="3"/>
    <n v="15"/>
    <n v="14"/>
    <n v="8"/>
    <n v="12"/>
  </r>
  <r>
    <x v="1"/>
    <x v="1"/>
    <x v="0"/>
    <x v="1"/>
    <x v="0"/>
    <x v="0"/>
    <s v="STAFF-74"/>
    <n v="74"/>
    <x v="1"/>
    <x v="0"/>
    <s v="Married"/>
    <s v="No"/>
    <s v="Y"/>
    <n v="3"/>
    <n v="-2"/>
    <n v="0"/>
    <n v="35"/>
    <x v="1"/>
    <m/>
    <n v="0"/>
    <n v="1"/>
    <n v="853"/>
    <n v="18"/>
    <s v="Doctoral Degree"/>
    <n v="1"/>
    <n v="2"/>
    <n v="71"/>
    <n v="3"/>
    <n v="3"/>
    <n v="2"/>
    <n v="9069"/>
    <n v="11031"/>
    <n v="1"/>
    <n v="22"/>
    <n v="4"/>
    <n v="4"/>
    <n v="80"/>
    <n v="1"/>
    <n v="9"/>
    <n v="2"/>
    <n v="9"/>
    <n v="8"/>
    <n v="1"/>
    <n v="8"/>
  </r>
  <r>
    <x v="1"/>
    <x v="0"/>
    <x v="0"/>
    <x v="1"/>
    <x v="1"/>
    <x v="2"/>
    <s v="STAFF-75"/>
    <n v="75"/>
    <x v="0"/>
    <x v="2"/>
    <s v="Married"/>
    <s v="Yes"/>
    <s v="Y"/>
    <n v="3"/>
    <n v="-2"/>
    <n v="0"/>
    <n v="35"/>
    <x v="1"/>
    <m/>
    <n v="0"/>
    <n v="1"/>
    <n v="1142"/>
    <n v="23"/>
    <s v="Master's Degree"/>
    <n v="1"/>
    <n v="3"/>
    <n v="30"/>
    <n v="3"/>
    <n v="1"/>
    <n v="4"/>
    <n v="4014"/>
    <n v="16002"/>
    <n v="3"/>
    <n v="15"/>
    <n v="3"/>
    <n v="3"/>
    <n v="80"/>
    <n v="1"/>
    <n v="4"/>
    <n v="3"/>
    <n v="2"/>
    <n v="2"/>
    <n v="2"/>
    <n v="2"/>
  </r>
  <r>
    <x v="1"/>
    <x v="0"/>
    <x v="2"/>
    <x v="1"/>
    <x v="1"/>
    <x v="0"/>
    <s v="STAFF-76"/>
    <n v="76"/>
    <x v="1"/>
    <x v="2"/>
    <s v="Divorced"/>
    <s v="No"/>
    <s v="Y"/>
    <n v="3"/>
    <n v="-2"/>
    <n v="0"/>
    <n v="31"/>
    <x v="1"/>
    <m/>
    <n v="0"/>
    <n v="1"/>
    <n v="655"/>
    <n v="7"/>
    <s v="Master's Degree"/>
    <n v="1"/>
    <n v="4"/>
    <n v="48"/>
    <n v="3"/>
    <n v="2"/>
    <n v="2"/>
    <n v="5915"/>
    <n v="9528"/>
    <n v="3"/>
    <n v="22"/>
    <n v="4"/>
    <n v="4"/>
    <n v="80"/>
    <n v="1"/>
    <n v="10"/>
    <n v="2"/>
    <n v="7"/>
    <n v="7"/>
    <n v="1"/>
    <n v="7"/>
  </r>
  <r>
    <x v="1"/>
    <x v="0"/>
    <x v="0"/>
    <x v="1"/>
    <x v="1"/>
    <x v="0"/>
    <s v="STAFF-77"/>
    <n v="77"/>
    <x v="1"/>
    <x v="3"/>
    <s v="Divorced"/>
    <s v="No"/>
    <s v="Y"/>
    <n v="2"/>
    <n v="-2"/>
    <n v="0"/>
    <n v="37"/>
    <x v="1"/>
    <m/>
    <n v="0"/>
    <n v="1"/>
    <n v="1115"/>
    <n v="1"/>
    <s v="Master's Degree"/>
    <n v="1"/>
    <n v="1"/>
    <n v="51"/>
    <n v="2"/>
    <n v="2"/>
    <n v="2"/>
    <n v="5993"/>
    <n v="2689"/>
    <n v="1"/>
    <n v="18"/>
    <n v="3"/>
    <n v="3"/>
    <n v="80"/>
    <n v="1"/>
    <n v="7"/>
    <n v="4"/>
    <n v="7"/>
    <n v="5"/>
    <n v="0"/>
    <n v="7"/>
  </r>
  <r>
    <x v="1"/>
    <x v="0"/>
    <x v="2"/>
    <x v="1"/>
    <x v="1"/>
    <x v="2"/>
    <s v="STAFF-78"/>
    <n v="78"/>
    <x v="1"/>
    <x v="3"/>
    <s v="Married"/>
    <s v="Yes"/>
    <s v="Y"/>
    <n v="3"/>
    <n v="-2"/>
    <n v="0"/>
    <n v="32"/>
    <x v="1"/>
    <m/>
    <n v="0"/>
    <n v="1"/>
    <n v="427"/>
    <n v="1"/>
    <s v="Bachelor's Degree"/>
    <n v="1"/>
    <n v="1"/>
    <n v="33"/>
    <n v="3"/>
    <n v="2"/>
    <n v="4"/>
    <n v="6162"/>
    <n v="10877"/>
    <n v="1"/>
    <n v="22"/>
    <n v="4"/>
    <n v="2"/>
    <n v="80"/>
    <n v="1"/>
    <n v="9"/>
    <n v="3"/>
    <n v="9"/>
    <n v="8"/>
    <n v="7"/>
    <n v="8"/>
  </r>
  <r>
    <x v="1"/>
    <x v="1"/>
    <x v="0"/>
    <x v="1"/>
    <x v="1"/>
    <x v="0"/>
    <s v="STAFF-79"/>
    <n v="79"/>
    <x v="0"/>
    <x v="2"/>
    <s v="Single"/>
    <s v="No"/>
    <s v="Y"/>
    <n v="2"/>
    <n v="-2"/>
    <n v="0"/>
    <n v="38"/>
    <x v="1"/>
    <m/>
    <n v="0"/>
    <n v="1"/>
    <n v="653"/>
    <n v="29"/>
    <s v="Doctoral Degree"/>
    <n v="1"/>
    <n v="4"/>
    <n v="50"/>
    <n v="3"/>
    <n v="2"/>
    <n v="2"/>
    <n v="2406"/>
    <n v="5456"/>
    <n v="1"/>
    <n v="11"/>
    <n v="3"/>
    <n v="4"/>
    <n v="80"/>
    <n v="0"/>
    <n v="10"/>
    <n v="3"/>
    <n v="10"/>
    <n v="3"/>
    <n v="9"/>
    <n v="9"/>
  </r>
  <r>
    <x v="1"/>
    <x v="0"/>
    <x v="1"/>
    <x v="1"/>
    <x v="1"/>
    <x v="2"/>
    <s v="STAFF-80"/>
    <n v="80"/>
    <x v="0"/>
    <x v="7"/>
    <s v="Divorced"/>
    <s v="Yes"/>
    <s v="Y"/>
    <n v="2"/>
    <n v="-2"/>
    <n v="0"/>
    <n v="50"/>
    <x v="1"/>
    <m/>
    <n v="0"/>
    <n v="1"/>
    <n v="989"/>
    <n v="7"/>
    <s v="Associates Degree"/>
    <n v="1"/>
    <n v="2"/>
    <n v="43"/>
    <n v="2"/>
    <n v="5"/>
    <n v="3"/>
    <n v="18740"/>
    <n v="16701"/>
    <n v="5"/>
    <n v="12"/>
    <n v="3"/>
    <n v="4"/>
    <n v="80"/>
    <n v="1"/>
    <n v="29"/>
    <n v="2"/>
    <n v="27"/>
    <n v="3"/>
    <n v="13"/>
    <n v="8"/>
  </r>
  <r>
    <x v="1"/>
    <x v="0"/>
    <x v="3"/>
    <x v="1"/>
    <x v="0"/>
    <x v="0"/>
    <s v="STAFF-81"/>
    <n v="81"/>
    <x v="0"/>
    <x v="0"/>
    <s v="Single"/>
    <s v="No"/>
    <s v="Y"/>
    <n v="3"/>
    <n v="-2"/>
    <n v="0"/>
    <n v="59"/>
    <x v="1"/>
    <m/>
    <n v="0"/>
    <n v="1"/>
    <n v="1435"/>
    <n v="25"/>
    <s v="Bachelor's Degree"/>
    <n v="1"/>
    <n v="1"/>
    <n v="99"/>
    <n v="3"/>
    <n v="3"/>
    <n v="2"/>
    <n v="7637"/>
    <n v="2354"/>
    <n v="7"/>
    <n v="11"/>
    <n v="3"/>
    <n v="4"/>
    <n v="80"/>
    <n v="0"/>
    <n v="28"/>
    <n v="2"/>
    <n v="21"/>
    <n v="16"/>
    <n v="7"/>
    <n v="9"/>
  </r>
  <r>
    <x v="1"/>
    <x v="0"/>
    <x v="0"/>
    <x v="1"/>
    <x v="1"/>
    <x v="4"/>
    <s v="STAFF-83"/>
    <n v="83"/>
    <x v="0"/>
    <x v="4"/>
    <s v="Divorced"/>
    <s v="No"/>
    <s v="Y"/>
    <n v="2"/>
    <n v="-2"/>
    <n v="0"/>
    <n v="36"/>
    <x v="1"/>
    <m/>
    <n v="0"/>
    <n v="1"/>
    <n v="1223"/>
    <n v="8"/>
    <s v="Bachelor's Degree"/>
    <n v="1"/>
    <n v="3"/>
    <n v="59"/>
    <n v="3"/>
    <n v="3"/>
    <n v="3"/>
    <n v="10096"/>
    <n v="8202"/>
    <n v="1"/>
    <n v="13"/>
    <n v="3"/>
    <n v="2"/>
    <n v="80"/>
    <n v="3"/>
    <n v="17"/>
    <n v="3"/>
    <n v="17"/>
    <n v="14"/>
    <n v="12"/>
    <n v="8"/>
  </r>
  <r>
    <x v="1"/>
    <x v="0"/>
    <x v="3"/>
    <x v="1"/>
    <x v="1"/>
    <x v="2"/>
    <s v="STAFF-84"/>
    <n v="84"/>
    <x v="0"/>
    <x v="5"/>
    <s v="Divorced"/>
    <s v="Yes"/>
    <s v="Y"/>
    <n v="2"/>
    <n v="-2"/>
    <n v="0"/>
    <n v="55"/>
    <x v="1"/>
    <m/>
    <n v="0"/>
    <n v="1"/>
    <n v="836"/>
    <n v="8"/>
    <s v="Bachelor's Degree"/>
    <n v="1"/>
    <n v="4"/>
    <n v="33"/>
    <n v="3"/>
    <n v="4"/>
    <n v="3"/>
    <n v="14756"/>
    <n v="19730"/>
    <n v="2"/>
    <n v="14"/>
    <n v="3"/>
    <n v="3"/>
    <n v="80"/>
    <n v="3"/>
    <n v="21"/>
    <n v="3"/>
    <n v="5"/>
    <n v="0"/>
    <n v="0"/>
    <n v="2"/>
  </r>
  <r>
    <x v="1"/>
    <x v="1"/>
    <x v="0"/>
    <x v="1"/>
    <x v="1"/>
    <x v="0"/>
    <s v="STAFF-85"/>
    <n v="85"/>
    <x v="1"/>
    <x v="3"/>
    <s v="Single"/>
    <s v="No"/>
    <s v="Y"/>
    <n v="3"/>
    <n v="-2"/>
    <n v="0"/>
    <n v="36"/>
    <x v="1"/>
    <m/>
    <n v="0"/>
    <n v="1"/>
    <n v="1195"/>
    <n v="11"/>
    <s v="Bachelor's Degree"/>
    <n v="1"/>
    <n v="2"/>
    <n v="95"/>
    <n v="2"/>
    <n v="2"/>
    <n v="2"/>
    <n v="6499"/>
    <n v="22656"/>
    <n v="1"/>
    <n v="13"/>
    <n v="3"/>
    <n v="3"/>
    <n v="80"/>
    <n v="0"/>
    <n v="6"/>
    <n v="3"/>
    <n v="6"/>
    <n v="5"/>
    <n v="0"/>
    <n v="3"/>
  </r>
  <r>
    <x v="1"/>
    <x v="0"/>
    <x v="1"/>
    <x v="1"/>
    <x v="1"/>
    <x v="0"/>
    <s v="STAFF-86"/>
    <n v="86"/>
    <x v="1"/>
    <x v="1"/>
    <s v="Divorced"/>
    <s v="No"/>
    <s v="Y"/>
    <n v="2"/>
    <n v="-2"/>
    <n v="0"/>
    <n v="45"/>
    <x v="1"/>
    <m/>
    <n v="0"/>
    <n v="1"/>
    <n v="1339"/>
    <n v="7"/>
    <s v="Bachelor's Degree"/>
    <n v="1"/>
    <n v="2"/>
    <n v="59"/>
    <n v="3"/>
    <n v="3"/>
    <n v="2"/>
    <n v="9724"/>
    <n v="18787"/>
    <n v="2"/>
    <n v="17"/>
    <n v="3"/>
    <n v="3"/>
    <n v="80"/>
    <n v="1"/>
    <n v="25"/>
    <n v="3"/>
    <n v="1"/>
    <n v="0"/>
    <n v="0"/>
    <n v="0"/>
  </r>
  <r>
    <x v="1"/>
    <x v="1"/>
    <x v="0"/>
    <x v="1"/>
    <x v="1"/>
    <x v="2"/>
    <s v="STAFF-88"/>
    <n v="88"/>
    <x v="1"/>
    <x v="1"/>
    <s v="Married"/>
    <s v="No"/>
    <s v="Y"/>
    <n v="2"/>
    <n v="-2"/>
    <n v="0"/>
    <n v="35"/>
    <x v="1"/>
    <m/>
    <n v="0"/>
    <n v="1"/>
    <n v="664"/>
    <n v="1"/>
    <s v="Bachelor's Degree"/>
    <n v="1"/>
    <n v="2"/>
    <n v="79"/>
    <n v="3"/>
    <n v="1"/>
    <n v="4"/>
    <n v="2194"/>
    <n v="5868"/>
    <n v="4"/>
    <n v="13"/>
    <n v="3"/>
    <n v="4"/>
    <n v="80"/>
    <n v="1"/>
    <n v="5"/>
    <n v="2"/>
    <n v="3"/>
    <n v="2"/>
    <n v="1"/>
    <n v="2"/>
  </r>
  <r>
    <x v="0"/>
    <x v="0"/>
    <x v="0"/>
    <x v="0"/>
    <x v="1"/>
    <x v="2"/>
    <s v="STAFF-90"/>
    <n v="90"/>
    <x v="1"/>
    <x v="1"/>
    <s v="Married"/>
    <s v="Yes"/>
    <s v="Y"/>
    <n v="0"/>
    <n v="-2"/>
    <n v="0"/>
    <n v="36"/>
    <x v="0"/>
    <n v="1"/>
    <n v="1"/>
    <n v="0"/>
    <n v="318"/>
    <n v="9"/>
    <s v="Bachelor's Degree"/>
    <n v="1"/>
    <n v="4"/>
    <n v="79"/>
    <n v="2"/>
    <n v="1"/>
    <n v="3"/>
    <n v="3388"/>
    <n v="21777"/>
    <n v="0"/>
    <n v="17"/>
    <n v="3"/>
    <n v="1"/>
    <n v="80"/>
    <n v="1"/>
    <n v="2"/>
    <n v="2"/>
    <n v="1"/>
    <n v="0"/>
    <n v="0"/>
    <n v="0"/>
  </r>
  <r>
    <x v="1"/>
    <x v="1"/>
    <x v="3"/>
    <x v="1"/>
    <x v="0"/>
    <x v="0"/>
    <s v="STAFF-91"/>
    <n v="91"/>
    <x v="0"/>
    <x v="0"/>
    <s v="Single"/>
    <s v="No"/>
    <s v="Y"/>
    <n v="2"/>
    <n v="-2"/>
    <n v="0"/>
    <n v="59"/>
    <x v="1"/>
    <m/>
    <n v="0"/>
    <n v="1"/>
    <n v="1225"/>
    <n v="1"/>
    <s v="High School"/>
    <n v="1"/>
    <n v="1"/>
    <n v="57"/>
    <n v="2"/>
    <n v="2"/>
    <n v="2"/>
    <n v="5473"/>
    <n v="24668"/>
    <n v="7"/>
    <n v="11"/>
    <n v="3"/>
    <n v="4"/>
    <n v="80"/>
    <n v="0"/>
    <n v="20"/>
    <n v="2"/>
    <n v="4"/>
    <n v="3"/>
    <n v="1"/>
    <n v="3"/>
  </r>
  <r>
    <x v="1"/>
    <x v="0"/>
    <x v="2"/>
    <x v="1"/>
    <x v="1"/>
    <x v="0"/>
    <s v="STAFF-94"/>
    <n v="94"/>
    <x v="1"/>
    <x v="1"/>
    <s v="Married"/>
    <s v="No"/>
    <s v="Y"/>
    <n v="3"/>
    <n v="-2"/>
    <n v="0"/>
    <n v="29"/>
    <x v="1"/>
    <m/>
    <n v="0"/>
    <n v="1"/>
    <n v="1328"/>
    <n v="2"/>
    <s v="Bachelor's Degree"/>
    <n v="1"/>
    <n v="3"/>
    <n v="76"/>
    <n v="3"/>
    <n v="1"/>
    <n v="2"/>
    <n v="2703"/>
    <n v="4956"/>
    <n v="0"/>
    <n v="23"/>
    <n v="4"/>
    <n v="4"/>
    <n v="80"/>
    <n v="1"/>
    <n v="6"/>
    <n v="3"/>
    <n v="5"/>
    <n v="4"/>
    <n v="0"/>
    <n v="4"/>
  </r>
  <r>
    <x v="1"/>
    <x v="0"/>
    <x v="2"/>
    <x v="1"/>
    <x v="1"/>
    <x v="2"/>
    <s v="STAFF-95"/>
    <n v="95"/>
    <x v="1"/>
    <x v="1"/>
    <s v="Single"/>
    <s v="No"/>
    <s v="Y"/>
    <n v="4"/>
    <n v="-2"/>
    <n v="0"/>
    <n v="31"/>
    <x v="1"/>
    <m/>
    <n v="0"/>
    <n v="1"/>
    <n v="1082"/>
    <n v="1"/>
    <s v="Master's Degree"/>
    <n v="1"/>
    <n v="3"/>
    <n v="87"/>
    <n v="3"/>
    <n v="1"/>
    <n v="3"/>
    <n v="2501"/>
    <n v="18775"/>
    <n v="1"/>
    <n v="17"/>
    <n v="3"/>
    <n v="2"/>
    <n v="80"/>
    <n v="0"/>
    <n v="1"/>
    <n v="3"/>
    <n v="1"/>
    <n v="1"/>
    <n v="1"/>
    <n v="0"/>
  </r>
  <r>
    <x v="1"/>
    <x v="0"/>
    <x v="2"/>
    <x v="1"/>
    <x v="1"/>
    <x v="0"/>
    <s v="STAFF-96"/>
    <n v="96"/>
    <x v="1"/>
    <x v="1"/>
    <s v="Married"/>
    <s v="No"/>
    <s v="Y"/>
    <n v="3"/>
    <n v="-2"/>
    <n v="0"/>
    <n v="32"/>
    <x v="1"/>
    <m/>
    <n v="0"/>
    <n v="1"/>
    <n v="548"/>
    <n v="1"/>
    <s v="Bachelor's Degree"/>
    <n v="1"/>
    <n v="2"/>
    <n v="66"/>
    <n v="3"/>
    <n v="2"/>
    <n v="2"/>
    <n v="6220"/>
    <n v="7346"/>
    <n v="1"/>
    <n v="17"/>
    <n v="3"/>
    <n v="2"/>
    <n v="80"/>
    <n v="2"/>
    <n v="10"/>
    <n v="3"/>
    <n v="10"/>
    <n v="4"/>
    <n v="0"/>
    <n v="9"/>
  </r>
  <r>
    <x v="1"/>
    <x v="0"/>
    <x v="0"/>
    <x v="1"/>
    <x v="1"/>
    <x v="0"/>
    <s v="STAFF-97"/>
    <n v="97"/>
    <x v="0"/>
    <x v="2"/>
    <s v="Married"/>
    <s v="No"/>
    <s v="Y"/>
    <n v="3"/>
    <n v="-2"/>
    <n v="0"/>
    <n v="36"/>
    <x v="1"/>
    <m/>
    <n v="0"/>
    <n v="1"/>
    <n v="132"/>
    <n v="6"/>
    <s v="Bachelor's Degree"/>
    <n v="1"/>
    <n v="2"/>
    <n v="55"/>
    <n v="4"/>
    <n v="1"/>
    <n v="2"/>
    <n v="3038"/>
    <n v="22002"/>
    <n v="3"/>
    <n v="12"/>
    <n v="3"/>
    <n v="2"/>
    <n v="80"/>
    <n v="0"/>
    <n v="5"/>
    <n v="3"/>
    <n v="1"/>
    <n v="0"/>
    <n v="0"/>
    <n v="0"/>
  </r>
  <r>
    <x v="1"/>
    <x v="0"/>
    <x v="2"/>
    <x v="1"/>
    <x v="1"/>
    <x v="0"/>
    <s v="STAFF-98"/>
    <n v="98"/>
    <x v="0"/>
    <x v="3"/>
    <s v="Single"/>
    <s v="No"/>
    <s v="Y"/>
    <n v="2"/>
    <n v="-2"/>
    <n v="0"/>
    <n v="31"/>
    <x v="1"/>
    <m/>
    <n v="0"/>
    <n v="1"/>
    <n v="746"/>
    <n v="8"/>
    <s v="Master's Degree"/>
    <n v="1"/>
    <n v="3"/>
    <n v="61"/>
    <n v="3"/>
    <n v="2"/>
    <n v="2"/>
    <n v="4424"/>
    <n v="20682"/>
    <n v="1"/>
    <n v="23"/>
    <n v="4"/>
    <n v="4"/>
    <n v="80"/>
    <n v="0"/>
    <n v="11"/>
    <n v="3"/>
    <n v="11"/>
    <n v="7"/>
    <n v="1"/>
    <n v="8"/>
  </r>
  <r>
    <x v="1"/>
    <x v="0"/>
    <x v="0"/>
    <x v="1"/>
    <x v="0"/>
    <x v="3"/>
    <s v="STAFF-100"/>
    <n v="100"/>
    <x v="1"/>
    <x v="0"/>
    <s v="Single"/>
    <s v="No"/>
    <s v="Y"/>
    <n v="2"/>
    <n v="-2"/>
    <n v="0"/>
    <n v="35"/>
    <x v="1"/>
    <m/>
    <n v="0"/>
    <n v="1"/>
    <n v="776"/>
    <n v="1"/>
    <s v="Master's Degree"/>
    <n v="1"/>
    <n v="3"/>
    <n v="32"/>
    <n v="2"/>
    <n v="2"/>
    <n v="4"/>
    <n v="4312"/>
    <n v="23016"/>
    <n v="0"/>
    <n v="14"/>
    <n v="3"/>
    <n v="2"/>
    <n v="80"/>
    <n v="0"/>
    <n v="16"/>
    <n v="3"/>
    <n v="15"/>
    <n v="13"/>
    <n v="2"/>
    <n v="8"/>
  </r>
  <r>
    <x v="1"/>
    <x v="0"/>
    <x v="1"/>
    <x v="1"/>
    <x v="1"/>
    <x v="1"/>
    <s v="STAFF-101"/>
    <n v="101"/>
    <x v="1"/>
    <x v="7"/>
    <s v="Married"/>
    <s v="Yes"/>
    <s v="Y"/>
    <n v="3"/>
    <n v="-2"/>
    <n v="0"/>
    <n v="45"/>
    <x v="1"/>
    <m/>
    <n v="0"/>
    <n v="1"/>
    <n v="193"/>
    <n v="6"/>
    <s v="Master's Degree"/>
    <n v="1"/>
    <n v="4"/>
    <n v="52"/>
    <n v="3"/>
    <n v="3"/>
    <n v="4"/>
    <n v="13245"/>
    <n v="15067"/>
    <n v="4"/>
    <n v="14"/>
    <n v="3"/>
    <n v="2"/>
    <n v="80"/>
    <n v="0"/>
    <n v="17"/>
    <n v="4"/>
    <n v="0"/>
    <n v="0"/>
    <n v="0"/>
    <n v="0"/>
  </r>
  <r>
    <x v="1"/>
    <x v="0"/>
    <x v="0"/>
    <x v="1"/>
    <x v="1"/>
    <x v="2"/>
    <s v="STAFF-102"/>
    <n v="102"/>
    <x v="1"/>
    <x v="7"/>
    <s v="Single"/>
    <s v="No"/>
    <s v="Y"/>
    <n v="3"/>
    <n v="-2"/>
    <n v="0"/>
    <n v="37"/>
    <x v="1"/>
    <m/>
    <n v="0"/>
    <n v="1"/>
    <n v="397"/>
    <n v="7"/>
    <s v="Master's Degree"/>
    <n v="1"/>
    <n v="1"/>
    <n v="30"/>
    <n v="3"/>
    <n v="3"/>
    <n v="3"/>
    <n v="13664"/>
    <n v="25258"/>
    <n v="4"/>
    <n v="13"/>
    <n v="3"/>
    <n v="1"/>
    <n v="80"/>
    <n v="0"/>
    <n v="16"/>
    <n v="4"/>
    <n v="5"/>
    <n v="2"/>
    <n v="0"/>
    <n v="2"/>
  </r>
  <r>
    <x v="1"/>
    <x v="0"/>
    <x v="1"/>
    <x v="1"/>
    <x v="2"/>
    <x v="2"/>
    <s v="STAFF-103"/>
    <n v="103"/>
    <x v="1"/>
    <x v="8"/>
    <s v="Divorced"/>
    <s v="Yes"/>
    <s v="Y"/>
    <n v="2"/>
    <n v="-2"/>
    <n v="0"/>
    <n v="46"/>
    <x v="1"/>
    <m/>
    <n v="0"/>
    <n v="1"/>
    <n v="945"/>
    <n v="5"/>
    <s v="Associates Degree"/>
    <n v="1"/>
    <n v="2"/>
    <n v="80"/>
    <n v="3"/>
    <n v="2"/>
    <n v="3"/>
    <n v="5021"/>
    <n v="10425"/>
    <n v="8"/>
    <n v="22"/>
    <n v="4"/>
    <n v="4"/>
    <n v="80"/>
    <n v="1"/>
    <n v="16"/>
    <n v="3"/>
    <n v="4"/>
    <n v="2"/>
    <n v="0"/>
    <n v="2"/>
  </r>
  <r>
    <x v="1"/>
    <x v="0"/>
    <x v="2"/>
    <x v="1"/>
    <x v="1"/>
    <x v="0"/>
    <s v="STAFF-104"/>
    <n v="104"/>
    <x v="1"/>
    <x v="2"/>
    <s v="Married"/>
    <s v="Yes"/>
    <s v="Y"/>
    <n v="1"/>
    <n v="-2"/>
    <n v="0"/>
    <n v="30"/>
    <x v="1"/>
    <m/>
    <n v="0"/>
    <n v="1"/>
    <n v="852"/>
    <n v="1"/>
    <s v="High School"/>
    <n v="1"/>
    <n v="4"/>
    <n v="55"/>
    <n v="2"/>
    <n v="2"/>
    <n v="2"/>
    <n v="5126"/>
    <n v="15998"/>
    <n v="1"/>
    <n v="12"/>
    <n v="3"/>
    <n v="3"/>
    <n v="80"/>
    <n v="2"/>
    <n v="10"/>
    <n v="2"/>
    <n v="10"/>
    <n v="8"/>
    <n v="3"/>
    <n v="0"/>
  </r>
  <r>
    <x v="1"/>
    <x v="0"/>
    <x v="0"/>
    <x v="1"/>
    <x v="1"/>
    <x v="2"/>
    <s v="STAFF-105"/>
    <n v="105"/>
    <x v="1"/>
    <x v="1"/>
    <s v="Single"/>
    <s v="No"/>
    <s v="Y"/>
    <n v="3"/>
    <n v="-2"/>
    <n v="0"/>
    <n v="35"/>
    <x v="1"/>
    <m/>
    <n v="0"/>
    <n v="1"/>
    <n v="1214"/>
    <n v="1"/>
    <s v="Bachelor's Degree"/>
    <n v="1"/>
    <n v="2"/>
    <n v="30"/>
    <n v="2"/>
    <n v="1"/>
    <n v="3"/>
    <n v="2859"/>
    <n v="26278"/>
    <n v="1"/>
    <n v="18"/>
    <n v="3"/>
    <n v="1"/>
    <n v="80"/>
    <n v="0"/>
    <n v="6"/>
    <n v="3"/>
    <n v="6"/>
    <n v="4"/>
    <n v="0"/>
    <n v="4"/>
  </r>
  <r>
    <x v="1"/>
    <x v="0"/>
    <x v="3"/>
    <x v="1"/>
    <x v="0"/>
    <x v="0"/>
    <s v="STAFF-106"/>
    <n v="106"/>
    <x v="1"/>
    <x v="0"/>
    <s v="Married"/>
    <s v="No"/>
    <s v="Y"/>
    <n v="4"/>
    <n v="-2"/>
    <n v="0"/>
    <n v="55"/>
    <x v="1"/>
    <m/>
    <n v="0"/>
    <n v="1"/>
    <n v="111"/>
    <n v="1"/>
    <s v="Associates Degree"/>
    <n v="1"/>
    <n v="1"/>
    <n v="70"/>
    <n v="3"/>
    <n v="3"/>
    <n v="2"/>
    <n v="10239"/>
    <n v="18092"/>
    <n v="3"/>
    <n v="14"/>
    <n v="3"/>
    <n v="4"/>
    <n v="80"/>
    <n v="1"/>
    <n v="24"/>
    <n v="3"/>
    <n v="1"/>
    <n v="0"/>
    <n v="1"/>
    <n v="0"/>
  </r>
  <r>
    <x v="1"/>
    <x v="2"/>
    <x v="0"/>
    <x v="1"/>
    <x v="1"/>
    <x v="2"/>
    <s v="STAFF-107"/>
    <n v="107"/>
    <x v="0"/>
    <x v="1"/>
    <s v="Divorced"/>
    <s v="Yes"/>
    <s v="Y"/>
    <n v="3"/>
    <n v="-2"/>
    <n v="0"/>
    <n v="38"/>
    <x v="1"/>
    <m/>
    <n v="0"/>
    <n v="1"/>
    <n v="573"/>
    <n v="6"/>
    <s v="Bachelor's Degree"/>
    <n v="1"/>
    <n v="2"/>
    <n v="79"/>
    <n v="1"/>
    <n v="2"/>
    <n v="4"/>
    <n v="5329"/>
    <n v="15717"/>
    <n v="7"/>
    <n v="12"/>
    <n v="3"/>
    <n v="4"/>
    <n v="80"/>
    <n v="3"/>
    <n v="17"/>
    <n v="3"/>
    <n v="13"/>
    <n v="11"/>
    <n v="1"/>
    <n v="9"/>
  </r>
  <r>
    <x v="1"/>
    <x v="0"/>
    <x v="2"/>
    <x v="1"/>
    <x v="1"/>
    <x v="2"/>
    <s v="STAFF-110"/>
    <n v="110"/>
    <x v="1"/>
    <x v="3"/>
    <s v="Married"/>
    <s v="No"/>
    <s v="Y"/>
    <n v="2"/>
    <n v="-2"/>
    <n v="0"/>
    <n v="34"/>
    <x v="1"/>
    <m/>
    <n v="0"/>
    <n v="1"/>
    <n v="1153"/>
    <n v="1"/>
    <s v="Associates Degree"/>
    <n v="1"/>
    <n v="1"/>
    <n v="94"/>
    <n v="3"/>
    <n v="2"/>
    <n v="3"/>
    <n v="4325"/>
    <n v="17736"/>
    <n v="1"/>
    <n v="15"/>
    <n v="3"/>
    <n v="3"/>
    <n v="80"/>
    <n v="0"/>
    <n v="5"/>
    <n v="3"/>
    <n v="5"/>
    <n v="2"/>
    <n v="1"/>
    <n v="3"/>
  </r>
  <r>
    <x v="1"/>
    <x v="0"/>
    <x v="3"/>
    <x v="1"/>
    <x v="1"/>
    <x v="0"/>
    <s v="STAFF-112"/>
    <n v="112"/>
    <x v="1"/>
    <x v="3"/>
    <s v="Single"/>
    <s v="No"/>
    <s v="Y"/>
    <n v="3"/>
    <n v="-2"/>
    <n v="0"/>
    <n v="56"/>
    <x v="1"/>
    <m/>
    <n v="0"/>
    <n v="1"/>
    <n v="1400"/>
    <n v="7"/>
    <s v="Bachelor's Degree"/>
    <n v="1"/>
    <n v="4"/>
    <n v="49"/>
    <n v="1"/>
    <n v="3"/>
    <n v="2"/>
    <n v="7260"/>
    <n v="21698"/>
    <n v="4"/>
    <n v="11"/>
    <n v="3"/>
    <n v="1"/>
    <n v="80"/>
    <n v="0"/>
    <n v="37"/>
    <n v="2"/>
    <n v="6"/>
    <n v="4"/>
    <n v="0"/>
    <n v="2"/>
  </r>
  <r>
    <x v="1"/>
    <x v="0"/>
    <x v="4"/>
    <x v="1"/>
    <x v="0"/>
    <x v="4"/>
    <s v="STAFF-113"/>
    <n v="113"/>
    <x v="1"/>
    <x v="6"/>
    <s v="Divorced"/>
    <s v="No"/>
    <s v="Y"/>
    <n v="3"/>
    <n v="-2"/>
    <n v="0"/>
    <n v="23"/>
    <x v="1"/>
    <m/>
    <n v="0"/>
    <n v="1"/>
    <n v="541"/>
    <n v="2"/>
    <s v="High School"/>
    <n v="1"/>
    <n v="3"/>
    <n v="62"/>
    <n v="3"/>
    <n v="1"/>
    <n v="4"/>
    <n v="2322"/>
    <n v="9518"/>
    <n v="3"/>
    <n v="13"/>
    <n v="3"/>
    <n v="3"/>
    <n v="80"/>
    <n v="1"/>
    <n v="3"/>
    <n v="3"/>
    <n v="0"/>
    <n v="0"/>
    <n v="0"/>
    <n v="0"/>
  </r>
  <r>
    <x v="1"/>
    <x v="0"/>
    <x v="1"/>
    <x v="1"/>
    <x v="1"/>
    <x v="0"/>
    <s v="STAFF-116"/>
    <n v="116"/>
    <x v="1"/>
    <x v="2"/>
    <s v="Married"/>
    <s v="No"/>
    <s v="Y"/>
    <n v="4"/>
    <n v="-2"/>
    <n v="0"/>
    <n v="51"/>
    <x v="1"/>
    <m/>
    <n v="0"/>
    <n v="1"/>
    <n v="432"/>
    <n v="9"/>
    <s v="Master's Degree"/>
    <n v="1"/>
    <n v="4"/>
    <n v="96"/>
    <n v="3"/>
    <n v="1"/>
    <n v="2"/>
    <n v="2075"/>
    <n v="18725"/>
    <n v="3"/>
    <n v="23"/>
    <n v="4"/>
    <n v="2"/>
    <n v="80"/>
    <n v="2"/>
    <n v="10"/>
    <n v="3"/>
    <n v="4"/>
    <n v="2"/>
    <n v="0"/>
    <n v="3"/>
  </r>
  <r>
    <x v="1"/>
    <x v="0"/>
    <x v="2"/>
    <x v="1"/>
    <x v="1"/>
    <x v="0"/>
    <s v="STAFF-117"/>
    <n v="117"/>
    <x v="1"/>
    <x v="4"/>
    <s v="Married"/>
    <s v="No"/>
    <s v="Y"/>
    <n v="3"/>
    <n v="-2"/>
    <n v="0"/>
    <n v="30"/>
    <x v="1"/>
    <m/>
    <n v="0"/>
    <n v="1"/>
    <n v="288"/>
    <n v="2"/>
    <s v="Bachelor's Degree"/>
    <n v="1"/>
    <n v="3"/>
    <n v="99"/>
    <n v="2"/>
    <n v="2"/>
    <n v="2"/>
    <n v="4152"/>
    <n v="15830"/>
    <n v="1"/>
    <n v="19"/>
    <n v="3"/>
    <n v="1"/>
    <n v="80"/>
    <n v="3"/>
    <n v="11"/>
    <n v="3"/>
    <n v="11"/>
    <n v="10"/>
    <n v="10"/>
    <n v="8"/>
  </r>
  <r>
    <x v="0"/>
    <x v="0"/>
    <x v="1"/>
    <x v="0"/>
    <x v="0"/>
    <x v="2"/>
    <s v="STAFF-118"/>
    <n v="118"/>
    <x v="1"/>
    <x v="0"/>
    <s v="Single"/>
    <s v="No"/>
    <s v="Y"/>
    <n v="3"/>
    <n v="-2"/>
    <n v="0"/>
    <n v="46"/>
    <x v="0"/>
    <n v="1"/>
    <n v="1"/>
    <n v="0"/>
    <n v="669"/>
    <n v="9"/>
    <s v="Associates Degree"/>
    <n v="1"/>
    <n v="3"/>
    <n v="64"/>
    <n v="2"/>
    <n v="3"/>
    <n v="4"/>
    <n v="9619"/>
    <n v="13596"/>
    <n v="1"/>
    <n v="16"/>
    <n v="3"/>
    <n v="4"/>
    <n v="80"/>
    <n v="0"/>
    <n v="9"/>
    <n v="3"/>
    <n v="9"/>
    <n v="8"/>
    <n v="4"/>
    <n v="7"/>
  </r>
  <r>
    <x v="1"/>
    <x v="1"/>
    <x v="0"/>
    <x v="1"/>
    <x v="1"/>
    <x v="0"/>
    <s v="STAFF-119"/>
    <n v="119"/>
    <x v="1"/>
    <x v="4"/>
    <s v="Married"/>
    <s v="No"/>
    <s v="Y"/>
    <n v="3"/>
    <n v="-2"/>
    <n v="0"/>
    <n v="40"/>
    <x v="1"/>
    <m/>
    <n v="0"/>
    <n v="1"/>
    <n v="530"/>
    <n v="1"/>
    <s v="Master's Degree"/>
    <n v="1"/>
    <n v="3"/>
    <n v="78"/>
    <n v="2"/>
    <n v="4"/>
    <n v="2"/>
    <n v="13503"/>
    <n v="14115"/>
    <n v="1"/>
    <n v="22"/>
    <n v="4"/>
    <n v="4"/>
    <n v="80"/>
    <n v="1"/>
    <n v="22"/>
    <n v="2"/>
    <n v="22"/>
    <n v="3"/>
    <n v="11"/>
    <n v="11"/>
  </r>
  <r>
    <x v="1"/>
    <x v="0"/>
    <x v="1"/>
    <x v="1"/>
    <x v="0"/>
    <x v="3"/>
    <s v="STAFF-120"/>
    <n v="120"/>
    <x v="1"/>
    <x v="0"/>
    <s v="Single"/>
    <s v="Yes"/>
    <s v="Y"/>
    <n v="2"/>
    <n v="-2"/>
    <n v="0"/>
    <n v="51"/>
    <x v="1"/>
    <m/>
    <n v="0"/>
    <n v="1"/>
    <n v="632"/>
    <n v="21"/>
    <s v="Master's Degree"/>
    <n v="1"/>
    <n v="3"/>
    <n v="71"/>
    <n v="3"/>
    <n v="2"/>
    <n v="4"/>
    <n v="5441"/>
    <n v="8423"/>
    <n v="0"/>
    <n v="22"/>
    <n v="4"/>
    <n v="4"/>
    <n v="80"/>
    <n v="0"/>
    <n v="11"/>
    <n v="1"/>
    <n v="10"/>
    <n v="7"/>
    <n v="1"/>
    <n v="0"/>
  </r>
  <r>
    <x v="1"/>
    <x v="0"/>
    <x v="2"/>
    <x v="1"/>
    <x v="0"/>
    <x v="2"/>
    <s v="STAFF-121"/>
    <n v="121"/>
    <x v="0"/>
    <x v="0"/>
    <s v="Divorced"/>
    <s v="Yes"/>
    <s v="Y"/>
    <n v="4"/>
    <n v="-2"/>
    <n v="0"/>
    <n v="30"/>
    <x v="1"/>
    <m/>
    <n v="0"/>
    <n v="1"/>
    <n v="1334"/>
    <n v="4"/>
    <s v="Associates Degree"/>
    <n v="1"/>
    <n v="3"/>
    <n v="63"/>
    <n v="2"/>
    <n v="2"/>
    <n v="3"/>
    <n v="5209"/>
    <n v="19760"/>
    <n v="1"/>
    <n v="12"/>
    <n v="3"/>
    <n v="2"/>
    <n v="80"/>
    <n v="3"/>
    <n v="11"/>
    <n v="2"/>
    <n v="11"/>
    <n v="8"/>
    <n v="2"/>
    <n v="7"/>
  </r>
  <r>
    <x v="1"/>
    <x v="1"/>
    <x v="1"/>
    <x v="1"/>
    <x v="1"/>
    <x v="2"/>
    <s v="STAFF-124"/>
    <n v="124"/>
    <x v="1"/>
    <x v="4"/>
    <s v="Married"/>
    <s v="Yes"/>
    <s v="Y"/>
    <n v="5"/>
    <n v="-2"/>
    <n v="0"/>
    <n v="46"/>
    <x v="1"/>
    <m/>
    <n v="0"/>
    <n v="1"/>
    <n v="638"/>
    <n v="1"/>
    <s v="Bachelor's Degree"/>
    <n v="1"/>
    <n v="3"/>
    <n v="40"/>
    <n v="2"/>
    <n v="3"/>
    <n v="4"/>
    <n v="10673"/>
    <n v="3142"/>
    <n v="2"/>
    <n v="13"/>
    <n v="3"/>
    <n v="3"/>
    <n v="80"/>
    <n v="1"/>
    <n v="21"/>
    <n v="2"/>
    <n v="10"/>
    <n v="9"/>
    <n v="9"/>
    <n v="5"/>
  </r>
  <r>
    <x v="1"/>
    <x v="0"/>
    <x v="2"/>
    <x v="1"/>
    <x v="0"/>
    <x v="2"/>
    <s v="STAFF-125"/>
    <n v="125"/>
    <x v="1"/>
    <x v="0"/>
    <s v="Single"/>
    <s v="No"/>
    <s v="Y"/>
    <n v="0"/>
    <n v="-2"/>
    <n v="0"/>
    <n v="32"/>
    <x v="1"/>
    <m/>
    <n v="0"/>
    <n v="1"/>
    <n v="1093"/>
    <n v="6"/>
    <s v="Master's Degree"/>
    <n v="1"/>
    <n v="2"/>
    <n v="87"/>
    <n v="3"/>
    <n v="2"/>
    <n v="3"/>
    <n v="5010"/>
    <n v="24301"/>
    <n v="1"/>
    <n v="16"/>
    <n v="3"/>
    <n v="1"/>
    <n v="80"/>
    <n v="0"/>
    <n v="12"/>
    <n v="3"/>
    <n v="11"/>
    <n v="8"/>
    <n v="5"/>
    <n v="7"/>
  </r>
  <r>
    <x v="1"/>
    <x v="0"/>
    <x v="1"/>
    <x v="1"/>
    <x v="1"/>
    <x v="4"/>
    <s v="STAFF-126"/>
    <n v="126"/>
    <x v="0"/>
    <x v="7"/>
    <s v="Married"/>
    <s v="No"/>
    <s v="Y"/>
    <n v="5"/>
    <n v="-2"/>
    <n v="0"/>
    <n v="54"/>
    <x v="1"/>
    <m/>
    <n v="0"/>
    <n v="1"/>
    <n v="1217"/>
    <n v="2"/>
    <s v="Master's Degree"/>
    <n v="1"/>
    <n v="1"/>
    <n v="60"/>
    <n v="3"/>
    <n v="3"/>
    <n v="3"/>
    <n v="13549"/>
    <n v="24001"/>
    <n v="9"/>
    <n v="12"/>
    <n v="3"/>
    <n v="1"/>
    <n v="80"/>
    <n v="1"/>
    <n v="16"/>
    <n v="1"/>
    <n v="4"/>
    <n v="3"/>
    <n v="0"/>
    <n v="3"/>
  </r>
  <r>
    <x v="1"/>
    <x v="0"/>
    <x v="4"/>
    <x v="1"/>
    <x v="0"/>
    <x v="1"/>
    <s v="STAFF-128"/>
    <n v="128"/>
    <x v="0"/>
    <x v="0"/>
    <s v="Married"/>
    <s v="No"/>
    <s v="Y"/>
    <n v="2"/>
    <n v="-2"/>
    <n v="0"/>
    <n v="24"/>
    <x v="1"/>
    <m/>
    <n v="0"/>
    <n v="1"/>
    <n v="1353"/>
    <n v="3"/>
    <s v="Associates Degree"/>
    <n v="1"/>
    <n v="1"/>
    <n v="33"/>
    <n v="3"/>
    <n v="2"/>
    <n v="3"/>
    <n v="4999"/>
    <n v="17519"/>
    <n v="0"/>
    <n v="21"/>
    <n v="4"/>
    <n v="1"/>
    <n v="80"/>
    <n v="1"/>
    <n v="4"/>
    <n v="2"/>
    <n v="3"/>
    <n v="2"/>
    <n v="0"/>
    <n v="2"/>
  </r>
  <r>
    <x v="1"/>
    <x v="2"/>
    <x v="2"/>
    <x v="1"/>
    <x v="0"/>
    <x v="2"/>
    <s v="STAFF-129"/>
    <n v="129"/>
    <x v="1"/>
    <x v="0"/>
    <s v="Married"/>
    <s v="No"/>
    <s v="Y"/>
    <n v="3"/>
    <n v="-2"/>
    <n v="0"/>
    <n v="28"/>
    <x v="1"/>
    <m/>
    <n v="0"/>
    <n v="1"/>
    <n v="120"/>
    <n v="4"/>
    <s v="Bachelor's Degree"/>
    <n v="1"/>
    <n v="2"/>
    <n v="43"/>
    <n v="3"/>
    <n v="2"/>
    <n v="3"/>
    <n v="4221"/>
    <n v="8863"/>
    <n v="1"/>
    <n v="15"/>
    <n v="3"/>
    <n v="2"/>
    <n v="80"/>
    <n v="0"/>
    <n v="5"/>
    <n v="4"/>
    <n v="5"/>
    <n v="4"/>
    <n v="0"/>
    <n v="4"/>
  </r>
  <r>
    <x v="1"/>
    <x v="0"/>
    <x v="3"/>
    <x v="1"/>
    <x v="0"/>
    <x v="2"/>
    <s v="STAFF-131"/>
    <n v="131"/>
    <x v="1"/>
    <x v="0"/>
    <s v="Single"/>
    <s v="No"/>
    <s v="Y"/>
    <n v="1"/>
    <n v="-2"/>
    <n v="0"/>
    <n v="58"/>
    <x v="1"/>
    <m/>
    <n v="0"/>
    <n v="1"/>
    <n v="682"/>
    <n v="10"/>
    <s v="Master's Degree"/>
    <n v="1"/>
    <n v="4"/>
    <n v="37"/>
    <n v="3"/>
    <n v="4"/>
    <n v="3"/>
    <n v="13872"/>
    <n v="24409"/>
    <n v="0"/>
    <n v="13"/>
    <n v="3"/>
    <n v="3"/>
    <n v="80"/>
    <n v="0"/>
    <n v="38"/>
    <n v="2"/>
    <n v="37"/>
    <n v="10"/>
    <n v="1"/>
    <n v="8"/>
  </r>
  <r>
    <x v="1"/>
    <x v="2"/>
    <x v="0"/>
    <x v="1"/>
    <x v="1"/>
    <x v="2"/>
    <s v="STAFF-132"/>
    <n v="132"/>
    <x v="1"/>
    <x v="2"/>
    <s v="Married"/>
    <s v="No"/>
    <s v="Y"/>
    <n v="3"/>
    <n v="-2"/>
    <n v="0"/>
    <n v="44"/>
    <x v="1"/>
    <m/>
    <n v="0"/>
    <n v="1"/>
    <n v="489"/>
    <n v="23"/>
    <s v="Bachelor's Degree"/>
    <n v="1"/>
    <n v="2"/>
    <n v="67"/>
    <n v="3"/>
    <n v="2"/>
    <n v="3"/>
    <n v="2042"/>
    <n v="25043"/>
    <n v="4"/>
    <n v="12"/>
    <n v="3"/>
    <n v="3"/>
    <n v="80"/>
    <n v="1"/>
    <n v="17"/>
    <n v="4"/>
    <n v="3"/>
    <n v="2"/>
    <n v="1"/>
    <n v="2"/>
  </r>
  <r>
    <x v="0"/>
    <x v="0"/>
    <x v="0"/>
    <x v="0"/>
    <x v="2"/>
    <x v="5"/>
    <s v="STAFF-133"/>
    <n v="133"/>
    <x v="1"/>
    <x v="8"/>
    <s v="Divorced"/>
    <s v="Yes"/>
    <s v="Y"/>
    <n v="3"/>
    <n v="-2"/>
    <n v="0"/>
    <n v="37"/>
    <x v="0"/>
    <n v="1"/>
    <n v="1"/>
    <n v="0"/>
    <n v="807"/>
    <n v="6"/>
    <s v="Master's Degree"/>
    <n v="1"/>
    <n v="3"/>
    <n v="63"/>
    <n v="3"/>
    <n v="1"/>
    <n v="4"/>
    <n v="2073"/>
    <n v="23648"/>
    <n v="4"/>
    <n v="22"/>
    <n v="4"/>
    <n v="4"/>
    <n v="80"/>
    <n v="0"/>
    <n v="7"/>
    <n v="3"/>
    <n v="3"/>
    <n v="2"/>
    <n v="0"/>
    <n v="2"/>
  </r>
  <r>
    <x v="1"/>
    <x v="0"/>
    <x v="2"/>
    <x v="1"/>
    <x v="1"/>
    <x v="0"/>
    <s v="STAFF-134"/>
    <n v="134"/>
    <x v="1"/>
    <x v="1"/>
    <s v="Single"/>
    <s v="No"/>
    <s v="Y"/>
    <n v="2"/>
    <n v="-2"/>
    <n v="0"/>
    <n v="32"/>
    <x v="1"/>
    <m/>
    <n v="0"/>
    <n v="1"/>
    <n v="827"/>
    <n v="1"/>
    <s v="High School"/>
    <n v="1"/>
    <n v="4"/>
    <n v="71"/>
    <n v="3"/>
    <n v="1"/>
    <n v="2"/>
    <n v="2956"/>
    <n v="15178"/>
    <n v="1"/>
    <n v="13"/>
    <n v="3"/>
    <n v="4"/>
    <n v="80"/>
    <n v="0"/>
    <n v="1"/>
    <n v="3"/>
    <n v="1"/>
    <n v="0"/>
    <n v="0"/>
    <n v="0"/>
  </r>
  <r>
    <x v="0"/>
    <x v="1"/>
    <x v="4"/>
    <x v="0"/>
    <x v="1"/>
    <x v="0"/>
    <s v="STAFF-137"/>
    <n v="137"/>
    <x v="0"/>
    <x v="2"/>
    <s v="Single"/>
    <s v="Yes"/>
    <s v="Y"/>
    <n v="5"/>
    <n v="-2"/>
    <n v="0"/>
    <n v="20"/>
    <x v="0"/>
    <n v="1"/>
    <n v="1"/>
    <n v="0"/>
    <n v="871"/>
    <n v="6"/>
    <s v="Bachelor's Degree"/>
    <n v="1"/>
    <n v="4"/>
    <n v="66"/>
    <n v="2"/>
    <n v="1"/>
    <n v="2"/>
    <n v="2926"/>
    <n v="19783"/>
    <n v="1"/>
    <n v="18"/>
    <n v="3"/>
    <n v="2"/>
    <n v="80"/>
    <n v="0"/>
    <n v="1"/>
    <n v="3"/>
    <n v="1"/>
    <n v="0"/>
    <n v="1"/>
    <n v="0"/>
  </r>
  <r>
    <x v="1"/>
    <x v="0"/>
    <x v="2"/>
    <x v="1"/>
    <x v="1"/>
    <x v="1"/>
    <s v="STAFF-138"/>
    <n v="138"/>
    <x v="0"/>
    <x v="1"/>
    <s v="Single"/>
    <s v="No"/>
    <s v="Y"/>
    <n v="3"/>
    <n v="-2"/>
    <n v="0"/>
    <n v="34"/>
    <x v="1"/>
    <m/>
    <n v="0"/>
    <n v="1"/>
    <n v="665"/>
    <n v="6"/>
    <s v="Master's Degree"/>
    <n v="1"/>
    <n v="1"/>
    <n v="41"/>
    <n v="3"/>
    <n v="2"/>
    <n v="3"/>
    <n v="4809"/>
    <n v="12482"/>
    <n v="1"/>
    <n v="14"/>
    <n v="3"/>
    <n v="3"/>
    <n v="80"/>
    <n v="0"/>
    <n v="16"/>
    <n v="3"/>
    <n v="16"/>
    <n v="13"/>
    <n v="2"/>
    <n v="10"/>
  </r>
  <r>
    <x v="1"/>
    <x v="2"/>
    <x v="0"/>
    <x v="1"/>
    <x v="1"/>
    <x v="0"/>
    <s v="STAFF-139"/>
    <n v="139"/>
    <x v="1"/>
    <x v="4"/>
    <s v="Divorced"/>
    <s v="No"/>
    <s v="Y"/>
    <n v="2"/>
    <n v="-2"/>
    <n v="0"/>
    <n v="37"/>
    <x v="1"/>
    <m/>
    <n v="0"/>
    <n v="1"/>
    <n v="1040"/>
    <n v="2"/>
    <s v="Associates Degree"/>
    <n v="1"/>
    <n v="3"/>
    <n v="100"/>
    <n v="2"/>
    <n v="2"/>
    <n v="2"/>
    <n v="5163"/>
    <n v="15850"/>
    <n v="5"/>
    <n v="14"/>
    <n v="3"/>
    <n v="4"/>
    <n v="80"/>
    <n v="1"/>
    <n v="17"/>
    <n v="4"/>
    <n v="1"/>
    <n v="0"/>
    <n v="0"/>
    <n v="0"/>
  </r>
  <r>
    <x v="1"/>
    <x v="2"/>
    <x v="3"/>
    <x v="1"/>
    <x v="2"/>
    <x v="5"/>
    <s v="STAFF-140"/>
    <n v="140"/>
    <x v="0"/>
    <x v="5"/>
    <s v="Married"/>
    <s v="No"/>
    <s v="Y"/>
    <n v="3"/>
    <n v="-2"/>
    <n v="0"/>
    <n v="59"/>
    <x v="1"/>
    <m/>
    <n v="0"/>
    <n v="1"/>
    <n v="1420"/>
    <n v="2"/>
    <s v="Master's Degree"/>
    <n v="1"/>
    <n v="3"/>
    <n v="32"/>
    <n v="2"/>
    <n v="5"/>
    <n v="4"/>
    <n v="18844"/>
    <n v="21922"/>
    <n v="9"/>
    <n v="21"/>
    <n v="4"/>
    <n v="4"/>
    <n v="80"/>
    <n v="1"/>
    <n v="30"/>
    <n v="3"/>
    <n v="3"/>
    <n v="2"/>
    <n v="2"/>
    <n v="2"/>
  </r>
  <r>
    <x v="1"/>
    <x v="1"/>
    <x v="1"/>
    <x v="1"/>
    <x v="1"/>
    <x v="0"/>
    <s v="STAFF-141"/>
    <n v="141"/>
    <x v="0"/>
    <x v="7"/>
    <s v="Married"/>
    <s v="Yes"/>
    <s v="Y"/>
    <n v="1"/>
    <n v="-2"/>
    <n v="0"/>
    <n v="50"/>
    <x v="1"/>
    <m/>
    <n v="0"/>
    <n v="1"/>
    <n v="1115"/>
    <n v="1"/>
    <s v="Bachelor's Degree"/>
    <n v="1"/>
    <n v="1"/>
    <n v="73"/>
    <n v="3"/>
    <n v="5"/>
    <n v="2"/>
    <n v="18172"/>
    <n v="9755"/>
    <n v="3"/>
    <n v="19"/>
    <n v="3"/>
    <n v="1"/>
    <n v="80"/>
    <n v="0"/>
    <n v="28"/>
    <n v="2"/>
    <n v="8"/>
    <n v="3"/>
    <n v="0"/>
    <n v="7"/>
  </r>
  <r>
    <x v="0"/>
    <x v="0"/>
    <x v="2"/>
    <x v="0"/>
    <x v="0"/>
    <x v="3"/>
    <s v="STAFF-142"/>
    <n v="142"/>
    <x v="1"/>
    <x v="0"/>
    <s v="Single"/>
    <s v="Yes"/>
    <s v="Y"/>
    <n v="1"/>
    <n v="-2"/>
    <n v="0"/>
    <n v="25"/>
    <x v="0"/>
    <n v="1"/>
    <n v="1"/>
    <n v="0"/>
    <n v="240"/>
    <n v="5"/>
    <s v="Bachelor's Degree"/>
    <n v="1"/>
    <n v="3"/>
    <n v="46"/>
    <n v="2"/>
    <n v="2"/>
    <n v="3"/>
    <n v="5744"/>
    <n v="26959"/>
    <n v="1"/>
    <n v="11"/>
    <n v="3"/>
    <n v="4"/>
    <n v="80"/>
    <n v="0"/>
    <n v="6"/>
    <n v="3"/>
    <n v="6"/>
    <n v="4"/>
    <n v="0"/>
    <n v="3"/>
  </r>
  <r>
    <x v="1"/>
    <x v="0"/>
    <x v="2"/>
    <x v="1"/>
    <x v="1"/>
    <x v="2"/>
    <s v="STAFF-143"/>
    <n v="143"/>
    <x v="1"/>
    <x v="1"/>
    <s v="Married"/>
    <s v="No"/>
    <s v="Y"/>
    <n v="2"/>
    <n v="-2"/>
    <n v="0"/>
    <n v="25"/>
    <x v="1"/>
    <m/>
    <n v="0"/>
    <n v="1"/>
    <n v="1280"/>
    <n v="7"/>
    <s v="High School"/>
    <n v="1"/>
    <n v="4"/>
    <n v="64"/>
    <n v="2"/>
    <n v="1"/>
    <n v="4"/>
    <n v="2889"/>
    <n v="26897"/>
    <n v="1"/>
    <n v="11"/>
    <n v="3"/>
    <n v="3"/>
    <n v="80"/>
    <n v="2"/>
    <n v="2"/>
    <n v="3"/>
    <n v="2"/>
    <n v="2"/>
    <n v="2"/>
    <n v="1"/>
  </r>
  <r>
    <x v="1"/>
    <x v="0"/>
    <x v="4"/>
    <x v="1"/>
    <x v="1"/>
    <x v="2"/>
    <s v="STAFF-144"/>
    <n v="144"/>
    <x v="0"/>
    <x v="2"/>
    <s v="Single"/>
    <s v="No"/>
    <s v="Y"/>
    <n v="5"/>
    <n v="-2"/>
    <n v="0"/>
    <n v="22"/>
    <x v="1"/>
    <m/>
    <n v="0"/>
    <n v="1"/>
    <n v="534"/>
    <n v="15"/>
    <s v="Bachelor's Degree"/>
    <n v="1"/>
    <n v="2"/>
    <n v="59"/>
    <n v="3"/>
    <n v="1"/>
    <n v="4"/>
    <n v="2871"/>
    <n v="23785"/>
    <n v="1"/>
    <n v="15"/>
    <n v="3"/>
    <n v="3"/>
    <n v="80"/>
    <n v="0"/>
    <n v="1"/>
    <n v="3"/>
    <n v="0"/>
    <n v="0"/>
    <n v="0"/>
    <n v="0"/>
  </r>
  <r>
    <x v="1"/>
    <x v="1"/>
    <x v="1"/>
    <x v="1"/>
    <x v="1"/>
    <x v="2"/>
    <s v="STAFF-145"/>
    <n v="145"/>
    <x v="0"/>
    <x v="4"/>
    <s v="Single"/>
    <s v="No"/>
    <s v="Y"/>
    <n v="1"/>
    <n v="-2"/>
    <n v="0"/>
    <n v="51"/>
    <x v="1"/>
    <m/>
    <n v="0"/>
    <n v="1"/>
    <n v="1456"/>
    <n v="1"/>
    <s v="Master's Degree"/>
    <n v="1"/>
    <n v="1"/>
    <n v="30"/>
    <n v="2"/>
    <n v="3"/>
    <n v="4"/>
    <n v="7484"/>
    <n v="25796"/>
    <n v="3"/>
    <n v="20"/>
    <n v="4"/>
    <n v="3"/>
    <n v="80"/>
    <n v="0"/>
    <n v="23"/>
    <n v="2"/>
    <n v="13"/>
    <n v="12"/>
    <n v="12"/>
    <n v="8"/>
  </r>
  <r>
    <x v="0"/>
    <x v="1"/>
    <x v="2"/>
    <x v="0"/>
    <x v="1"/>
    <x v="0"/>
    <s v="STAFF-147"/>
    <n v="147"/>
    <x v="1"/>
    <x v="2"/>
    <s v="Single"/>
    <s v="Yes"/>
    <s v="Y"/>
    <n v="3"/>
    <n v="-2"/>
    <n v="0"/>
    <n v="34"/>
    <x v="0"/>
    <n v="1"/>
    <n v="1"/>
    <n v="0"/>
    <n v="658"/>
    <n v="7"/>
    <s v="Bachelor's Degree"/>
    <n v="1"/>
    <n v="1"/>
    <n v="66"/>
    <n v="1"/>
    <n v="2"/>
    <n v="2"/>
    <n v="6074"/>
    <n v="22887"/>
    <n v="1"/>
    <n v="24"/>
    <n v="4"/>
    <n v="4"/>
    <n v="80"/>
    <n v="0"/>
    <n v="9"/>
    <n v="3"/>
    <n v="9"/>
    <n v="7"/>
    <n v="0"/>
    <n v="6"/>
  </r>
  <r>
    <x v="1"/>
    <x v="2"/>
    <x v="1"/>
    <x v="1"/>
    <x v="2"/>
    <x v="5"/>
    <s v="STAFF-148"/>
    <n v="148"/>
    <x v="0"/>
    <x v="5"/>
    <s v="Single"/>
    <s v="Yes"/>
    <s v="Y"/>
    <n v="3"/>
    <n v="-2"/>
    <n v="0"/>
    <n v="54"/>
    <x v="1"/>
    <m/>
    <n v="0"/>
    <n v="1"/>
    <n v="142"/>
    <n v="26"/>
    <s v="Bachelor's Degree"/>
    <n v="1"/>
    <n v="4"/>
    <n v="30"/>
    <n v="4"/>
    <n v="4"/>
    <n v="4"/>
    <n v="17328"/>
    <n v="13871"/>
    <n v="2"/>
    <n v="12"/>
    <n v="3"/>
    <n v="3"/>
    <n v="80"/>
    <n v="0"/>
    <n v="23"/>
    <n v="3"/>
    <n v="5"/>
    <n v="3"/>
    <n v="4"/>
    <n v="4"/>
  </r>
  <r>
    <x v="1"/>
    <x v="0"/>
    <x v="4"/>
    <x v="1"/>
    <x v="1"/>
    <x v="0"/>
    <s v="STAFF-150"/>
    <n v="150"/>
    <x v="1"/>
    <x v="2"/>
    <s v="Married"/>
    <s v="No"/>
    <s v="Y"/>
    <n v="2"/>
    <n v="-2"/>
    <n v="0"/>
    <n v="24"/>
    <x v="1"/>
    <m/>
    <n v="0"/>
    <n v="1"/>
    <n v="1127"/>
    <n v="18"/>
    <s v="High School"/>
    <n v="1"/>
    <n v="2"/>
    <n v="52"/>
    <n v="3"/>
    <n v="1"/>
    <n v="2"/>
    <n v="2774"/>
    <n v="13257"/>
    <n v="0"/>
    <n v="12"/>
    <n v="3"/>
    <n v="3"/>
    <n v="80"/>
    <n v="1"/>
    <n v="6"/>
    <n v="3"/>
    <n v="5"/>
    <n v="3"/>
    <n v="1"/>
    <n v="2"/>
  </r>
  <r>
    <x v="1"/>
    <x v="0"/>
    <x v="2"/>
    <x v="1"/>
    <x v="1"/>
    <x v="0"/>
    <s v="STAFF-151"/>
    <n v="151"/>
    <x v="0"/>
    <x v="1"/>
    <s v="Divorced"/>
    <s v="No"/>
    <s v="Y"/>
    <n v="3"/>
    <n v="-2"/>
    <n v="0"/>
    <n v="34"/>
    <x v="1"/>
    <m/>
    <n v="0"/>
    <n v="1"/>
    <n v="1031"/>
    <n v="6"/>
    <s v="Master's Degree"/>
    <n v="1"/>
    <n v="3"/>
    <n v="45"/>
    <n v="2"/>
    <n v="2"/>
    <n v="2"/>
    <n v="4505"/>
    <n v="15000"/>
    <n v="6"/>
    <n v="15"/>
    <n v="3"/>
    <n v="3"/>
    <n v="80"/>
    <n v="1"/>
    <n v="12"/>
    <n v="3"/>
    <n v="1"/>
    <n v="0"/>
    <n v="0"/>
    <n v="0"/>
  </r>
  <r>
    <x v="1"/>
    <x v="0"/>
    <x v="0"/>
    <x v="1"/>
    <x v="0"/>
    <x v="0"/>
    <s v="STAFF-152"/>
    <n v="152"/>
    <x v="1"/>
    <x v="0"/>
    <s v="Single"/>
    <s v="No"/>
    <s v="Y"/>
    <n v="3"/>
    <n v="-2"/>
    <n v="0"/>
    <n v="37"/>
    <x v="1"/>
    <m/>
    <n v="0"/>
    <n v="1"/>
    <n v="1189"/>
    <n v="3"/>
    <s v="Bachelor's Degree"/>
    <n v="1"/>
    <n v="3"/>
    <n v="87"/>
    <n v="3"/>
    <n v="3"/>
    <n v="2"/>
    <n v="7428"/>
    <n v="14506"/>
    <n v="2"/>
    <n v="12"/>
    <n v="3"/>
    <n v="1"/>
    <n v="80"/>
    <n v="0"/>
    <n v="12"/>
    <n v="3"/>
    <n v="5"/>
    <n v="3"/>
    <n v="1"/>
    <n v="3"/>
  </r>
  <r>
    <x v="1"/>
    <x v="0"/>
    <x v="2"/>
    <x v="1"/>
    <x v="1"/>
    <x v="2"/>
    <s v="STAFF-153"/>
    <n v="153"/>
    <x v="0"/>
    <x v="5"/>
    <s v="Single"/>
    <s v="No"/>
    <s v="Y"/>
    <n v="6"/>
    <n v="-2"/>
    <n v="0"/>
    <n v="34"/>
    <x v="1"/>
    <m/>
    <n v="0"/>
    <n v="1"/>
    <n v="1354"/>
    <n v="5"/>
    <s v="Bachelor's Degree"/>
    <n v="1"/>
    <n v="3"/>
    <n v="45"/>
    <n v="2"/>
    <n v="3"/>
    <n v="4"/>
    <n v="11631"/>
    <n v="5615"/>
    <n v="2"/>
    <n v="12"/>
    <n v="3"/>
    <n v="4"/>
    <n v="80"/>
    <n v="0"/>
    <n v="14"/>
    <n v="3"/>
    <n v="11"/>
    <n v="10"/>
    <n v="5"/>
    <n v="8"/>
  </r>
  <r>
    <x v="1"/>
    <x v="1"/>
    <x v="0"/>
    <x v="1"/>
    <x v="0"/>
    <x v="4"/>
    <s v="STAFF-154"/>
    <n v="154"/>
    <x v="0"/>
    <x v="0"/>
    <s v="Married"/>
    <s v="No"/>
    <s v="Y"/>
    <n v="6"/>
    <n v="-2"/>
    <n v="0"/>
    <n v="36"/>
    <x v="1"/>
    <m/>
    <n v="0"/>
    <n v="1"/>
    <n v="1467"/>
    <n v="11"/>
    <s v="Associates Degree"/>
    <n v="1"/>
    <n v="2"/>
    <n v="92"/>
    <n v="3"/>
    <n v="3"/>
    <n v="4"/>
    <n v="9738"/>
    <n v="22952"/>
    <n v="0"/>
    <n v="14"/>
    <n v="3"/>
    <n v="3"/>
    <n v="80"/>
    <n v="1"/>
    <n v="10"/>
    <n v="3"/>
    <n v="9"/>
    <n v="7"/>
    <n v="2"/>
    <n v="8"/>
  </r>
  <r>
    <x v="1"/>
    <x v="0"/>
    <x v="0"/>
    <x v="1"/>
    <x v="1"/>
    <x v="0"/>
    <s v="STAFF-155"/>
    <n v="155"/>
    <x v="0"/>
    <x v="2"/>
    <s v="Divorced"/>
    <s v="No"/>
    <s v="Y"/>
    <n v="2"/>
    <n v="-2"/>
    <n v="0"/>
    <n v="36"/>
    <x v="1"/>
    <m/>
    <n v="0"/>
    <n v="1"/>
    <n v="922"/>
    <n v="3"/>
    <s v="Associates Degree"/>
    <n v="1"/>
    <n v="1"/>
    <n v="39"/>
    <n v="3"/>
    <n v="1"/>
    <n v="2"/>
    <n v="2835"/>
    <n v="2561"/>
    <n v="5"/>
    <n v="22"/>
    <n v="4"/>
    <n v="1"/>
    <n v="80"/>
    <n v="1"/>
    <n v="7"/>
    <n v="3"/>
    <n v="1"/>
    <n v="0"/>
    <n v="0"/>
    <n v="0"/>
  </r>
  <r>
    <x v="1"/>
    <x v="1"/>
    <x v="0"/>
    <x v="1"/>
    <x v="0"/>
    <x v="0"/>
    <s v="STAFF-158"/>
    <n v="158"/>
    <x v="1"/>
    <x v="5"/>
    <s v="Married"/>
    <s v="Yes"/>
    <s v="Y"/>
    <n v="3"/>
    <n v="-2"/>
    <n v="0"/>
    <n v="43"/>
    <x v="1"/>
    <m/>
    <n v="0"/>
    <n v="1"/>
    <n v="394"/>
    <n v="26"/>
    <s v="Associates Degree"/>
    <n v="1"/>
    <n v="3"/>
    <n v="92"/>
    <n v="3"/>
    <n v="4"/>
    <n v="2"/>
    <n v="16959"/>
    <n v="19494"/>
    <n v="1"/>
    <n v="12"/>
    <n v="3"/>
    <n v="4"/>
    <n v="80"/>
    <n v="2"/>
    <n v="25"/>
    <n v="4"/>
    <n v="25"/>
    <n v="12"/>
    <n v="4"/>
    <n v="12"/>
  </r>
  <r>
    <x v="1"/>
    <x v="1"/>
    <x v="2"/>
    <x v="1"/>
    <x v="1"/>
    <x v="0"/>
    <s v="STAFF-159"/>
    <n v="159"/>
    <x v="1"/>
    <x v="1"/>
    <s v="Divorced"/>
    <s v="No"/>
    <s v="Y"/>
    <n v="2"/>
    <n v="-2"/>
    <n v="0"/>
    <n v="30"/>
    <x v="1"/>
    <m/>
    <n v="0"/>
    <n v="1"/>
    <n v="1312"/>
    <n v="23"/>
    <s v="Bachelor's Degree"/>
    <n v="1"/>
    <n v="1"/>
    <n v="96"/>
    <n v="1"/>
    <n v="1"/>
    <n v="2"/>
    <n v="2613"/>
    <n v="22310"/>
    <n v="1"/>
    <n v="25"/>
    <n v="4"/>
    <n v="3"/>
    <n v="80"/>
    <n v="3"/>
    <n v="10"/>
    <n v="2"/>
    <n v="10"/>
    <n v="7"/>
    <n v="0"/>
    <n v="9"/>
  </r>
  <r>
    <x v="1"/>
    <x v="2"/>
    <x v="2"/>
    <x v="1"/>
    <x v="0"/>
    <x v="3"/>
    <s v="STAFF-160"/>
    <n v="160"/>
    <x v="1"/>
    <x v="0"/>
    <s v="Married"/>
    <s v="No"/>
    <s v="Y"/>
    <n v="2"/>
    <n v="-2"/>
    <n v="0"/>
    <n v="33"/>
    <x v="1"/>
    <m/>
    <n v="0"/>
    <n v="1"/>
    <n v="750"/>
    <n v="22"/>
    <s v="Associates Degree"/>
    <n v="1"/>
    <n v="3"/>
    <n v="95"/>
    <n v="3"/>
    <n v="2"/>
    <n v="3"/>
    <n v="6146"/>
    <n v="15480"/>
    <n v="0"/>
    <n v="13"/>
    <n v="3"/>
    <n v="1"/>
    <n v="80"/>
    <n v="1"/>
    <n v="8"/>
    <n v="4"/>
    <n v="7"/>
    <n v="7"/>
    <n v="0"/>
    <n v="7"/>
  </r>
  <r>
    <x v="0"/>
    <x v="0"/>
    <x v="3"/>
    <x v="0"/>
    <x v="1"/>
    <x v="0"/>
    <s v="STAFF-161"/>
    <n v="161"/>
    <x v="0"/>
    <x v="1"/>
    <s v="Married"/>
    <s v="Yes"/>
    <s v="Y"/>
    <n v="2"/>
    <n v="-2"/>
    <n v="0"/>
    <n v="56"/>
    <x v="0"/>
    <n v="1"/>
    <n v="1"/>
    <n v="0"/>
    <n v="441"/>
    <n v="14"/>
    <s v="Master's Degree"/>
    <n v="1"/>
    <n v="2"/>
    <n v="72"/>
    <n v="3"/>
    <n v="1"/>
    <n v="2"/>
    <n v="4963"/>
    <n v="4510"/>
    <n v="9"/>
    <n v="18"/>
    <n v="3"/>
    <n v="1"/>
    <n v="80"/>
    <n v="3"/>
    <n v="7"/>
    <n v="3"/>
    <n v="5"/>
    <n v="4"/>
    <n v="4"/>
    <n v="3"/>
  </r>
  <r>
    <x v="1"/>
    <x v="0"/>
    <x v="1"/>
    <x v="1"/>
    <x v="1"/>
    <x v="0"/>
    <s v="STAFF-162"/>
    <n v="162"/>
    <x v="1"/>
    <x v="7"/>
    <s v="Single"/>
    <s v="No"/>
    <s v="Y"/>
    <n v="5"/>
    <n v="-2"/>
    <n v="0"/>
    <n v="51"/>
    <x v="1"/>
    <m/>
    <n v="0"/>
    <n v="1"/>
    <n v="684"/>
    <n v="6"/>
    <s v="Bachelor's Degree"/>
    <n v="1"/>
    <n v="1"/>
    <n v="51"/>
    <n v="3"/>
    <n v="5"/>
    <n v="2"/>
    <n v="19537"/>
    <n v="6462"/>
    <n v="7"/>
    <n v="13"/>
    <n v="3"/>
    <n v="3"/>
    <n v="80"/>
    <n v="0"/>
    <n v="23"/>
    <n v="3"/>
    <n v="20"/>
    <n v="18"/>
    <n v="15"/>
    <n v="15"/>
  </r>
  <r>
    <x v="0"/>
    <x v="0"/>
    <x v="2"/>
    <x v="0"/>
    <x v="0"/>
    <x v="0"/>
    <s v="STAFF-163"/>
    <n v="163"/>
    <x v="1"/>
    <x v="0"/>
    <s v="Married"/>
    <s v="Yes"/>
    <s v="Y"/>
    <n v="3"/>
    <n v="-2"/>
    <n v="0"/>
    <n v="31"/>
    <x v="0"/>
    <n v="1"/>
    <n v="1"/>
    <n v="0"/>
    <n v="249"/>
    <n v="6"/>
    <s v="Master's Degree"/>
    <n v="1"/>
    <n v="2"/>
    <n v="76"/>
    <n v="1"/>
    <n v="2"/>
    <n v="2"/>
    <n v="6172"/>
    <n v="20739"/>
    <n v="4"/>
    <n v="18"/>
    <n v="3"/>
    <n v="2"/>
    <n v="80"/>
    <n v="0"/>
    <n v="12"/>
    <n v="2"/>
    <n v="7"/>
    <n v="7"/>
    <n v="7"/>
    <n v="7"/>
  </r>
  <r>
    <x v="1"/>
    <x v="0"/>
    <x v="2"/>
    <x v="1"/>
    <x v="1"/>
    <x v="1"/>
    <s v="STAFF-164"/>
    <n v="164"/>
    <x v="0"/>
    <x v="1"/>
    <s v="Married"/>
    <s v="No"/>
    <s v="Y"/>
    <n v="3"/>
    <n v="-2"/>
    <n v="0"/>
    <n v="26"/>
    <x v="1"/>
    <m/>
    <n v="0"/>
    <n v="1"/>
    <n v="841"/>
    <n v="6"/>
    <s v="Bachelor's Degree"/>
    <n v="1"/>
    <n v="3"/>
    <n v="46"/>
    <n v="2"/>
    <n v="1"/>
    <n v="3"/>
    <n v="2368"/>
    <n v="23300"/>
    <n v="1"/>
    <n v="19"/>
    <n v="3"/>
    <n v="3"/>
    <n v="80"/>
    <n v="0"/>
    <n v="5"/>
    <n v="2"/>
    <n v="5"/>
    <n v="4"/>
    <n v="4"/>
    <n v="3"/>
  </r>
  <r>
    <x v="0"/>
    <x v="0"/>
    <x v="3"/>
    <x v="0"/>
    <x v="1"/>
    <x v="2"/>
    <s v="STAFF-165"/>
    <n v="165"/>
    <x v="0"/>
    <x v="4"/>
    <s v="Married"/>
    <s v="No"/>
    <s v="Y"/>
    <n v="3"/>
    <n v="-2"/>
    <n v="0"/>
    <n v="58"/>
    <x v="0"/>
    <n v="1"/>
    <n v="1"/>
    <n v="0"/>
    <n v="147"/>
    <n v="23"/>
    <s v="Master's Degree"/>
    <n v="1"/>
    <n v="4"/>
    <n v="94"/>
    <n v="3"/>
    <n v="3"/>
    <n v="4"/>
    <n v="10312"/>
    <n v="3465"/>
    <n v="1"/>
    <n v="12"/>
    <n v="3"/>
    <n v="4"/>
    <n v="80"/>
    <n v="1"/>
    <n v="40"/>
    <n v="2"/>
    <n v="40"/>
    <n v="10"/>
    <n v="15"/>
    <n v="6"/>
  </r>
  <r>
    <x v="0"/>
    <x v="0"/>
    <x v="4"/>
    <x v="0"/>
    <x v="0"/>
    <x v="3"/>
    <s v="STAFF-167"/>
    <n v="167"/>
    <x v="1"/>
    <x v="6"/>
    <s v="Single"/>
    <s v="Yes"/>
    <s v="Y"/>
    <n v="2"/>
    <n v="-2"/>
    <n v="0"/>
    <n v="19"/>
    <x v="0"/>
    <n v="1"/>
    <n v="1"/>
    <n v="0"/>
    <n v="528"/>
    <n v="22"/>
    <s v="High School"/>
    <n v="1"/>
    <n v="4"/>
    <n v="50"/>
    <n v="3"/>
    <n v="1"/>
    <n v="3"/>
    <n v="1675"/>
    <n v="26820"/>
    <n v="1"/>
    <n v="19"/>
    <n v="3"/>
    <n v="4"/>
    <n v="80"/>
    <n v="0"/>
    <n v="0"/>
    <n v="2"/>
    <n v="0"/>
    <n v="0"/>
    <n v="0"/>
    <n v="0"/>
  </r>
  <r>
    <x v="1"/>
    <x v="0"/>
    <x v="4"/>
    <x v="1"/>
    <x v="1"/>
    <x v="4"/>
    <s v="STAFF-169"/>
    <n v="169"/>
    <x v="1"/>
    <x v="2"/>
    <s v="Married"/>
    <s v="No"/>
    <s v="Y"/>
    <n v="2"/>
    <n v="-2"/>
    <n v="0"/>
    <n v="22"/>
    <x v="1"/>
    <m/>
    <n v="0"/>
    <n v="1"/>
    <n v="594"/>
    <n v="2"/>
    <s v="High School"/>
    <n v="1"/>
    <n v="3"/>
    <n v="100"/>
    <n v="3"/>
    <n v="1"/>
    <n v="4"/>
    <n v="2523"/>
    <n v="19299"/>
    <n v="0"/>
    <n v="14"/>
    <n v="3"/>
    <n v="3"/>
    <n v="80"/>
    <n v="1"/>
    <n v="3"/>
    <n v="3"/>
    <n v="2"/>
    <n v="1"/>
    <n v="2"/>
    <n v="1"/>
  </r>
  <r>
    <x v="1"/>
    <x v="0"/>
    <x v="1"/>
    <x v="1"/>
    <x v="1"/>
    <x v="2"/>
    <s v="STAFF-170"/>
    <n v="170"/>
    <x v="0"/>
    <x v="3"/>
    <s v="Married"/>
    <s v="No"/>
    <s v="Y"/>
    <n v="2"/>
    <n v="-2"/>
    <n v="0"/>
    <n v="49"/>
    <x v="1"/>
    <m/>
    <n v="0"/>
    <n v="1"/>
    <n v="470"/>
    <n v="20"/>
    <s v="Master's Degree"/>
    <n v="1"/>
    <n v="3"/>
    <n v="96"/>
    <n v="3"/>
    <n v="2"/>
    <n v="1"/>
    <n v="6567"/>
    <n v="5549"/>
    <n v="1"/>
    <n v="14"/>
    <n v="3"/>
    <n v="3"/>
    <n v="80"/>
    <n v="0"/>
    <n v="16"/>
    <n v="2"/>
    <n v="15"/>
    <n v="11"/>
    <n v="5"/>
    <n v="11"/>
  </r>
  <r>
    <x v="1"/>
    <x v="1"/>
    <x v="0"/>
    <x v="1"/>
    <x v="1"/>
    <x v="2"/>
    <s v="STAFF-171"/>
    <n v="171"/>
    <x v="0"/>
    <x v="1"/>
    <s v="Single"/>
    <s v="No"/>
    <s v="Y"/>
    <n v="2"/>
    <n v="-2"/>
    <n v="0"/>
    <n v="43"/>
    <x v="1"/>
    <m/>
    <n v="0"/>
    <n v="1"/>
    <n v="957"/>
    <n v="28"/>
    <s v="Bachelor's Degree"/>
    <n v="1"/>
    <n v="2"/>
    <n v="72"/>
    <n v="4"/>
    <n v="1"/>
    <n v="3"/>
    <n v="4739"/>
    <n v="16090"/>
    <n v="4"/>
    <n v="12"/>
    <n v="3"/>
    <n v="4"/>
    <n v="80"/>
    <n v="0"/>
    <n v="18"/>
    <n v="3"/>
    <n v="3"/>
    <n v="2"/>
    <n v="1"/>
    <n v="2"/>
  </r>
  <r>
    <x v="1"/>
    <x v="1"/>
    <x v="1"/>
    <x v="1"/>
    <x v="0"/>
    <x v="3"/>
    <s v="STAFF-174"/>
    <n v="174"/>
    <x v="0"/>
    <x v="0"/>
    <s v="Single"/>
    <s v="No"/>
    <s v="Y"/>
    <n v="3"/>
    <n v="-2"/>
    <n v="0"/>
    <n v="50"/>
    <x v="1"/>
    <m/>
    <n v="0"/>
    <n v="1"/>
    <n v="809"/>
    <n v="12"/>
    <s v="Bachelor's Degree"/>
    <n v="1"/>
    <n v="3"/>
    <n v="77"/>
    <n v="3"/>
    <n v="3"/>
    <n v="4"/>
    <n v="9208"/>
    <n v="6645"/>
    <n v="4"/>
    <n v="11"/>
    <n v="3"/>
    <n v="4"/>
    <n v="80"/>
    <n v="0"/>
    <n v="16"/>
    <n v="3"/>
    <n v="2"/>
    <n v="2"/>
    <n v="2"/>
    <n v="1"/>
  </r>
  <r>
    <x v="0"/>
    <x v="0"/>
    <x v="2"/>
    <x v="0"/>
    <x v="0"/>
    <x v="0"/>
    <s v="STAFF-175"/>
    <n v="175"/>
    <x v="0"/>
    <x v="0"/>
    <s v="Married"/>
    <s v="Yes"/>
    <s v="Y"/>
    <n v="2"/>
    <n v="-2"/>
    <n v="0"/>
    <n v="31"/>
    <x v="0"/>
    <n v="1"/>
    <n v="1"/>
    <n v="0"/>
    <n v="542"/>
    <n v="20"/>
    <s v="Bachelor's Degree"/>
    <n v="1"/>
    <n v="2"/>
    <n v="71"/>
    <n v="1"/>
    <n v="2"/>
    <n v="2"/>
    <n v="4559"/>
    <n v="24788"/>
    <n v="3"/>
    <n v="11"/>
    <n v="3"/>
    <n v="3"/>
    <n v="80"/>
    <n v="1"/>
    <n v="4"/>
    <n v="3"/>
    <n v="2"/>
    <n v="2"/>
    <n v="2"/>
    <n v="2"/>
  </r>
  <r>
    <x v="1"/>
    <x v="0"/>
    <x v="0"/>
    <x v="1"/>
    <x v="0"/>
    <x v="0"/>
    <s v="STAFF-176"/>
    <n v="176"/>
    <x v="1"/>
    <x v="0"/>
    <s v="Divorced"/>
    <s v="Yes"/>
    <s v="Y"/>
    <n v="2"/>
    <n v="-2"/>
    <n v="0"/>
    <n v="41"/>
    <x v="1"/>
    <m/>
    <n v="0"/>
    <n v="1"/>
    <n v="802"/>
    <n v="9"/>
    <s v="High School"/>
    <n v="1"/>
    <n v="3"/>
    <n v="96"/>
    <n v="3"/>
    <n v="3"/>
    <n v="2"/>
    <n v="8189"/>
    <n v="21196"/>
    <n v="3"/>
    <n v="13"/>
    <n v="3"/>
    <n v="3"/>
    <n v="80"/>
    <n v="1"/>
    <n v="12"/>
    <n v="3"/>
    <n v="9"/>
    <n v="7"/>
    <n v="0"/>
    <n v="7"/>
  </r>
  <r>
    <x v="1"/>
    <x v="0"/>
    <x v="2"/>
    <x v="1"/>
    <x v="2"/>
    <x v="0"/>
    <s v="STAFF-177"/>
    <n v="177"/>
    <x v="0"/>
    <x v="8"/>
    <s v="Married"/>
    <s v="No"/>
    <s v="Y"/>
    <n v="3"/>
    <n v="-2"/>
    <n v="0"/>
    <n v="26"/>
    <x v="1"/>
    <m/>
    <n v="0"/>
    <n v="1"/>
    <n v="1355"/>
    <n v="25"/>
    <s v="High School"/>
    <n v="1"/>
    <n v="3"/>
    <n v="61"/>
    <n v="3"/>
    <n v="1"/>
    <n v="2"/>
    <n v="2942"/>
    <n v="8916"/>
    <n v="1"/>
    <n v="23"/>
    <n v="4"/>
    <n v="4"/>
    <n v="80"/>
    <n v="1"/>
    <n v="8"/>
    <n v="3"/>
    <n v="8"/>
    <n v="7"/>
    <n v="5"/>
    <n v="7"/>
  </r>
  <r>
    <x v="1"/>
    <x v="0"/>
    <x v="0"/>
    <x v="1"/>
    <x v="1"/>
    <x v="2"/>
    <s v="STAFF-178"/>
    <n v="178"/>
    <x v="1"/>
    <x v="3"/>
    <s v="Divorced"/>
    <s v="No"/>
    <s v="Y"/>
    <n v="0"/>
    <n v="-2"/>
    <n v="0"/>
    <n v="36"/>
    <x v="1"/>
    <m/>
    <n v="0"/>
    <n v="1"/>
    <n v="216"/>
    <n v="6"/>
    <s v="Associates Degree"/>
    <n v="1"/>
    <n v="2"/>
    <n v="84"/>
    <n v="3"/>
    <n v="2"/>
    <n v="3"/>
    <n v="4941"/>
    <n v="2819"/>
    <n v="6"/>
    <n v="20"/>
    <n v="4"/>
    <n v="4"/>
    <n v="80"/>
    <n v="2"/>
    <n v="7"/>
    <n v="3"/>
    <n v="3"/>
    <n v="2"/>
    <n v="0"/>
    <n v="1"/>
  </r>
  <r>
    <x v="0"/>
    <x v="1"/>
    <x v="1"/>
    <x v="0"/>
    <x v="1"/>
    <x v="0"/>
    <s v="STAFF-179"/>
    <n v="179"/>
    <x v="1"/>
    <x v="3"/>
    <s v="Single"/>
    <s v="No"/>
    <s v="Y"/>
    <n v="2"/>
    <n v="-2"/>
    <n v="0"/>
    <n v="51"/>
    <x v="0"/>
    <n v="1"/>
    <n v="1"/>
    <n v="0"/>
    <n v="1150"/>
    <n v="8"/>
    <s v="Master's Degree"/>
    <n v="1"/>
    <n v="1"/>
    <n v="53"/>
    <n v="1"/>
    <n v="3"/>
    <n v="2"/>
    <n v="10650"/>
    <n v="25150"/>
    <n v="2"/>
    <n v="15"/>
    <n v="3"/>
    <n v="4"/>
    <n v="80"/>
    <n v="0"/>
    <n v="18"/>
    <n v="3"/>
    <n v="4"/>
    <n v="2"/>
    <n v="0"/>
    <n v="3"/>
  </r>
  <r>
    <x v="1"/>
    <x v="0"/>
    <x v="0"/>
    <x v="1"/>
    <x v="0"/>
    <x v="0"/>
    <s v="STAFF-182"/>
    <n v="182"/>
    <x v="0"/>
    <x v="0"/>
    <s v="Married"/>
    <s v="No"/>
    <s v="Y"/>
    <n v="1"/>
    <n v="-2"/>
    <n v="0"/>
    <n v="39"/>
    <x v="1"/>
    <m/>
    <n v="0"/>
    <n v="1"/>
    <n v="1329"/>
    <n v="4"/>
    <s v="Master's Degree"/>
    <n v="1"/>
    <n v="4"/>
    <n v="47"/>
    <n v="2"/>
    <n v="2"/>
    <n v="2"/>
    <n v="5902"/>
    <n v="14590"/>
    <n v="4"/>
    <n v="14"/>
    <n v="3"/>
    <n v="3"/>
    <n v="80"/>
    <n v="1"/>
    <n v="17"/>
    <n v="4"/>
    <n v="15"/>
    <n v="11"/>
    <n v="5"/>
    <n v="9"/>
  </r>
  <r>
    <x v="1"/>
    <x v="0"/>
    <x v="2"/>
    <x v="1"/>
    <x v="0"/>
    <x v="0"/>
    <s v="STAFF-183"/>
    <n v="183"/>
    <x v="1"/>
    <x v="0"/>
    <s v="Married"/>
    <s v="No"/>
    <s v="Y"/>
    <n v="3"/>
    <n v="-2"/>
    <n v="0"/>
    <n v="25"/>
    <x v="1"/>
    <m/>
    <n v="0"/>
    <n v="1"/>
    <n v="959"/>
    <n v="28"/>
    <s v="Bachelor's Degree"/>
    <n v="1"/>
    <n v="1"/>
    <n v="41"/>
    <n v="2"/>
    <n v="2"/>
    <n v="2"/>
    <n v="8639"/>
    <n v="24835"/>
    <n v="2"/>
    <n v="18"/>
    <n v="3"/>
    <n v="4"/>
    <n v="80"/>
    <n v="0"/>
    <n v="6"/>
    <n v="3"/>
    <n v="2"/>
    <n v="2"/>
    <n v="2"/>
    <n v="2"/>
  </r>
  <r>
    <x v="1"/>
    <x v="0"/>
    <x v="2"/>
    <x v="1"/>
    <x v="2"/>
    <x v="5"/>
    <s v="STAFF-184"/>
    <n v="184"/>
    <x v="1"/>
    <x v="8"/>
    <s v="Married"/>
    <s v="Yes"/>
    <s v="Y"/>
    <n v="2"/>
    <n v="-2"/>
    <n v="0"/>
    <n v="30"/>
    <x v="1"/>
    <m/>
    <n v="0"/>
    <n v="1"/>
    <n v="1240"/>
    <n v="9"/>
    <s v="Bachelor's Degree"/>
    <n v="1"/>
    <n v="3"/>
    <n v="48"/>
    <n v="3"/>
    <n v="2"/>
    <n v="4"/>
    <n v="6347"/>
    <n v="13982"/>
    <n v="0"/>
    <n v="19"/>
    <n v="3"/>
    <n v="4"/>
    <n v="80"/>
    <n v="0"/>
    <n v="12"/>
    <n v="1"/>
    <n v="11"/>
    <n v="9"/>
    <n v="4"/>
    <n v="7"/>
  </r>
  <r>
    <x v="0"/>
    <x v="0"/>
    <x v="2"/>
    <x v="0"/>
    <x v="1"/>
    <x v="2"/>
    <s v="STAFF-190"/>
    <n v="190"/>
    <x v="0"/>
    <x v="2"/>
    <s v="Single"/>
    <s v="No"/>
    <s v="Y"/>
    <n v="2"/>
    <n v="-2"/>
    <n v="0"/>
    <n v="32"/>
    <x v="0"/>
    <n v="1"/>
    <n v="1"/>
    <n v="0"/>
    <n v="1033"/>
    <n v="9"/>
    <s v="Bachelor's Degree"/>
    <n v="1"/>
    <n v="1"/>
    <n v="41"/>
    <n v="3"/>
    <n v="1"/>
    <n v="1"/>
    <n v="4200"/>
    <n v="10224"/>
    <n v="7"/>
    <n v="22"/>
    <n v="4"/>
    <n v="1"/>
    <n v="80"/>
    <n v="0"/>
    <n v="10"/>
    <n v="4"/>
    <n v="5"/>
    <n v="4"/>
    <n v="0"/>
    <n v="4"/>
  </r>
  <r>
    <x v="1"/>
    <x v="0"/>
    <x v="1"/>
    <x v="1"/>
    <x v="1"/>
    <x v="2"/>
    <s v="STAFF-192"/>
    <n v="192"/>
    <x v="1"/>
    <x v="1"/>
    <s v="Single"/>
    <s v="No"/>
    <s v="Y"/>
    <n v="2"/>
    <n v="-2"/>
    <n v="0"/>
    <n v="45"/>
    <x v="1"/>
    <m/>
    <n v="0"/>
    <n v="1"/>
    <n v="1316"/>
    <n v="29"/>
    <s v="Bachelor's Degree"/>
    <n v="1"/>
    <n v="3"/>
    <n v="83"/>
    <n v="3"/>
    <n v="1"/>
    <n v="4"/>
    <n v="3452"/>
    <n v="9752"/>
    <n v="5"/>
    <n v="13"/>
    <n v="3"/>
    <n v="2"/>
    <n v="80"/>
    <n v="0"/>
    <n v="9"/>
    <n v="2"/>
    <n v="6"/>
    <n v="5"/>
    <n v="0"/>
    <n v="3"/>
  </r>
  <r>
    <x v="1"/>
    <x v="0"/>
    <x v="0"/>
    <x v="1"/>
    <x v="1"/>
    <x v="4"/>
    <s v="STAFF-193"/>
    <n v="193"/>
    <x v="0"/>
    <x v="1"/>
    <s v="Single"/>
    <s v="Yes"/>
    <s v="Y"/>
    <n v="2"/>
    <n v="-2"/>
    <n v="0"/>
    <n v="38"/>
    <x v="1"/>
    <m/>
    <n v="0"/>
    <n v="1"/>
    <n v="364"/>
    <n v="3"/>
    <s v="Doctoral Degree"/>
    <n v="1"/>
    <n v="4"/>
    <n v="32"/>
    <n v="3"/>
    <n v="2"/>
    <n v="3"/>
    <n v="4317"/>
    <n v="2302"/>
    <n v="3"/>
    <n v="20"/>
    <n v="4"/>
    <n v="2"/>
    <n v="80"/>
    <n v="0"/>
    <n v="19"/>
    <n v="3"/>
    <n v="3"/>
    <n v="2"/>
    <n v="2"/>
    <n v="2"/>
  </r>
  <r>
    <x v="1"/>
    <x v="0"/>
    <x v="2"/>
    <x v="1"/>
    <x v="1"/>
    <x v="0"/>
    <s v="STAFF-194"/>
    <n v="194"/>
    <x v="0"/>
    <x v="1"/>
    <s v="Single"/>
    <s v="No"/>
    <s v="Y"/>
    <n v="4"/>
    <n v="-2"/>
    <n v="0"/>
    <n v="30"/>
    <x v="1"/>
    <m/>
    <n v="0"/>
    <n v="1"/>
    <n v="438"/>
    <n v="18"/>
    <s v="Bachelor's Degree"/>
    <n v="1"/>
    <n v="1"/>
    <n v="75"/>
    <n v="3"/>
    <n v="1"/>
    <n v="2"/>
    <n v="2632"/>
    <n v="23910"/>
    <n v="1"/>
    <n v="14"/>
    <n v="3"/>
    <n v="3"/>
    <n v="80"/>
    <n v="0"/>
    <n v="5"/>
    <n v="2"/>
    <n v="5"/>
    <n v="4"/>
    <n v="0"/>
    <n v="4"/>
  </r>
  <r>
    <x v="1"/>
    <x v="1"/>
    <x v="2"/>
    <x v="1"/>
    <x v="0"/>
    <x v="2"/>
    <s v="STAFF-195"/>
    <n v="195"/>
    <x v="1"/>
    <x v="0"/>
    <s v="Divorced"/>
    <s v="No"/>
    <s v="Y"/>
    <n v="2"/>
    <n v="-2"/>
    <n v="0"/>
    <n v="32"/>
    <x v="1"/>
    <m/>
    <n v="0"/>
    <n v="1"/>
    <n v="689"/>
    <n v="9"/>
    <s v="Associates Degree"/>
    <n v="1"/>
    <n v="4"/>
    <n v="35"/>
    <n v="1"/>
    <n v="2"/>
    <n v="4"/>
    <n v="4668"/>
    <n v="22812"/>
    <n v="0"/>
    <n v="17"/>
    <n v="3"/>
    <n v="4"/>
    <n v="80"/>
    <n v="3"/>
    <n v="9"/>
    <n v="4"/>
    <n v="8"/>
    <n v="7"/>
    <n v="0"/>
    <n v="7"/>
  </r>
  <r>
    <x v="1"/>
    <x v="0"/>
    <x v="2"/>
    <x v="1"/>
    <x v="1"/>
    <x v="4"/>
    <s v="STAFF-197"/>
    <n v="197"/>
    <x v="0"/>
    <x v="1"/>
    <s v="Divorced"/>
    <s v="No"/>
    <s v="Y"/>
    <n v="3"/>
    <n v="-2"/>
    <n v="0"/>
    <n v="30"/>
    <x v="1"/>
    <m/>
    <n v="0"/>
    <n v="1"/>
    <n v="201"/>
    <n v="5"/>
    <s v="Bachelor's Degree"/>
    <n v="1"/>
    <n v="4"/>
    <n v="84"/>
    <n v="3"/>
    <n v="1"/>
    <n v="4"/>
    <n v="3204"/>
    <n v="10415"/>
    <n v="5"/>
    <n v="14"/>
    <n v="3"/>
    <n v="4"/>
    <n v="80"/>
    <n v="1"/>
    <n v="8"/>
    <n v="3"/>
    <n v="3"/>
    <n v="2"/>
    <n v="2"/>
    <n v="2"/>
  </r>
  <r>
    <x v="1"/>
    <x v="0"/>
    <x v="2"/>
    <x v="1"/>
    <x v="1"/>
    <x v="2"/>
    <s v="STAFF-198"/>
    <n v="198"/>
    <x v="1"/>
    <x v="2"/>
    <s v="Single"/>
    <s v="No"/>
    <s v="Y"/>
    <n v="3"/>
    <n v="-2"/>
    <n v="0"/>
    <n v="30"/>
    <x v="1"/>
    <m/>
    <n v="0"/>
    <n v="1"/>
    <n v="1427"/>
    <n v="2"/>
    <s v="High School"/>
    <n v="1"/>
    <n v="2"/>
    <n v="35"/>
    <n v="2"/>
    <n v="1"/>
    <n v="4"/>
    <n v="2720"/>
    <n v="11162"/>
    <n v="0"/>
    <n v="13"/>
    <n v="3"/>
    <n v="4"/>
    <n v="80"/>
    <n v="0"/>
    <n v="6"/>
    <n v="3"/>
    <n v="5"/>
    <n v="3"/>
    <n v="1"/>
    <n v="2"/>
  </r>
  <r>
    <x v="1"/>
    <x v="1"/>
    <x v="0"/>
    <x v="1"/>
    <x v="1"/>
    <x v="0"/>
    <s v="STAFF-199"/>
    <n v="199"/>
    <x v="1"/>
    <x v="5"/>
    <s v="Divorced"/>
    <s v="No"/>
    <s v="Y"/>
    <n v="2"/>
    <n v="-2"/>
    <n v="0"/>
    <n v="41"/>
    <x v="1"/>
    <m/>
    <n v="0"/>
    <n v="1"/>
    <n v="857"/>
    <n v="10"/>
    <s v="Bachelor's Degree"/>
    <n v="1"/>
    <n v="4"/>
    <n v="91"/>
    <n v="2"/>
    <n v="4"/>
    <n v="2"/>
    <n v="17181"/>
    <n v="12888"/>
    <n v="4"/>
    <n v="13"/>
    <n v="3"/>
    <n v="2"/>
    <n v="80"/>
    <n v="1"/>
    <n v="21"/>
    <n v="2"/>
    <n v="7"/>
    <n v="6"/>
    <n v="7"/>
    <n v="7"/>
  </r>
  <r>
    <x v="1"/>
    <x v="0"/>
    <x v="0"/>
    <x v="1"/>
    <x v="1"/>
    <x v="0"/>
    <s v="STAFF-200"/>
    <n v="200"/>
    <x v="1"/>
    <x v="2"/>
    <s v="Married"/>
    <s v="No"/>
    <s v="Y"/>
    <n v="2"/>
    <n v="-2"/>
    <n v="0"/>
    <n v="41"/>
    <x v="1"/>
    <m/>
    <n v="0"/>
    <n v="1"/>
    <n v="933"/>
    <n v="9"/>
    <s v="Master's Degree"/>
    <n v="1"/>
    <n v="3"/>
    <n v="94"/>
    <n v="3"/>
    <n v="1"/>
    <n v="2"/>
    <n v="2238"/>
    <n v="6961"/>
    <n v="2"/>
    <n v="21"/>
    <n v="4"/>
    <n v="4"/>
    <n v="80"/>
    <n v="1"/>
    <n v="7"/>
    <n v="3"/>
    <n v="5"/>
    <n v="0"/>
    <n v="1"/>
    <n v="4"/>
  </r>
  <r>
    <x v="1"/>
    <x v="0"/>
    <x v="4"/>
    <x v="1"/>
    <x v="1"/>
    <x v="2"/>
    <s v="STAFF-201"/>
    <n v="201"/>
    <x v="0"/>
    <x v="2"/>
    <s v="Single"/>
    <s v="No"/>
    <s v="Y"/>
    <n v="3"/>
    <n v="-2"/>
    <n v="0"/>
    <n v="19"/>
    <x v="1"/>
    <m/>
    <n v="0"/>
    <n v="1"/>
    <n v="1181"/>
    <n v="3"/>
    <s v="High School"/>
    <n v="1"/>
    <n v="2"/>
    <n v="79"/>
    <n v="3"/>
    <n v="1"/>
    <n v="3"/>
    <n v="1483"/>
    <n v="16102"/>
    <n v="1"/>
    <n v="14"/>
    <n v="3"/>
    <n v="4"/>
    <n v="80"/>
    <n v="0"/>
    <n v="1"/>
    <n v="3"/>
    <n v="1"/>
    <n v="0"/>
    <n v="0"/>
    <n v="0"/>
  </r>
  <r>
    <x v="1"/>
    <x v="1"/>
    <x v="0"/>
    <x v="1"/>
    <x v="1"/>
    <x v="2"/>
    <s v="STAFF-202"/>
    <n v="202"/>
    <x v="0"/>
    <x v="1"/>
    <s v="Divorced"/>
    <s v="No"/>
    <s v="Y"/>
    <n v="2"/>
    <n v="-2"/>
    <n v="0"/>
    <n v="40"/>
    <x v="1"/>
    <m/>
    <n v="0"/>
    <n v="1"/>
    <n v="1395"/>
    <n v="26"/>
    <s v="Bachelor's Degree"/>
    <n v="1"/>
    <n v="2"/>
    <n v="54"/>
    <n v="3"/>
    <n v="2"/>
    <n v="3"/>
    <n v="5605"/>
    <n v="8504"/>
    <n v="1"/>
    <n v="11"/>
    <n v="3"/>
    <n v="1"/>
    <n v="80"/>
    <n v="1"/>
    <n v="20"/>
    <n v="3"/>
    <n v="20"/>
    <n v="7"/>
    <n v="2"/>
    <n v="13"/>
  </r>
  <r>
    <x v="1"/>
    <x v="0"/>
    <x v="0"/>
    <x v="1"/>
    <x v="0"/>
    <x v="3"/>
    <s v="STAFF-204"/>
    <n v="204"/>
    <x v="1"/>
    <x v="0"/>
    <s v="Married"/>
    <s v="No"/>
    <s v="Y"/>
    <n v="3"/>
    <n v="-2"/>
    <n v="0"/>
    <n v="35"/>
    <x v="1"/>
    <m/>
    <n v="0"/>
    <n v="1"/>
    <n v="662"/>
    <n v="1"/>
    <s v="Doctoral Degree"/>
    <n v="1"/>
    <n v="3"/>
    <n v="94"/>
    <n v="3"/>
    <n v="3"/>
    <n v="3"/>
    <n v="7295"/>
    <n v="11439"/>
    <n v="1"/>
    <n v="13"/>
    <n v="3"/>
    <n v="1"/>
    <n v="80"/>
    <n v="2"/>
    <n v="10"/>
    <n v="3"/>
    <n v="10"/>
    <n v="8"/>
    <n v="0"/>
    <n v="6"/>
  </r>
  <r>
    <x v="1"/>
    <x v="0"/>
    <x v="1"/>
    <x v="1"/>
    <x v="0"/>
    <x v="3"/>
    <s v="STAFF-205"/>
    <n v="205"/>
    <x v="1"/>
    <x v="6"/>
    <s v="Married"/>
    <s v="Yes"/>
    <s v="Y"/>
    <n v="3"/>
    <n v="-2"/>
    <n v="0"/>
    <n v="53"/>
    <x v="1"/>
    <m/>
    <n v="0"/>
    <n v="1"/>
    <n v="1436"/>
    <n v="6"/>
    <s v="Associates Degree"/>
    <n v="1"/>
    <n v="2"/>
    <n v="34"/>
    <n v="3"/>
    <n v="2"/>
    <n v="3"/>
    <n v="2306"/>
    <n v="16047"/>
    <n v="2"/>
    <n v="20"/>
    <n v="4"/>
    <n v="4"/>
    <n v="80"/>
    <n v="1"/>
    <n v="13"/>
    <n v="1"/>
    <n v="7"/>
    <n v="7"/>
    <n v="4"/>
    <n v="5"/>
  </r>
  <r>
    <x v="1"/>
    <x v="0"/>
    <x v="1"/>
    <x v="1"/>
    <x v="1"/>
    <x v="0"/>
    <s v="STAFF-206"/>
    <n v="206"/>
    <x v="1"/>
    <x v="2"/>
    <s v="Divorced"/>
    <s v="No"/>
    <s v="Y"/>
    <n v="2"/>
    <n v="-2"/>
    <n v="0"/>
    <n v="45"/>
    <x v="1"/>
    <m/>
    <n v="0"/>
    <n v="1"/>
    <n v="194"/>
    <n v="9"/>
    <s v="Bachelor's Degree"/>
    <n v="1"/>
    <n v="2"/>
    <n v="60"/>
    <n v="3"/>
    <n v="2"/>
    <n v="2"/>
    <n v="2348"/>
    <n v="10901"/>
    <n v="8"/>
    <n v="18"/>
    <n v="3"/>
    <n v="3"/>
    <n v="80"/>
    <n v="1"/>
    <n v="20"/>
    <n v="1"/>
    <n v="17"/>
    <n v="9"/>
    <n v="0"/>
    <n v="15"/>
  </r>
  <r>
    <x v="1"/>
    <x v="1"/>
    <x v="2"/>
    <x v="1"/>
    <x v="0"/>
    <x v="3"/>
    <s v="STAFF-207"/>
    <n v="207"/>
    <x v="0"/>
    <x v="0"/>
    <s v="Single"/>
    <s v="No"/>
    <s v="Y"/>
    <n v="2"/>
    <n v="-2"/>
    <n v="0"/>
    <n v="32"/>
    <x v="1"/>
    <m/>
    <n v="0"/>
    <n v="1"/>
    <n v="967"/>
    <n v="8"/>
    <s v="Bachelor's Degree"/>
    <n v="1"/>
    <n v="2"/>
    <n v="43"/>
    <n v="3"/>
    <n v="3"/>
    <n v="4"/>
    <n v="8998"/>
    <n v="15589"/>
    <n v="1"/>
    <n v="14"/>
    <n v="3"/>
    <n v="4"/>
    <n v="80"/>
    <n v="0"/>
    <n v="9"/>
    <n v="3"/>
    <n v="9"/>
    <n v="8"/>
    <n v="3"/>
    <n v="7"/>
  </r>
  <r>
    <x v="1"/>
    <x v="2"/>
    <x v="2"/>
    <x v="1"/>
    <x v="1"/>
    <x v="4"/>
    <s v="STAFF-208"/>
    <n v="208"/>
    <x v="1"/>
    <x v="3"/>
    <s v="Married"/>
    <s v="No"/>
    <s v="Y"/>
    <n v="1"/>
    <n v="-2"/>
    <n v="0"/>
    <n v="29"/>
    <x v="1"/>
    <m/>
    <n v="0"/>
    <n v="1"/>
    <n v="1496"/>
    <n v="1"/>
    <s v="High School"/>
    <n v="1"/>
    <n v="4"/>
    <n v="41"/>
    <n v="3"/>
    <n v="2"/>
    <n v="4"/>
    <n v="4319"/>
    <n v="26283"/>
    <n v="1"/>
    <n v="13"/>
    <n v="3"/>
    <n v="1"/>
    <n v="80"/>
    <n v="1"/>
    <n v="10"/>
    <n v="3"/>
    <n v="10"/>
    <n v="7"/>
    <n v="0"/>
    <n v="9"/>
  </r>
  <r>
    <x v="1"/>
    <x v="0"/>
    <x v="1"/>
    <x v="1"/>
    <x v="1"/>
    <x v="2"/>
    <s v="STAFF-211"/>
    <n v="211"/>
    <x v="1"/>
    <x v="3"/>
    <s v="Married"/>
    <s v="No"/>
    <s v="Y"/>
    <n v="2"/>
    <n v="-2"/>
    <n v="0"/>
    <n v="51"/>
    <x v="1"/>
    <m/>
    <n v="0"/>
    <n v="1"/>
    <n v="1169"/>
    <n v="7"/>
    <s v="Master's Degree"/>
    <n v="1"/>
    <n v="2"/>
    <n v="34"/>
    <n v="2"/>
    <n v="2"/>
    <n v="3"/>
    <n v="6132"/>
    <n v="13983"/>
    <n v="2"/>
    <n v="17"/>
    <n v="3"/>
    <n v="3"/>
    <n v="80"/>
    <n v="0"/>
    <n v="10"/>
    <n v="3"/>
    <n v="1"/>
    <n v="0"/>
    <n v="0"/>
    <n v="0"/>
  </r>
  <r>
    <x v="1"/>
    <x v="0"/>
    <x v="3"/>
    <x v="1"/>
    <x v="1"/>
    <x v="2"/>
    <s v="STAFF-214"/>
    <n v="214"/>
    <x v="0"/>
    <x v="1"/>
    <s v="Married"/>
    <s v="Yes"/>
    <s v="Y"/>
    <n v="3"/>
    <n v="-2"/>
    <n v="0"/>
    <n v="58"/>
    <x v="1"/>
    <m/>
    <n v="0"/>
    <n v="1"/>
    <n v="1145"/>
    <n v="9"/>
    <s v="Bachelor's Degree"/>
    <n v="1"/>
    <n v="2"/>
    <n v="75"/>
    <n v="2"/>
    <n v="1"/>
    <n v="3"/>
    <n v="3346"/>
    <n v="11873"/>
    <n v="4"/>
    <n v="20"/>
    <n v="4"/>
    <n v="2"/>
    <n v="80"/>
    <n v="1"/>
    <n v="9"/>
    <n v="2"/>
    <n v="1"/>
    <n v="0"/>
    <n v="0"/>
    <n v="0"/>
  </r>
  <r>
    <x v="1"/>
    <x v="0"/>
    <x v="0"/>
    <x v="1"/>
    <x v="0"/>
    <x v="3"/>
    <s v="STAFF-215"/>
    <n v="215"/>
    <x v="1"/>
    <x v="0"/>
    <s v="Married"/>
    <s v="No"/>
    <s v="Y"/>
    <n v="2"/>
    <n v="-2"/>
    <n v="0"/>
    <n v="40"/>
    <x v="1"/>
    <m/>
    <n v="0"/>
    <n v="1"/>
    <n v="630"/>
    <n v="4"/>
    <s v="Master's Degree"/>
    <n v="1"/>
    <n v="3"/>
    <n v="67"/>
    <n v="2"/>
    <n v="3"/>
    <n v="4"/>
    <n v="10855"/>
    <n v="8552"/>
    <n v="7"/>
    <n v="11"/>
    <n v="3"/>
    <n v="1"/>
    <n v="80"/>
    <n v="1"/>
    <n v="15"/>
    <n v="2"/>
    <n v="12"/>
    <n v="11"/>
    <n v="2"/>
    <n v="11"/>
  </r>
  <r>
    <x v="1"/>
    <x v="1"/>
    <x v="2"/>
    <x v="1"/>
    <x v="0"/>
    <x v="3"/>
    <s v="STAFF-216"/>
    <n v="216"/>
    <x v="0"/>
    <x v="6"/>
    <s v="Married"/>
    <s v="No"/>
    <s v="Y"/>
    <n v="3"/>
    <n v="-2"/>
    <n v="0"/>
    <n v="34"/>
    <x v="1"/>
    <m/>
    <n v="0"/>
    <n v="1"/>
    <n v="303"/>
    <n v="2"/>
    <s v="Master's Degree"/>
    <n v="1"/>
    <n v="3"/>
    <n v="75"/>
    <n v="3"/>
    <n v="1"/>
    <n v="3"/>
    <n v="2231"/>
    <n v="11314"/>
    <n v="6"/>
    <n v="18"/>
    <n v="3"/>
    <n v="4"/>
    <n v="80"/>
    <n v="1"/>
    <n v="6"/>
    <n v="3"/>
    <n v="4"/>
    <n v="3"/>
    <n v="1"/>
    <n v="2"/>
  </r>
  <r>
    <x v="1"/>
    <x v="0"/>
    <x v="4"/>
    <x v="1"/>
    <x v="1"/>
    <x v="2"/>
    <s v="STAFF-217"/>
    <n v="217"/>
    <x v="1"/>
    <x v="1"/>
    <s v="Married"/>
    <s v="No"/>
    <s v="Y"/>
    <n v="6"/>
    <n v="-2"/>
    <n v="0"/>
    <n v="22"/>
    <x v="1"/>
    <m/>
    <n v="0"/>
    <n v="1"/>
    <n v="1256"/>
    <n v="19"/>
    <s v="High School"/>
    <n v="1"/>
    <n v="3"/>
    <n v="80"/>
    <n v="3"/>
    <n v="1"/>
    <n v="4"/>
    <n v="2323"/>
    <n v="11992"/>
    <n v="1"/>
    <n v="24"/>
    <n v="4"/>
    <n v="1"/>
    <n v="80"/>
    <n v="2"/>
    <n v="2"/>
    <n v="3"/>
    <n v="2"/>
    <n v="2"/>
    <n v="2"/>
    <n v="2"/>
  </r>
  <r>
    <x v="1"/>
    <x v="2"/>
    <x v="2"/>
    <x v="1"/>
    <x v="1"/>
    <x v="2"/>
    <s v="STAFF-218"/>
    <n v="218"/>
    <x v="1"/>
    <x v="1"/>
    <s v="Divorced"/>
    <s v="No"/>
    <s v="Y"/>
    <n v="1"/>
    <n v="-2"/>
    <n v="0"/>
    <n v="27"/>
    <x v="1"/>
    <m/>
    <n v="0"/>
    <n v="1"/>
    <n v="691"/>
    <n v="9"/>
    <s v="Bachelor's Degree"/>
    <n v="1"/>
    <n v="4"/>
    <n v="57"/>
    <n v="3"/>
    <n v="1"/>
    <n v="3"/>
    <n v="2024"/>
    <n v="5970"/>
    <n v="6"/>
    <n v="18"/>
    <n v="3"/>
    <n v="4"/>
    <n v="80"/>
    <n v="1"/>
    <n v="6"/>
    <n v="1"/>
    <n v="2"/>
    <n v="2"/>
    <n v="2"/>
    <n v="2"/>
  </r>
  <r>
    <x v="1"/>
    <x v="0"/>
    <x v="2"/>
    <x v="1"/>
    <x v="1"/>
    <x v="2"/>
    <s v="STAFF-221"/>
    <n v="221"/>
    <x v="1"/>
    <x v="1"/>
    <s v="Married"/>
    <s v="No"/>
    <s v="Y"/>
    <n v="2"/>
    <n v="-2"/>
    <n v="0"/>
    <n v="28"/>
    <x v="1"/>
    <m/>
    <n v="0"/>
    <n v="1"/>
    <n v="440"/>
    <n v="21"/>
    <s v="Bachelor's Degree"/>
    <n v="1"/>
    <n v="3"/>
    <n v="42"/>
    <n v="3"/>
    <n v="1"/>
    <n v="4"/>
    <n v="2713"/>
    <n v="6672"/>
    <n v="1"/>
    <n v="11"/>
    <n v="3"/>
    <n v="3"/>
    <n v="80"/>
    <n v="1"/>
    <n v="5"/>
    <n v="1"/>
    <n v="5"/>
    <n v="2"/>
    <n v="0"/>
    <n v="2"/>
  </r>
  <r>
    <x v="1"/>
    <x v="0"/>
    <x v="3"/>
    <x v="1"/>
    <x v="1"/>
    <x v="0"/>
    <s v="STAFF-223"/>
    <n v="223"/>
    <x v="1"/>
    <x v="4"/>
    <s v="Divorced"/>
    <s v="Yes"/>
    <s v="Y"/>
    <n v="2"/>
    <n v="-2"/>
    <n v="0"/>
    <n v="57"/>
    <x v="1"/>
    <m/>
    <n v="0"/>
    <n v="1"/>
    <n v="334"/>
    <n v="24"/>
    <s v="Associates Degree"/>
    <n v="1"/>
    <n v="3"/>
    <n v="83"/>
    <n v="4"/>
    <n v="3"/>
    <n v="2"/>
    <n v="9439"/>
    <n v="23402"/>
    <n v="3"/>
    <n v="16"/>
    <n v="3"/>
    <n v="2"/>
    <n v="80"/>
    <n v="1"/>
    <n v="12"/>
    <n v="1"/>
    <n v="5"/>
    <n v="3"/>
    <n v="1"/>
    <n v="4"/>
  </r>
  <r>
    <x v="1"/>
    <x v="2"/>
    <x v="2"/>
    <x v="1"/>
    <x v="1"/>
    <x v="2"/>
    <s v="STAFF-224"/>
    <n v="224"/>
    <x v="1"/>
    <x v="1"/>
    <s v="Divorced"/>
    <s v="Yes"/>
    <s v="Y"/>
    <n v="2"/>
    <n v="-2"/>
    <n v="0"/>
    <n v="27"/>
    <x v="1"/>
    <m/>
    <n v="0"/>
    <n v="1"/>
    <n v="1450"/>
    <n v="3"/>
    <s v="Bachelor's Degree"/>
    <n v="1"/>
    <n v="3"/>
    <n v="79"/>
    <n v="2"/>
    <n v="1"/>
    <n v="3"/>
    <n v="2566"/>
    <n v="25326"/>
    <n v="1"/>
    <n v="15"/>
    <n v="3"/>
    <n v="4"/>
    <n v="80"/>
    <n v="1"/>
    <n v="1"/>
    <n v="2"/>
    <n v="1"/>
    <n v="1"/>
    <n v="0"/>
    <n v="1"/>
  </r>
  <r>
    <x v="1"/>
    <x v="0"/>
    <x v="1"/>
    <x v="1"/>
    <x v="1"/>
    <x v="0"/>
    <s v="STAFF-226"/>
    <n v="226"/>
    <x v="0"/>
    <x v="5"/>
    <s v="Single"/>
    <s v="No"/>
    <s v="Y"/>
    <n v="5"/>
    <n v="-2"/>
    <n v="0"/>
    <n v="50"/>
    <x v="1"/>
    <m/>
    <n v="0"/>
    <n v="1"/>
    <n v="1452"/>
    <n v="11"/>
    <s v="Bachelor's Degree"/>
    <n v="1"/>
    <n v="3"/>
    <n v="53"/>
    <n v="3"/>
    <n v="5"/>
    <n v="2"/>
    <n v="19926"/>
    <n v="17053"/>
    <n v="3"/>
    <n v="15"/>
    <n v="3"/>
    <n v="2"/>
    <n v="80"/>
    <n v="0"/>
    <n v="21"/>
    <n v="3"/>
    <n v="5"/>
    <n v="4"/>
    <n v="4"/>
    <n v="4"/>
  </r>
  <r>
    <x v="1"/>
    <x v="0"/>
    <x v="0"/>
    <x v="1"/>
    <x v="1"/>
    <x v="0"/>
    <s v="STAFF-227"/>
    <n v="227"/>
    <x v="1"/>
    <x v="1"/>
    <s v="Divorced"/>
    <s v="No"/>
    <s v="Y"/>
    <n v="2"/>
    <n v="-2"/>
    <n v="0"/>
    <n v="41"/>
    <x v="1"/>
    <m/>
    <n v="0"/>
    <n v="1"/>
    <n v="465"/>
    <n v="14"/>
    <s v="Bachelor's Degree"/>
    <n v="1"/>
    <n v="1"/>
    <n v="56"/>
    <n v="3"/>
    <n v="1"/>
    <n v="2"/>
    <n v="2451"/>
    <n v="4609"/>
    <n v="4"/>
    <n v="12"/>
    <n v="3"/>
    <n v="1"/>
    <n v="80"/>
    <n v="1"/>
    <n v="13"/>
    <n v="3"/>
    <n v="9"/>
    <n v="8"/>
    <n v="1"/>
    <n v="8"/>
  </r>
  <r>
    <x v="1"/>
    <x v="0"/>
    <x v="2"/>
    <x v="1"/>
    <x v="0"/>
    <x v="0"/>
    <s v="STAFF-228"/>
    <n v="228"/>
    <x v="0"/>
    <x v="0"/>
    <s v="Married"/>
    <s v="No"/>
    <s v="Y"/>
    <n v="2"/>
    <n v="-2"/>
    <n v="0"/>
    <n v="30"/>
    <x v="1"/>
    <m/>
    <n v="0"/>
    <n v="1"/>
    <n v="1339"/>
    <n v="5"/>
    <s v="Bachelor's Degree"/>
    <n v="1"/>
    <n v="2"/>
    <n v="41"/>
    <n v="3"/>
    <n v="3"/>
    <n v="2"/>
    <n v="9419"/>
    <n v="8053"/>
    <n v="2"/>
    <n v="12"/>
    <n v="3"/>
    <n v="3"/>
    <n v="80"/>
    <n v="1"/>
    <n v="12"/>
    <n v="3"/>
    <n v="10"/>
    <n v="9"/>
    <n v="7"/>
    <n v="4"/>
  </r>
  <r>
    <x v="1"/>
    <x v="0"/>
    <x v="0"/>
    <x v="1"/>
    <x v="0"/>
    <x v="0"/>
    <s v="STAFF-230"/>
    <n v="230"/>
    <x v="0"/>
    <x v="0"/>
    <s v="Single"/>
    <s v="No"/>
    <s v="Y"/>
    <n v="2"/>
    <n v="-2"/>
    <n v="0"/>
    <n v="38"/>
    <x v="1"/>
    <m/>
    <n v="0"/>
    <n v="1"/>
    <n v="702"/>
    <n v="1"/>
    <s v="Master's Degree"/>
    <n v="1"/>
    <n v="1"/>
    <n v="59"/>
    <n v="2"/>
    <n v="2"/>
    <n v="2"/>
    <n v="8686"/>
    <n v="12930"/>
    <n v="4"/>
    <n v="22"/>
    <n v="4"/>
    <n v="3"/>
    <n v="80"/>
    <n v="0"/>
    <n v="12"/>
    <n v="4"/>
    <n v="8"/>
    <n v="3"/>
    <n v="0"/>
    <n v="7"/>
  </r>
  <r>
    <x v="1"/>
    <x v="0"/>
    <x v="2"/>
    <x v="1"/>
    <x v="1"/>
    <x v="0"/>
    <s v="STAFF-231"/>
    <n v="231"/>
    <x v="1"/>
    <x v="1"/>
    <s v="Single"/>
    <s v="No"/>
    <s v="Y"/>
    <n v="2"/>
    <n v="-2"/>
    <n v="0"/>
    <n v="32"/>
    <x v="1"/>
    <m/>
    <n v="0"/>
    <n v="1"/>
    <n v="120"/>
    <n v="6"/>
    <s v="Doctoral Degree"/>
    <n v="1"/>
    <n v="3"/>
    <n v="43"/>
    <n v="3"/>
    <n v="1"/>
    <n v="2"/>
    <n v="3038"/>
    <n v="12430"/>
    <n v="3"/>
    <n v="20"/>
    <n v="4"/>
    <n v="1"/>
    <n v="80"/>
    <n v="0"/>
    <n v="8"/>
    <n v="3"/>
    <n v="5"/>
    <n v="4"/>
    <n v="1"/>
    <n v="4"/>
  </r>
  <r>
    <x v="1"/>
    <x v="0"/>
    <x v="2"/>
    <x v="1"/>
    <x v="1"/>
    <x v="4"/>
    <s v="STAFF-233"/>
    <n v="233"/>
    <x v="1"/>
    <x v="1"/>
    <s v="Married"/>
    <s v="Yes"/>
    <s v="Y"/>
    <n v="3"/>
    <n v="-2"/>
    <n v="0"/>
    <n v="27"/>
    <x v="1"/>
    <m/>
    <n v="0"/>
    <n v="1"/>
    <n v="1157"/>
    <n v="17"/>
    <s v="Bachelor's Degree"/>
    <n v="1"/>
    <n v="3"/>
    <n v="51"/>
    <n v="3"/>
    <n v="1"/>
    <n v="4"/>
    <n v="3058"/>
    <n v="13364"/>
    <n v="0"/>
    <n v="16"/>
    <n v="3"/>
    <n v="4"/>
    <n v="80"/>
    <n v="1"/>
    <n v="6"/>
    <n v="2"/>
    <n v="5"/>
    <n v="2"/>
    <n v="1"/>
    <n v="1"/>
  </r>
  <r>
    <x v="0"/>
    <x v="1"/>
    <x v="4"/>
    <x v="0"/>
    <x v="0"/>
    <x v="4"/>
    <s v="STAFF-235"/>
    <n v="235"/>
    <x v="0"/>
    <x v="6"/>
    <s v="Single"/>
    <s v="No"/>
    <s v="Y"/>
    <n v="5"/>
    <n v="-2"/>
    <n v="0"/>
    <n v="19"/>
    <x v="0"/>
    <n v="1"/>
    <n v="1"/>
    <n v="0"/>
    <n v="602"/>
    <n v="1"/>
    <s v="High School"/>
    <n v="1"/>
    <n v="3"/>
    <n v="100"/>
    <n v="1"/>
    <n v="1"/>
    <n v="4"/>
    <n v="2325"/>
    <n v="20989"/>
    <n v="0"/>
    <n v="21"/>
    <n v="4"/>
    <n v="1"/>
    <n v="80"/>
    <n v="0"/>
    <n v="1"/>
    <n v="4"/>
    <n v="0"/>
    <n v="0"/>
    <n v="0"/>
    <n v="0"/>
  </r>
  <r>
    <x v="1"/>
    <x v="1"/>
    <x v="0"/>
    <x v="1"/>
    <x v="1"/>
    <x v="2"/>
    <s v="STAFF-238"/>
    <n v="238"/>
    <x v="1"/>
    <x v="2"/>
    <s v="Single"/>
    <s v="No"/>
    <s v="Y"/>
    <n v="3"/>
    <n v="-2"/>
    <n v="0"/>
    <n v="36"/>
    <x v="1"/>
    <m/>
    <n v="0"/>
    <n v="1"/>
    <n v="1480"/>
    <n v="3"/>
    <s v="Associates Degree"/>
    <n v="1"/>
    <n v="4"/>
    <n v="30"/>
    <n v="3"/>
    <n v="1"/>
    <n v="3"/>
    <n v="2088"/>
    <n v="15062"/>
    <n v="4"/>
    <n v="12"/>
    <n v="3"/>
    <n v="3"/>
    <n v="80"/>
    <n v="0"/>
    <n v="13"/>
    <n v="2"/>
    <n v="8"/>
    <n v="7"/>
    <n v="7"/>
    <n v="2"/>
  </r>
  <r>
    <x v="1"/>
    <x v="2"/>
    <x v="2"/>
    <x v="1"/>
    <x v="1"/>
    <x v="2"/>
    <s v="STAFF-239"/>
    <n v="239"/>
    <x v="1"/>
    <x v="2"/>
    <s v="Divorced"/>
    <s v="No"/>
    <s v="Y"/>
    <n v="4"/>
    <n v="-2"/>
    <n v="0"/>
    <n v="30"/>
    <x v="1"/>
    <m/>
    <n v="0"/>
    <n v="1"/>
    <n v="111"/>
    <n v="9"/>
    <s v="Bachelor's Degree"/>
    <n v="1"/>
    <n v="3"/>
    <n v="66"/>
    <n v="3"/>
    <n v="2"/>
    <n v="1"/>
    <n v="3072"/>
    <n v="11012"/>
    <n v="1"/>
    <n v="11"/>
    <n v="3"/>
    <n v="3"/>
    <n v="80"/>
    <n v="2"/>
    <n v="12"/>
    <n v="3"/>
    <n v="12"/>
    <n v="9"/>
    <n v="6"/>
    <n v="10"/>
  </r>
  <r>
    <x v="1"/>
    <x v="0"/>
    <x v="1"/>
    <x v="1"/>
    <x v="0"/>
    <x v="0"/>
    <s v="STAFF-240"/>
    <n v="240"/>
    <x v="0"/>
    <x v="0"/>
    <s v="Divorced"/>
    <s v="Yes"/>
    <s v="Y"/>
    <n v="3"/>
    <n v="-2"/>
    <n v="0"/>
    <n v="45"/>
    <x v="1"/>
    <m/>
    <n v="0"/>
    <n v="1"/>
    <n v="1268"/>
    <n v="4"/>
    <s v="Associates Degree"/>
    <n v="1"/>
    <n v="3"/>
    <n v="30"/>
    <n v="3"/>
    <n v="2"/>
    <n v="2"/>
    <n v="5006"/>
    <n v="6319"/>
    <n v="4"/>
    <n v="11"/>
    <n v="3"/>
    <n v="1"/>
    <n v="80"/>
    <n v="1"/>
    <n v="9"/>
    <n v="4"/>
    <n v="5"/>
    <n v="4"/>
    <n v="0"/>
    <n v="3"/>
  </r>
  <r>
    <x v="1"/>
    <x v="0"/>
    <x v="3"/>
    <x v="1"/>
    <x v="1"/>
    <x v="0"/>
    <s v="STAFF-241"/>
    <n v="241"/>
    <x v="0"/>
    <x v="1"/>
    <s v="Divorced"/>
    <s v="Yes"/>
    <s v="Y"/>
    <n v="3"/>
    <n v="-2"/>
    <n v="0"/>
    <n v="56"/>
    <x v="1"/>
    <m/>
    <n v="0"/>
    <n v="1"/>
    <n v="713"/>
    <n v="8"/>
    <s v="Bachelor's Degree"/>
    <n v="1"/>
    <n v="3"/>
    <n v="67"/>
    <n v="3"/>
    <n v="1"/>
    <n v="2"/>
    <n v="4257"/>
    <n v="13939"/>
    <n v="4"/>
    <n v="18"/>
    <n v="3"/>
    <n v="3"/>
    <n v="80"/>
    <n v="1"/>
    <n v="19"/>
    <n v="3"/>
    <n v="2"/>
    <n v="2"/>
    <n v="2"/>
    <n v="2"/>
  </r>
  <r>
    <x v="1"/>
    <x v="0"/>
    <x v="2"/>
    <x v="1"/>
    <x v="1"/>
    <x v="0"/>
    <s v="STAFF-242"/>
    <n v="242"/>
    <x v="1"/>
    <x v="1"/>
    <s v="Single"/>
    <s v="No"/>
    <s v="Y"/>
    <n v="2"/>
    <n v="-2"/>
    <n v="0"/>
    <n v="33"/>
    <x v="1"/>
    <m/>
    <n v="0"/>
    <n v="1"/>
    <n v="134"/>
    <n v="2"/>
    <s v="Bachelor's Degree"/>
    <n v="1"/>
    <n v="3"/>
    <n v="90"/>
    <n v="3"/>
    <n v="1"/>
    <n v="2"/>
    <n v="2500"/>
    <n v="10515"/>
    <n v="0"/>
    <n v="14"/>
    <n v="3"/>
    <n v="1"/>
    <n v="80"/>
    <n v="0"/>
    <n v="4"/>
    <n v="4"/>
    <n v="3"/>
    <n v="1"/>
    <n v="0"/>
    <n v="2"/>
  </r>
  <r>
    <x v="0"/>
    <x v="0"/>
    <x v="4"/>
    <x v="0"/>
    <x v="1"/>
    <x v="0"/>
    <s v="STAFF-243"/>
    <n v="243"/>
    <x v="1"/>
    <x v="2"/>
    <s v="Single"/>
    <s v="No"/>
    <s v="Y"/>
    <n v="3"/>
    <n v="-2"/>
    <n v="0"/>
    <n v="19"/>
    <x v="0"/>
    <n v="1"/>
    <n v="1"/>
    <n v="0"/>
    <n v="303"/>
    <n v="2"/>
    <s v="Bachelor's Degree"/>
    <n v="1"/>
    <n v="2"/>
    <n v="47"/>
    <n v="2"/>
    <n v="1"/>
    <n v="2"/>
    <n v="1102"/>
    <n v="9241"/>
    <n v="1"/>
    <n v="22"/>
    <n v="4"/>
    <n v="3"/>
    <n v="80"/>
    <n v="0"/>
    <n v="1"/>
    <n v="2"/>
    <n v="1"/>
    <n v="0"/>
    <n v="1"/>
    <n v="0"/>
  </r>
  <r>
    <x v="1"/>
    <x v="0"/>
    <x v="1"/>
    <x v="1"/>
    <x v="0"/>
    <x v="3"/>
    <s v="STAFF-244"/>
    <n v="244"/>
    <x v="0"/>
    <x v="0"/>
    <s v="Divorced"/>
    <s v="No"/>
    <s v="Y"/>
    <n v="2"/>
    <n v="-2"/>
    <n v="0"/>
    <n v="46"/>
    <x v="1"/>
    <m/>
    <n v="0"/>
    <n v="1"/>
    <n v="526"/>
    <n v="1"/>
    <s v="Associates Degree"/>
    <n v="1"/>
    <n v="2"/>
    <n v="92"/>
    <n v="3"/>
    <n v="3"/>
    <n v="1"/>
    <n v="10453"/>
    <n v="2137"/>
    <n v="1"/>
    <n v="25"/>
    <n v="4"/>
    <n v="3"/>
    <n v="80"/>
    <n v="3"/>
    <n v="24"/>
    <n v="3"/>
    <n v="24"/>
    <n v="13"/>
    <n v="15"/>
    <n v="7"/>
  </r>
  <r>
    <x v="1"/>
    <x v="0"/>
    <x v="0"/>
    <x v="1"/>
    <x v="1"/>
    <x v="0"/>
    <s v="STAFF-245"/>
    <n v="245"/>
    <x v="0"/>
    <x v="2"/>
    <s v="Single"/>
    <s v="No"/>
    <s v="Y"/>
    <n v="3"/>
    <n v="-2"/>
    <n v="0"/>
    <n v="38"/>
    <x v="1"/>
    <m/>
    <n v="0"/>
    <n v="1"/>
    <n v="1380"/>
    <n v="9"/>
    <s v="Associates Degree"/>
    <n v="1"/>
    <n v="3"/>
    <n v="75"/>
    <n v="3"/>
    <n v="1"/>
    <n v="2"/>
    <n v="2288"/>
    <n v="6319"/>
    <n v="1"/>
    <n v="12"/>
    <n v="3"/>
    <n v="3"/>
    <n v="80"/>
    <n v="0"/>
    <n v="2"/>
    <n v="3"/>
    <n v="2"/>
    <n v="2"/>
    <n v="2"/>
    <n v="1"/>
  </r>
  <r>
    <x v="1"/>
    <x v="0"/>
    <x v="2"/>
    <x v="1"/>
    <x v="1"/>
    <x v="2"/>
    <s v="STAFF-246"/>
    <n v="246"/>
    <x v="0"/>
    <x v="1"/>
    <s v="Married"/>
    <s v="Yes"/>
    <s v="Y"/>
    <n v="0"/>
    <n v="-2"/>
    <n v="0"/>
    <n v="31"/>
    <x v="1"/>
    <m/>
    <n v="0"/>
    <n v="1"/>
    <n v="140"/>
    <n v="12"/>
    <s v="High School"/>
    <n v="1"/>
    <n v="3"/>
    <n v="95"/>
    <n v="3"/>
    <n v="1"/>
    <n v="4"/>
    <n v="3929"/>
    <n v="6984"/>
    <n v="8"/>
    <n v="23"/>
    <n v="4"/>
    <n v="3"/>
    <n v="80"/>
    <n v="1"/>
    <n v="7"/>
    <n v="3"/>
    <n v="4"/>
    <n v="2"/>
    <n v="0"/>
    <n v="2"/>
  </r>
  <r>
    <x v="1"/>
    <x v="0"/>
    <x v="2"/>
    <x v="1"/>
    <x v="1"/>
    <x v="2"/>
    <s v="STAFF-247"/>
    <n v="247"/>
    <x v="0"/>
    <x v="1"/>
    <s v="Single"/>
    <s v="No"/>
    <s v="Y"/>
    <n v="3"/>
    <n v="-2"/>
    <n v="0"/>
    <n v="34"/>
    <x v="1"/>
    <m/>
    <n v="0"/>
    <n v="1"/>
    <n v="629"/>
    <n v="27"/>
    <s v="Associates Degree"/>
    <n v="1"/>
    <n v="4"/>
    <n v="95"/>
    <n v="3"/>
    <n v="1"/>
    <n v="3"/>
    <n v="2311"/>
    <n v="5711"/>
    <n v="2"/>
    <n v="15"/>
    <n v="3"/>
    <n v="4"/>
    <n v="80"/>
    <n v="0"/>
    <n v="9"/>
    <n v="3"/>
    <n v="3"/>
    <n v="2"/>
    <n v="1"/>
    <n v="2"/>
  </r>
  <r>
    <x v="0"/>
    <x v="0"/>
    <x v="0"/>
    <x v="0"/>
    <x v="0"/>
    <x v="3"/>
    <s v="STAFF-248"/>
    <n v="248"/>
    <x v="0"/>
    <x v="6"/>
    <s v="Single"/>
    <s v="Yes"/>
    <s v="Y"/>
    <n v="5"/>
    <n v="-2"/>
    <n v="0"/>
    <n v="41"/>
    <x v="0"/>
    <n v="1"/>
    <n v="1"/>
    <n v="0"/>
    <n v="1356"/>
    <n v="20"/>
    <s v="Associates Degree"/>
    <n v="1"/>
    <n v="2"/>
    <n v="70"/>
    <n v="3"/>
    <n v="1"/>
    <n v="3"/>
    <n v="3140"/>
    <n v="21728"/>
    <n v="1"/>
    <n v="22"/>
    <n v="4"/>
    <n v="4"/>
    <n v="80"/>
    <n v="0"/>
    <n v="4"/>
    <n v="2"/>
    <n v="4"/>
    <n v="3"/>
    <n v="0"/>
    <n v="2"/>
  </r>
  <r>
    <x v="1"/>
    <x v="0"/>
    <x v="1"/>
    <x v="1"/>
    <x v="1"/>
    <x v="2"/>
    <s v="STAFF-249"/>
    <n v="249"/>
    <x v="1"/>
    <x v="2"/>
    <s v="Married"/>
    <s v="No"/>
    <s v="Y"/>
    <n v="2"/>
    <n v="-2"/>
    <n v="0"/>
    <n v="50"/>
    <x v="1"/>
    <m/>
    <n v="0"/>
    <n v="1"/>
    <n v="328"/>
    <n v="1"/>
    <s v="Bachelor's Degree"/>
    <n v="1"/>
    <n v="3"/>
    <n v="86"/>
    <n v="2"/>
    <n v="1"/>
    <n v="3"/>
    <n v="3690"/>
    <n v="3425"/>
    <n v="2"/>
    <n v="15"/>
    <n v="3"/>
    <n v="4"/>
    <n v="80"/>
    <n v="1"/>
    <n v="5"/>
    <n v="2"/>
    <n v="3"/>
    <n v="2"/>
    <n v="0"/>
    <n v="2"/>
  </r>
  <r>
    <x v="1"/>
    <x v="0"/>
    <x v="1"/>
    <x v="1"/>
    <x v="1"/>
    <x v="2"/>
    <s v="STAFF-250"/>
    <n v="250"/>
    <x v="0"/>
    <x v="3"/>
    <s v="Divorced"/>
    <s v="No"/>
    <s v="Y"/>
    <n v="3"/>
    <n v="-2"/>
    <n v="0"/>
    <n v="53"/>
    <x v="1"/>
    <m/>
    <n v="0"/>
    <n v="1"/>
    <n v="1084"/>
    <n v="13"/>
    <s v="Associates Degree"/>
    <n v="1"/>
    <n v="4"/>
    <n v="57"/>
    <n v="4"/>
    <n v="2"/>
    <n v="3"/>
    <n v="4450"/>
    <n v="26250"/>
    <n v="1"/>
    <n v="11"/>
    <n v="3"/>
    <n v="3"/>
    <n v="80"/>
    <n v="2"/>
    <n v="5"/>
    <n v="3"/>
    <n v="4"/>
    <n v="2"/>
    <n v="1"/>
    <n v="3"/>
  </r>
  <r>
    <x v="1"/>
    <x v="0"/>
    <x v="2"/>
    <x v="1"/>
    <x v="1"/>
    <x v="2"/>
    <s v="STAFF-252"/>
    <n v="252"/>
    <x v="0"/>
    <x v="1"/>
    <s v="Married"/>
    <s v="No"/>
    <s v="Y"/>
    <n v="5"/>
    <n v="-2"/>
    <n v="0"/>
    <n v="33"/>
    <x v="1"/>
    <m/>
    <n v="0"/>
    <n v="1"/>
    <n v="931"/>
    <n v="14"/>
    <s v="Bachelor's Degree"/>
    <n v="1"/>
    <n v="4"/>
    <n v="72"/>
    <n v="3"/>
    <n v="1"/>
    <n v="3"/>
    <n v="2756"/>
    <n v="4673"/>
    <n v="1"/>
    <n v="13"/>
    <n v="3"/>
    <n v="4"/>
    <n v="80"/>
    <n v="1"/>
    <n v="8"/>
    <n v="3"/>
    <n v="8"/>
    <n v="7"/>
    <n v="1"/>
    <n v="6"/>
  </r>
  <r>
    <x v="1"/>
    <x v="0"/>
    <x v="0"/>
    <x v="1"/>
    <x v="1"/>
    <x v="2"/>
    <s v="STAFF-253"/>
    <n v="253"/>
    <x v="0"/>
    <x v="5"/>
    <s v="Married"/>
    <s v="No"/>
    <s v="Y"/>
    <n v="2"/>
    <n v="-2"/>
    <n v="0"/>
    <n v="40"/>
    <x v="1"/>
    <m/>
    <n v="0"/>
    <n v="1"/>
    <n v="989"/>
    <n v="4"/>
    <s v="High School"/>
    <n v="1"/>
    <n v="4"/>
    <n v="46"/>
    <n v="3"/>
    <n v="5"/>
    <n v="3"/>
    <n v="19033"/>
    <n v="6499"/>
    <n v="1"/>
    <n v="14"/>
    <n v="3"/>
    <n v="2"/>
    <n v="80"/>
    <n v="1"/>
    <n v="21"/>
    <n v="3"/>
    <n v="20"/>
    <n v="8"/>
    <n v="9"/>
    <n v="9"/>
  </r>
  <r>
    <x v="1"/>
    <x v="0"/>
    <x v="3"/>
    <x v="1"/>
    <x v="1"/>
    <x v="2"/>
    <s v="STAFF-254"/>
    <n v="254"/>
    <x v="1"/>
    <x v="7"/>
    <s v="Single"/>
    <s v="No"/>
    <s v="Y"/>
    <n v="3"/>
    <n v="-2"/>
    <n v="0"/>
    <n v="55"/>
    <x v="1"/>
    <m/>
    <n v="0"/>
    <n v="1"/>
    <n v="692"/>
    <n v="14"/>
    <s v="Master's Degree"/>
    <n v="1"/>
    <n v="3"/>
    <n v="61"/>
    <n v="4"/>
    <n v="5"/>
    <n v="3"/>
    <n v="18722"/>
    <n v="13339"/>
    <n v="8"/>
    <n v="11"/>
    <n v="3"/>
    <n v="4"/>
    <n v="80"/>
    <n v="0"/>
    <n v="36"/>
    <n v="3"/>
    <n v="24"/>
    <n v="15"/>
    <n v="2"/>
    <n v="15"/>
  </r>
  <r>
    <x v="1"/>
    <x v="1"/>
    <x v="2"/>
    <x v="1"/>
    <x v="1"/>
    <x v="0"/>
    <s v="STAFF-256"/>
    <n v="256"/>
    <x v="1"/>
    <x v="3"/>
    <s v="Married"/>
    <s v="No"/>
    <s v="Y"/>
    <n v="2"/>
    <n v="-2"/>
    <n v="0"/>
    <n v="34"/>
    <x v="1"/>
    <m/>
    <n v="0"/>
    <n v="1"/>
    <n v="1069"/>
    <n v="2"/>
    <s v="High School"/>
    <n v="1"/>
    <n v="4"/>
    <n v="45"/>
    <n v="2"/>
    <n v="2"/>
    <n v="2"/>
    <n v="9547"/>
    <n v="14074"/>
    <n v="1"/>
    <n v="17"/>
    <n v="3"/>
    <n v="3"/>
    <n v="80"/>
    <n v="0"/>
    <n v="10"/>
    <n v="2"/>
    <n v="10"/>
    <n v="9"/>
    <n v="1"/>
    <n v="9"/>
  </r>
  <r>
    <x v="1"/>
    <x v="0"/>
    <x v="1"/>
    <x v="1"/>
    <x v="1"/>
    <x v="2"/>
    <s v="STAFF-258"/>
    <n v="258"/>
    <x v="0"/>
    <x v="4"/>
    <s v="Single"/>
    <s v="No"/>
    <s v="Y"/>
    <n v="6"/>
    <n v="-2"/>
    <n v="0"/>
    <n v="51"/>
    <x v="1"/>
    <m/>
    <n v="0"/>
    <n v="1"/>
    <n v="313"/>
    <n v="3"/>
    <s v="Bachelor's Degree"/>
    <n v="1"/>
    <n v="4"/>
    <n v="98"/>
    <n v="3"/>
    <n v="4"/>
    <n v="3"/>
    <n v="13734"/>
    <n v="7192"/>
    <n v="3"/>
    <n v="18"/>
    <n v="3"/>
    <n v="3"/>
    <n v="80"/>
    <n v="0"/>
    <n v="21"/>
    <n v="3"/>
    <n v="7"/>
    <n v="7"/>
    <n v="1"/>
    <n v="0"/>
  </r>
  <r>
    <x v="1"/>
    <x v="0"/>
    <x v="1"/>
    <x v="1"/>
    <x v="1"/>
    <x v="0"/>
    <s v="STAFF-259"/>
    <n v="259"/>
    <x v="1"/>
    <x v="5"/>
    <s v="Married"/>
    <s v="No"/>
    <s v="Y"/>
    <n v="5"/>
    <n v="-2"/>
    <n v="0"/>
    <n v="52"/>
    <x v="1"/>
    <m/>
    <n v="0"/>
    <n v="1"/>
    <n v="699"/>
    <n v="1"/>
    <s v="Master's Degree"/>
    <n v="1"/>
    <n v="3"/>
    <n v="65"/>
    <n v="2"/>
    <n v="5"/>
    <n v="2"/>
    <n v="19999"/>
    <n v="5678"/>
    <n v="0"/>
    <n v="14"/>
    <n v="3"/>
    <n v="1"/>
    <n v="80"/>
    <n v="1"/>
    <n v="34"/>
    <n v="3"/>
    <n v="33"/>
    <n v="18"/>
    <n v="11"/>
    <n v="9"/>
  </r>
  <r>
    <x v="1"/>
    <x v="0"/>
    <x v="2"/>
    <x v="1"/>
    <x v="1"/>
    <x v="2"/>
    <s v="STAFF-260"/>
    <n v="260"/>
    <x v="0"/>
    <x v="1"/>
    <s v="Single"/>
    <s v="No"/>
    <s v="Y"/>
    <n v="2"/>
    <n v="-2"/>
    <n v="0"/>
    <n v="27"/>
    <x v="1"/>
    <m/>
    <n v="0"/>
    <n v="1"/>
    <n v="894"/>
    <n v="9"/>
    <s v="Bachelor's Degree"/>
    <n v="1"/>
    <n v="4"/>
    <n v="99"/>
    <n v="3"/>
    <n v="1"/>
    <n v="3"/>
    <n v="2279"/>
    <n v="11781"/>
    <n v="1"/>
    <n v="16"/>
    <n v="3"/>
    <n v="4"/>
    <n v="80"/>
    <n v="0"/>
    <n v="7"/>
    <n v="2"/>
    <n v="7"/>
    <n v="7"/>
    <n v="0"/>
    <n v="3"/>
  </r>
  <r>
    <x v="0"/>
    <x v="0"/>
    <x v="0"/>
    <x v="0"/>
    <x v="1"/>
    <x v="0"/>
    <s v="STAFF-261"/>
    <n v="261"/>
    <x v="1"/>
    <x v="3"/>
    <s v="Married"/>
    <s v="Yes"/>
    <s v="Y"/>
    <n v="1"/>
    <n v="-2"/>
    <n v="0"/>
    <n v="35"/>
    <x v="0"/>
    <n v="1"/>
    <n v="1"/>
    <n v="0"/>
    <n v="556"/>
    <n v="23"/>
    <s v="Associates Degree"/>
    <n v="1"/>
    <n v="2"/>
    <n v="50"/>
    <n v="2"/>
    <n v="2"/>
    <n v="2"/>
    <n v="5916"/>
    <n v="15497"/>
    <n v="3"/>
    <n v="13"/>
    <n v="3"/>
    <n v="1"/>
    <n v="80"/>
    <n v="0"/>
    <n v="8"/>
    <n v="3"/>
    <n v="1"/>
    <n v="0"/>
    <n v="0"/>
    <n v="1"/>
  </r>
  <r>
    <x v="1"/>
    <x v="2"/>
    <x v="0"/>
    <x v="1"/>
    <x v="1"/>
    <x v="2"/>
    <s v="STAFF-262"/>
    <n v="262"/>
    <x v="1"/>
    <x v="1"/>
    <s v="Divorced"/>
    <s v="No"/>
    <s v="Y"/>
    <n v="3"/>
    <n v="-2"/>
    <n v="0"/>
    <n v="43"/>
    <x v="1"/>
    <m/>
    <n v="0"/>
    <n v="1"/>
    <n v="1344"/>
    <n v="7"/>
    <s v="Bachelor's Degree"/>
    <n v="1"/>
    <n v="4"/>
    <n v="37"/>
    <n v="4"/>
    <n v="1"/>
    <n v="4"/>
    <n v="2089"/>
    <n v="5228"/>
    <n v="4"/>
    <n v="14"/>
    <n v="3"/>
    <n v="4"/>
    <n v="80"/>
    <n v="3"/>
    <n v="7"/>
    <n v="4"/>
    <n v="5"/>
    <n v="4"/>
    <n v="2"/>
    <n v="2"/>
  </r>
  <r>
    <x v="1"/>
    <x v="2"/>
    <x v="1"/>
    <x v="1"/>
    <x v="1"/>
    <x v="2"/>
    <s v="STAFF-264"/>
    <n v="264"/>
    <x v="1"/>
    <x v="5"/>
    <s v="Married"/>
    <s v="No"/>
    <s v="Y"/>
    <n v="1"/>
    <n v="-2"/>
    <n v="0"/>
    <n v="45"/>
    <x v="1"/>
    <m/>
    <n v="0"/>
    <n v="1"/>
    <n v="1195"/>
    <n v="2"/>
    <s v="Associates Degree"/>
    <n v="1"/>
    <n v="1"/>
    <n v="65"/>
    <n v="2"/>
    <n v="4"/>
    <n v="4"/>
    <n v="16792"/>
    <n v="20462"/>
    <n v="9"/>
    <n v="23"/>
    <n v="4"/>
    <n v="4"/>
    <n v="80"/>
    <n v="1"/>
    <n v="22"/>
    <n v="3"/>
    <n v="20"/>
    <n v="8"/>
    <n v="11"/>
    <n v="8"/>
  </r>
  <r>
    <x v="1"/>
    <x v="0"/>
    <x v="0"/>
    <x v="1"/>
    <x v="1"/>
    <x v="0"/>
    <s v="STAFF-267"/>
    <n v="267"/>
    <x v="1"/>
    <x v="1"/>
    <s v="Married"/>
    <s v="Yes"/>
    <s v="Y"/>
    <n v="3"/>
    <n v="-2"/>
    <n v="0"/>
    <n v="37"/>
    <x v="1"/>
    <m/>
    <n v="0"/>
    <n v="1"/>
    <n v="290"/>
    <n v="21"/>
    <s v="Bachelor's Degree"/>
    <n v="1"/>
    <n v="2"/>
    <n v="65"/>
    <n v="4"/>
    <n v="1"/>
    <n v="2"/>
    <n v="3564"/>
    <n v="22977"/>
    <n v="1"/>
    <n v="12"/>
    <n v="3"/>
    <n v="1"/>
    <n v="80"/>
    <n v="1"/>
    <n v="8"/>
    <n v="2"/>
    <n v="8"/>
    <n v="7"/>
    <n v="1"/>
    <n v="7"/>
  </r>
  <r>
    <x v="1"/>
    <x v="1"/>
    <x v="0"/>
    <x v="1"/>
    <x v="1"/>
    <x v="2"/>
    <s v="STAFF-269"/>
    <n v="269"/>
    <x v="0"/>
    <x v="2"/>
    <s v="Single"/>
    <s v="No"/>
    <s v="Y"/>
    <n v="5"/>
    <n v="-2"/>
    <n v="0"/>
    <n v="35"/>
    <x v="1"/>
    <m/>
    <n v="0"/>
    <n v="1"/>
    <n v="138"/>
    <n v="2"/>
    <s v="Bachelor's Degree"/>
    <n v="1"/>
    <n v="2"/>
    <n v="37"/>
    <n v="3"/>
    <n v="2"/>
    <n v="3"/>
    <n v="4425"/>
    <n v="15986"/>
    <n v="5"/>
    <n v="11"/>
    <n v="3"/>
    <n v="4"/>
    <n v="80"/>
    <n v="0"/>
    <n v="10"/>
    <n v="3"/>
    <n v="6"/>
    <n v="2"/>
    <n v="1"/>
    <n v="2"/>
  </r>
  <r>
    <x v="1"/>
    <x v="2"/>
    <x v="0"/>
    <x v="1"/>
    <x v="1"/>
    <x v="2"/>
    <s v="STAFF-270"/>
    <n v="270"/>
    <x v="0"/>
    <x v="3"/>
    <s v="Divorced"/>
    <s v="No"/>
    <s v="Y"/>
    <n v="5"/>
    <n v="-2"/>
    <n v="0"/>
    <n v="42"/>
    <x v="1"/>
    <m/>
    <n v="0"/>
    <n v="1"/>
    <n v="926"/>
    <n v="21"/>
    <s v="Associates Degree"/>
    <n v="1"/>
    <n v="3"/>
    <n v="36"/>
    <n v="3"/>
    <n v="2"/>
    <n v="3"/>
    <n v="5265"/>
    <n v="16439"/>
    <n v="2"/>
    <n v="16"/>
    <n v="3"/>
    <n v="2"/>
    <n v="80"/>
    <n v="1"/>
    <n v="11"/>
    <n v="3"/>
    <n v="5"/>
    <n v="3"/>
    <n v="0"/>
    <n v="2"/>
  </r>
  <r>
    <x v="1"/>
    <x v="0"/>
    <x v="0"/>
    <x v="1"/>
    <x v="1"/>
    <x v="0"/>
    <s v="STAFF-271"/>
    <n v="271"/>
    <x v="1"/>
    <x v="3"/>
    <s v="Married"/>
    <s v="No"/>
    <s v="Y"/>
    <n v="3"/>
    <n v="-2"/>
    <n v="0"/>
    <n v="38"/>
    <x v="1"/>
    <m/>
    <n v="0"/>
    <n v="1"/>
    <n v="1261"/>
    <n v="2"/>
    <s v="Master's Degree"/>
    <n v="1"/>
    <n v="4"/>
    <n v="88"/>
    <n v="3"/>
    <n v="2"/>
    <n v="2"/>
    <n v="6553"/>
    <n v="7259"/>
    <n v="9"/>
    <n v="14"/>
    <n v="3"/>
    <n v="2"/>
    <n v="80"/>
    <n v="0"/>
    <n v="14"/>
    <n v="3"/>
    <n v="1"/>
    <n v="0"/>
    <n v="0"/>
    <n v="0"/>
  </r>
  <r>
    <x v="1"/>
    <x v="0"/>
    <x v="0"/>
    <x v="1"/>
    <x v="1"/>
    <x v="4"/>
    <s v="STAFF-273"/>
    <n v="273"/>
    <x v="1"/>
    <x v="3"/>
    <s v="Married"/>
    <s v="No"/>
    <s v="Y"/>
    <n v="3"/>
    <n v="-2"/>
    <n v="0"/>
    <n v="38"/>
    <x v="1"/>
    <m/>
    <n v="0"/>
    <n v="1"/>
    <n v="1084"/>
    <n v="29"/>
    <s v="Bachelor's Degree"/>
    <n v="1"/>
    <n v="4"/>
    <n v="54"/>
    <n v="3"/>
    <n v="2"/>
    <n v="4"/>
    <n v="6261"/>
    <n v="4185"/>
    <n v="3"/>
    <n v="18"/>
    <n v="3"/>
    <n v="1"/>
    <n v="80"/>
    <n v="1"/>
    <n v="9"/>
    <n v="1"/>
    <n v="7"/>
    <n v="7"/>
    <n v="1"/>
    <n v="7"/>
  </r>
  <r>
    <x v="1"/>
    <x v="1"/>
    <x v="2"/>
    <x v="1"/>
    <x v="1"/>
    <x v="4"/>
    <s v="STAFF-274"/>
    <n v="274"/>
    <x v="1"/>
    <x v="3"/>
    <s v="Married"/>
    <s v="No"/>
    <s v="Y"/>
    <n v="1"/>
    <n v="-2"/>
    <n v="0"/>
    <n v="27"/>
    <x v="1"/>
    <m/>
    <n v="0"/>
    <n v="1"/>
    <n v="472"/>
    <n v="1"/>
    <s v="High School"/>
    <n v="1"/>
    <n v="3"/>
    <n v="60"/>
    <n v="2"/>
    <n v="2"/>
    <n v="4"/>
    <n v="4298"/>
    <n v="9679"/>
    <n v="5"/>
    <n v="19"/>
    <n v="3"/>
    <n v="3"/>
    <n v="80"/>
    <n v="1"/>
    <n v="6"/>
    <n v="3"/>
    <n v="2"/>
    <n v="2"/>
    <n v="2"/>
    <n v="0"/>
  </r>
  <r>
    <x v="1"/>
    <x v="2"/>
    <x v="1"/>
    <x v="1"/>
    <x v="1"/>
    <x v="0"/>
    <s v="STAFF-275"/>
    <n v="275"/>
    <x v="1"/>
    <x v="3"/>
    <s v="Divorced"/>
    <s v="Yes"/>
    <s v="Y"/>
    <n v="0"/>
    <n v="-2"/>
    <n v="0"/>
    <n v="49"/>
    <x v="1"/>
    <m/>
    <n v="0"/>
    <n v="1"/>
    <n v="1002"/>
    <n v="18"/>
    <s v="Master's Degree"/>
    <n v="1"/>
    <n v="4"/>
    <n v="92"/>
    <n v="3"/>
    <n v="2"/>
    <n v="2"/>
    <n v="6804"/>
    <n v="23793"/>
    <n v="1"/>
    <n v="15"/>
    <n v="3"/>
    <n v="1"/>
    <n v="80"/>
    <n v="2"/>
    <n v="7"/>
    <n v="3"/>
    <n v="7"/>
    <n v="7"/>
    <n v="1"/>
    <n v="7"/>
  </r>
  <r>
    <x v="1"/>
    <x v="1"/>
    <x v="2"/>
    <x v="1"/>
    <x v="1"/>
    <x v="2"/>
    <s v="STAFF-277"/>
    <n v="277"/>
    <x v="1"/>
    <x v="1"/>
    <s v="Divorced"/>
    <s v="Yes"/>
    <s v="Y"/>
    <n v="4"/>
    <n v="-2"/>
    <n v="0"/>
    <n v="34"/>
    <x v="1"/>
    <m/>
    <n v="0"/>
    <n v="1"/>
    <n v="878"/>
    <n v="10"/>
    <s v="Master's Degree"/>
    <n v="1"/>
    <n v="4"/>
    <n v="43"/>
    <n v="3"/>
    <n v="1"/>
    <n v="3"/>
    <n v="3815"/>
    <n v="5972"/>
    <n v="1"/>
    <n v="17"/>
    <n v="3"/>
    <n v="4"/>
    <n v="80"/>
    <n v="1"/>
    <n v="5"/>
    <n v="4"/>
    <n v="5"/>
    <n v="3"/>
    <n v="2"/>
    <n v="0"/>
  </r>
  <r>
    <x v="1"/>
    <x v="0"/>
    <x v="0"/>
    <x v="1"/>
    <x v="1"/>
    <x v="2"/>
    <s v="STAFF-281"/>
    <n v="281"/>
    <x v="1"/>
    <x v="2"/>
    <s v="Married"/>
    <s v="Yes"/>
    <s v="Y"/>
    <n v="2"/>
    <n v="-2"/>
    <n v="0"/>
    <n v="40"/>
    <x v="1"/>
    <m/>
    <n v="0"/>
    <n v="1"/>
    <n v="905"/>
    <n v="19"/>
    <s v="Associates Degree"/>
    <n v="1"/>
    <n v="3"/>
    <n v="99"/>
    <n v="3"/>
    <n v="2"/>
    <n v="4"/>
    <n v="2741"/>
    <n v="16523"/>
    <n v="8"/>
    <n v="15"/>
    <n v="3"/>
    <n v="3"/>
    <n v="80"/>
    <n v="1"/>
    <n v="15"/>
    <n v="4"/>
    <n v="7"/>
    <n v="2"/>
    <n v="3"/>
    <n v="7"/>
  </r>
  <r>
    <x v="0"/>
    <x v="0"/>
    <x v="0"/>
    <x v="0"/>
    <x v="1"/>
    <x v="2"/>
    <s v="STAFF-282"/>
    <n v="282"/>
    <x v="1"/>
    <x v="4"/>
    <s v="Married"/>
    <s v="Yes"/>
    <s v="Y"/>
    <n v="2"/>
    <n v="-2"/>
    <n v="0"/>
    <n v="38"/>
    <x v="0"/>
    <n v="1"/>
    <n v="1"/>
    <n v="0"/>
    <n v="1180"/>
    <n v="29"/>
    <s v="High School"/>
    <n v="1"/>
    <n v="2"/>
    <n v="70"/>
    <n v="3"/>
    <n v="2"/>
    <n v="3"/>
    <n v="6673"/>
    <n v="11354"/>
    <n v="7"/>
    <n v="19"/>
    <n v="3"/>
    <n v="2"/>
    <n v="80"/>
    <n v="0"/>
    <n v="17"/>
    <n v="3"/>
    <n v="1"/>
    <n v="0"/>
    <n v="0"/>
    <n v="0"/>
  </r>
  <r>
    <x v="0"/>
    <x v="0"/>
    <x v="2"/>
    <x v="0"/>
    <x v="0"/>
    <x v="3"/>
    <s v="STAFF-283"/>
    <n v="283"/>
    <x v="0"/>
    <x v="0"/>
    <s v="Married"/>
    <s v="No"/>
    <s v="Y"/>
    <n v="3"/>
    <n v="-2"/>
    <n v="0"/>
    <n v="29"/>
    <x v="0"/>
    <n v="1"/>
    <n v="1"/>
    <n v="0"/>
    <n v="121"/>
    <n v="27"/>
    <s v="Bachelor's Degree"/>
    <n v="1"/>
    <n v="2"/>
    <n v="35"/>
    <n v="3"/>
    <n v="3"/>
    <n v="4"/>
    <n v="7639"/>
    <n v="24525"/>
    <n v="1"/>
    <n v="22"/>
    <n v="4"/>
    <n v="4"/>
    <n v="80"/>
    <n v="3"/>
    <n v="10"/>
    <n v="2"/>
    <n v="10"/>
    <n v="4"/>
    <n v="1"/>
    <n v="9"/>
  </r>
  <r>
    <x v="1"/>
    <x v="0"/>
    <x v="4"/>
    <x v="1"/>
    <x v="1"/>
    <x v="0"/>
    <s v="STAFF-284"/>
    <n v="284"/>
    <x v="1"/>
    <x v="1"/>
    <s v="Divorced"/>
    <s v="Yes"/>
    <s v="Y"/>
    <n v="2"/>
    <n v="-2"/>
    <n v="0"/>
    <n v="22"/>
    <x v="1"/>
    <m/>
    <n v="0"/>
    <n v="1"/>
    <n v="1136"/>
    <n v="5"/>
    <s v="Bachelor's Degree"/>
    <n v="1"/>
    <n v="4"/>
    <n v="60"/>
    <n v="4"/>
    <n v="1"/>
    <n v="2"/>
    <n v="2328"/>
    <n v="12392"/>
    <n v="1"/>
    <n v="16"/>
    <n v="3"/>
    <n v="1"/>
    <n v="80"/>
    <n v="1"/>
    <n v="4"/>
    <n v="2"/>
    <n v="4"/>
    <n v="2"/>
    <n v="2"/>
    <n v="2"/>
  </r>
  <r>
    <x v="1"/>
    <x v="1"/>
    <x v="0"/>
    <x v="1"/>
    <x v="1"/>
    <x v="2"/>
    <s v="STAFF-286"/>
    <n v="286"/>
    <x v="0"/>
    <x v="2"/>
    <s v="Single"/>
    <s v="No"/>
    <s v="Y"/>
    <n v="2"/>
    <n v="-2"/>
    <n v="0"/>
    <n v="36"/>
    <x v="1"/>
    <m/>
    <n v="0"/>
    <n v="1"/>
    <n v="635"/>
    <n v="18"/>
    <s v="High School"/>
    <n v="1"/>
    <n v="2"/>
    <n v="73"/>
    <n v="3"/>
    <n v="1"/>
    <n v="4"/>
    <n v="2153"/>
    <n v="7703"/>
    <n v="1"/>
    <n v="13"/>
    <n v="3"/>
    <n v="1"/>
    <n v="80"/>
    <n v="0"/>
    <n v="8"/>
    <n v="3"/>
    <n v="8"/>
    <n v="1"/>
    <n v="1"/>
    <n v="7"/>
  </r>
  <r>
    <x v="1"/>
    <x v="2"/>
    <x v="0"/>
    <x v="1"/>
    <x v="1"/>
    <x v="0"/>
    <s v="STAFF-287"/>
    <n v="287"/>
    <x v="1"/>
    <x v="4"/>
    <s v="Married"/>
    <s v="No"/>
    <s v="Y"/>
    <n v="5"/>
    <n v="-2"/>
    <n v="0"/>
    <n v="40"/>
    <x v="1"/>
    <m/>
    <n v="0"/>
    <n v="1"/>
    <n v="1151"/>
    <n v="9"/>
    <s v="Doctoral Degree"/>
    <n v="1"/>
    <n v="4"/>
    <n v="63"/>
    <n v="2"/>
    <n v="2"/>
    <n v="2"/>
    <n v="4876"/>
    <n v="14242"/>
    <n v="9"/>
    <n v="14"/>
    <n v="3"/>
    <n v="4"/>
    <n v="80"/>
    <n v="1"/>
    <n v="5"/>
    <n v="1"/>
    <n v="3"/>
    <n v="2"/>
    <n v="0"/>
    <n v="2"/>
  </r>
  <r>
    <x v="1"/>
    <x v="0"/>
    <x v="1"/>
    <x v="1"/>
    <x v="1"/>
    <x v="2"/>
    <s v="STAFF-288"/>
    <n v="288"/>
    <x v="1"/>
    <x v="4"/>
    <s v="Divorced"/>
    <s v="No"/>
    <s v="Y"/>
    <n v="3"/>
    <n v="-2"/>
    <n v="0"/>
    <n v="46"/>
    <x v="1"/>
    <m/>
    <n v="0"/>
    <n v="1"/>
    <n v="644"/>
    <n v="1"/>
    <s v="Master's Degree"/>
    <n v="1"/>
    <n v="4"/>
    <n v="97"/>
    <n v="3"/>
    <n v="3"/>
    <n v="3"/>
    <n v="9396"/>
    <n v="12368"/>
    <n v="7"/>
    <n v="16"/>
    <n v="3"/>
    <n v="3"/>
    <n v="80"/>
    <n v="1"/>
    <n v="17"/>
    <n v="3"/>
    <n v="4"/>
    <n v="2"/>
    <n v="0"/>
    <n v="3"/>
  </r>
  <r>
    <x v="0"/>
    <x v="0"/>
    <x v="2"/>
    <x v="0"/>
    <x v="0"/>
    <x v="2"/>
    <s v="STAFF-291"/>
    <n v="291"/>
    <x v="1"/>
    <x v="0"/>
    <s v="Married"/>
    <s v="No"/>
    <s v="Y"/>
    <n v="2"/>
    <n v="-2"/>
    <n v="0"/>
    <n v="32"/>
    <x v="0"/>
    <n v="1"/>
    <n v="1"/>
    <n v="0"/>
    <n v="1045"/>
    <n v="4"/>
    <s v="Master's Degree"/>
    <n v="1"/>
    <n v="4"/>
    <n v="32"/>
    <n v="1"/>
    <n v="3"/>
    <n v="4"/>
    <n v="10400"/>
    <n v="25812"/>
    <n v="1"/>
    <n v="11"/>
    <n v="3"/>
    <n v="3"/>
    <n v="80"/>
    <n v="0"/>
    <n v="14"/>
    <n v="2"/>
    <n v="14"/>
    <n v="8"/>
    <n v="9"/>
    <n v="8"/>
  </r>
  <r>
    <x v="1"/>
    <x v="2"/>
    <x v="2"/>
    <x v="1"/>
    <x v="1"/>
    <x v="0"/>
    <s v="STAFF-292"/>
    <n v="292"/>
    <x v="1"/>
    <x v="3"/>
    <s v="Single"/>
    <s v="No"/>
    <s v="Y"/>
    <n v="2"/>
    <n v="-2"/>
    <n v="0"/>
    <n v="30"/>
    <x v="1"/>
    <m/>
    <n v="0"/>
    <n v="1"/>
    <n v="829"/>
    <n v="1"/>
    <s v="High School"/>
    <n v="1"/>
    <n v="3"/>
    <n v="88"/>
    <n v="2"/>
    <n v="3"/>
    <n v="2"/>
    <n v="8474"/>
    <n v="20925"/>
    <n v="1"/>
    <n v="22"/>
    <n v="4"/>
    <n v="3"/>
    <n v="80"/>
    <n v="0"/>
    <n v="12"/>
    <n v="3"/>
    <n v="11"/>
    <n v="8"/>
    <n v="5"/>
    <n v="8"/>
  </r>
  <r>
    <x v="1"/>
    <x v="1"/>
    <x v="2"/>
    <x v="1"/>
    <x v="0"/>
    <x v="0"/>
    <s v="STAFF-293"/>
    <n v="293"/>
    <x v="0"/>
    <x v="0"/>
    <s v="Single"/>
    <s v="No"/>
    <s v="Y"/>
    <n v="2"/>
    <n v="-2"/>
    <n v="0"/>
    <n v="27"/>
    <x v="1"/>
    <m/>
    <n v="0"/>
    <n v="1"/>
    <n v="1242"/>
    <n v="20"/>
    <s v="Bachelor's Degree"/>
    <n v="1"/>
    <n v="4"/>
    <n v="90"/>
    <n v="3"/>
    <n v="2"/>
    <n v="2"/>
    <n v="9981"/>
    <n v="12916"/>
    <n v="1"/>
    <n v="14"/>
    <n v="3"/>
    <n v="4"/>
    <n v="80"/>
    <n v="0"/>
    <n v="7"/>
    <n v="3"/>
    <n v="7"/>
    <n v="7"/>
    <n v="0"/>
    <n v="7"/>
  </r>
  <r>
    <x v="1"/>
    <x v="0"/>
    <x v="1"/>
    <x v="1"/>
    <x v="1"/>
    <x v="0"/>
    <s v="STAFF-296"/>
    <n v="296"/>
    <x v="1"/>
    <x v="7"/>
    <s v="Married"/>
    <s v="No"/>
    <s v="Y"/>
    <n v="5"/>
    <n v="-2"/>
    <n v="0"/>
    <n v="51"/>
    <x v="1"/>
    <m/>
    <n v="0"/>
    <n v="1"/>
    <n v="1469"/>
    <n v="8"/>
    <s v="Master's Degree"/>
    <n v="1"/>
    <n v="2"/>
    <n v="81"/>
    <n v="2"/>
    <n v="3"/>
    <n v="2"/>
    <n v="12490"/>
    <n v="15736"/>
    <n v="5"/>
    <n v="16"/>
    <n v="3"/>
    <n v="4"/>
    <n v="80"/>
    <n v="2"/>
    <n v="16"/>
    <n v="1"/>
    <n v="10"/>
    <n v="9"/>
    <n v="4"/>
    <n v="7"/>
  </r>
  <r>
    <x v="0"/>
    <x v="0"/>
    <x v="2"/>
    <x v="0"/>
    <x v="1"/>
    <x v="4"/>
    <s v="STAFF-297"/>
    <n v="297"/>
    <x v="0"/>
    <x v="1"/>
    <s v="Single"/>
    <s v="Yes"/>
    <s v="Y"/>
    <n v="5"/>
    <n v="-2"/>
    <n v="0"/>
    <n v="30"/>
    <x v="0"/>
    <n v="1"/>
    <n v="1"/>
    <n v="0"/>
    <n v="1005"/>
    <n v="3"/>
    <s v="Bachelor's Degree"/>
    <n v="1"/>
    <n v="4"/>
    <n v="88"/>
    <n v="3"/>
    <n v="1"/>
    <n v="4"/>
    <n v="2657"/>
    <n v="8556"/>
    <n v="5"/>
    <n v="11"/>
    <n v="3"/>
    <n v="3"/>
    <n v="80"/>
    <n v="0"/>
    <n v="8"/>
    <n v="3"/>
    <n v="5"/>
    <n v="2"/>
    <n v="0"/>
    <n v="4"/>
  </r>
  <r>
    <x v="1"/>
    <x v="0"/>
    <x v="0"/>
    <x v="1"/>
    <x v="0"/>
    <x v="0"/>
    <s v="STAFF-298"/>
    <n v="298"/>
    <x v="0"/>
    <x v="5"/>
    <s v="Single"/>
    <s v="Yes"/>
    <s v="Y"/>
    <n v="3"/>
    <n v="-2"/>
    <n v="0"/>
    <n v="41"/>
    <x v="1"/>
    <m/>
    <n v="0"/>
    <n v="1"/>
    <n v="896"/>
    <n v="6"/>
    <s v="Bachelor's Degree"/>
    <n v="1"/>
    <n v="4"/>
    <n v="75"/>
    <n v="3"/>
    <n v="3"/>
    <n v="2"/>
    <n v="13591"/>
    <n v="14674"/>
    <n v="3"/>
    <n v="18"/>
    <n v="3"/>
    <n v="3"/>
    <n v="80"/>
    <n v="0"/>
    <n v="16"/>
    <n v="3"/>
    <n v="1"/>
    <n v="0"/>
    <n v="0"/>
    <n v="0"/>
  </r>
  <r>
    <x v="0"/>
    <x v="1"/>
    <x v="2"/>
    <x v="0"/>
    <x v="0"/>
    <x v="3"/>
    <s v="STAFF-299"/>
    <n v="299"/>
    <x v="0"/>
    <x v="0"/>
    <s v="Single"/>
    <s v="No"/>
    <s v="Y"/>
    <n v="5"/>
    <n v="-2"/>
    <n v="0"/>
    <n v="30"/>
    <x v="0"/>
    <n v="1"/>
    <n v="1"/>
    <n v="0"/>
    <n v="334"/>
    <n v="26"/>
    <s v="Master's Degree"/>
    <n v="1"/>
    <n v="3"/>
    <n v="52"/>
    <n v="2"/>
    <n v="2"/>
    <n v="3"/>
    <n v="6696"/>
    <n v="22967"/>
    <n v="5"/>
    <n v="15"/>
    <n v="3"/>
    <n v="3"/>
    <n v="80"/>
    <n v="0"/>
    <n v="9"/>
    <n v="2"/>
    <n v="6"/>
    <n v="3"/>
    <n v="0"/>
    <n v="1"/>
  </r>
  <r>
    <x v="0"/>
    <x v="0"/>
    <x v="2"/>
    <x v="0"/>
    <x v="1"/>
    <x v="4"/>
    <s v="STAFF-300"/>
    <n v="300"/>
    <x v="1"/>
    <x v="1"/>
    <s v="Single"/>
    <s v="No"/>
    <s v="Y"/>
    <n v="1"/>
    <n v="-2"/>
    <n v="0"/>
    <n v="29"/>
    <x v="0"/>
    <n v="1"/>
    <n v="1"/>
    <n v="0"/>
    <n v="992"/>
    <n v="1"/>
    <s v="Bachelor's Degree"/>
    <n v="1"/>
    <n v="3"/>
    <n v="85"/>
    <n v="3"/>
    <n v="1"/>
    <n v="4"/>
    <n v="2058"/>
    <n v="19757"/>
    <n v="0"/>
    <n v="14"/>
    <n v="3"/>
    <n v="4"/>
    <n v="80"/>
    <n v="0"/>
    <n v="7"/>
    <n v="2"/>
    <n v="6"/>
    <n v="2"/>
    <n v="1"/>
    <n v="5"/>
  </r>
  <r>
    <x v="1"/>
    <x v="2"/>
    <x v="1"/>
    <x v="1"/>
    <x v="0"/>
    <x v="2"/>
    <s v="STAFF-302"/>
    <n v="302"/>
    <x v="0"/>
    <x v="0"/>
    <s v="Single"/>
    <s v="No"/>
    <s v="Y"/>
    <n v="2"/>
    <n v="-2"/>
    <n v="0"/>
    <n v="45"/>
    <x v="1"/>
    <m/>
    <n v="0"/>
    <n v="1"/>
    <n v="1052"/>
    <n v="6"/>
    <s v="Bachelor's Degree"/>
    <n v="1"/>
    <n v="4"/>
    <n v="57"/>
    <n v="2"/>
    <n v="3"/>
    <n v="4"/>
    <n v="8865"/>
    <n v="16840"/>
    <n v="6"/>
    <n v="12"/>
    <n v="3"/>
    <n v="4"/>
    <n v="80"/>
    <n v="0"/>
    <n v="23"/>
    <n v="3"/>
    <n v="19"/>
    <n v="7"/>
    <n v="12"/>
    <n v="8"/>
  </r>
  <r>
    <x v="1"/>
    <x v="0"/>
    <x v="1"/>
    <x v="1"/>
    <x v="0"/>
    <x v="3"/>
    <s v="STAFF-303"/>
    <n v="303"/>
    <x v="0"/>
    <x v="0"/>
    <s v="Married"/>
    <s v="No"/>
    <s v="Y"/>
    <n v="4"/>
    <n v="-2"/>
    <n v="0"/>
    <n v="54"/>
    <x v="1"/>
    <m/>
    <n v="0"/>
    <n v="1"/>
    <n v="1147"/>
    <n v="3"/>
    <s v="Bachelor's Degree"/>
    <n v="1"/>
    <n v="4"/>
    <n v="52"/>
    <n v="3"/>
    <n v="2"/>
    <n v="1"/>
    <n v="5940"/>
    <n v="17011"/>
    <n v="2"/>
    <n v="14"/>
    <n v="3"/>
    <n v="4"/>
    <n v="80"/>
    <n v="1"/>
    <n v="16"/>
    <n v="3"/>
    <n v="6"/>
    <n v="2"/>
    <n v="0"/>
    <n v="5"/>
  </r>
  <r>
    <x v="1"/>
    <x v="0"/>
    <x v="0"/>
    <x v="1"/>
    <x v="1"/>
    <x v="0"/>
    <s v="STAFF-304"/>
    <n v="304"/>
    <x v="1"/>
    <x v="2"/>
    <s v="Single"/>
    <s v="No"/>
    <s v="Y"/>
    <n v="3"/>
    <n v="-2"/>
    <n v="0"/>
    <n v="36"/>
    <x v="1"/>
    <m/>
    <n v="0"/>
    <n v="1"/>
    <n v="1396"/>
    <n v="5"/>
    <s v="Associates Degree"/>
    <n v="1"/>
    <n v="4"/>
    <n v="62"/>
    <n v="3"/>
    <n v="2"/>
    <n v="2"/>
    <n v="5914"/>
    <n v="9945"/>
    <n v="8"/>
    <n v="16"/>
    <n v="3"/>
    <n v="4"/>
    <n v="80"/>
    <n v="0"/>
    <n v="16"/>
    <n v="4"/>
    <n v="13"/>
    <n v="11"/>
    <n v="3"/>
    <n v="7"/>
  </r>
  <r>
    <x v="1"/>
    <x v="0"/>
    <x v="2"/>
    <x v="1"/>
    <x v="1"/>
    <x v="2"/>
    <s v="STAFF-305"/>
    <n v="305"/>
    <x v="0"/>
    <x v="1"/>
    <s v="Married"/>
    <s v="No"/>
    <s v="Y"/>
    <n v="3"/>
    <n v="-2"/>
    <n v="0"/>
    <n v="33"/>
    <x v="1"/>
    <m/>
    <n v="0"/>
    <n v="1"/>
    <n v="147"/>
    <n v="4"/>
    <s v="Master's Degree"/>
    <n v="1"/>
    <n v="3"/>
    <n v="47"/>
    <n v="2"/>
    <n v="1"/>
    <n v="3"/>
    <n v="2622"/>
    <n v="13248"/>
    <n v="6"/>
    <n v="21"/>
    <n v="4"/>
    <n v="4"/>
    <n v="80"/>
    <n v="0"/>
    <n v="7"/>
    <n v="3"/>
    <n v="3"/>
    <n v="2"/>
    <n v="1"/>
    <n v="1"/>
  </r>
  <r>
    <x v="1"/>
    <x v="1"/>
    <x v="0"/>
    <x v="1"/>
    <x v="1"/>
    <x v="1"/>
    <s v="STAFF-306"/>
    <n v="306"/>
    <x v="1"/>
    <x v="7"/>
    <s v="Divorced"/>
    <s v="Yes"/>
    <s v="Y"/>
    <n v="1"/>
    <n v="-2"/>
    <n v="0"/>
    <n v="37"/>
    <x v="1"/>
    <m/>
    <n v="0"/>
    <n v="1"/>
    <n v="663"/>
    <n v="11"/>
    <s v="Bachelor's Degree"/>
    <n v="1"/>
    <n v="2"/>
    <n v="47"/>
    <n v="3"/>
    <n v="3"/>
    <n v="4"/>
    <n v="12185"/>
    <n v="10056"/>
    <n v="1"/>
    <n v="14"/>
    <n v="3"/>
    <n v="3"/>
    <n v="80"/>
    <n v="3"/>
    <n v="10"/>
    <n v="3"/>
    <n v="10"/>
    <n v="8"/>
    <n v="0"/>
    <n v="7"/>
  </r>
  <r>
    <x v="1"/>
    <x v="0"/>
    <x v="0"/>
    <x v="1"/>
    <x v="0"/>
    <x v="0"/>
    <s v="STAFF-307"/>
    <n v="307"/>
    <x v="1"/>
    <x v="0"/>
    <s v="Divorced"/>
    <s v="No"/>
    <s v="Y"/>
    <n v="6"/>
    <n v="-2"/>
    <n v="0"/>
    <n v="38"/>
    <x v="1"/>
    <m/>
    <n v="0"/>
    <n v="1"/>
    <n v="119"/>
    <n v="3"/>
    <s v="Bachelor's Degree"/>
    <n v="1"/>
    <n v="1"/>
    <n v="76"/>
    <n v="3"/>
    <n v="3"/>
    <n v="2"/>
    <n v="10609"/>
    <n v="9647"/>
    <n v="0"/>
    <n v="12"/>
    <n v="3"/>
    <n v="3"/>
    <n v="80"/>
    <n v="2"/>
    <n v="17"/>
    <n v="2"/>
    <n v="16"/>
    <n v="10"/>
    <n v="5"/>
    <n v="13"/>
  </r>
  <r>
    <x v="1"/>
    <x v="2"/>
    <x v="2"/>
    <x v="1"/>
    <x v="1"/>
    <x v="2"/>
    <s v="STAFF-308"/>
    <n v="308"/>
    <x v="1"/>
    <x v="3"/>
    <s v="Married"/>
    <s v="No"/>
    <s v="Y"/>
    <n v="2"/>
    <n v="-2"/>
    <n v="0"/>
    <n v="31"/>
    <x v="1"/>
    <m/>
    <n v="0"/>
    <n v="1"/>
    <n v="979"/>
    <n v="1"/>
    <s v="Master's Degree"/>
    <n v="1"/>
    <n v="3"/>
    <n v="90"/>
    <n v="1"/>
    <n v="2"/>
    <n v="3"/>
    <n v="4345"/>
    <n v="4381"/>
    <n v="0"/>
    <n v="12"/>
    <n v="3"/>
    <n v="4"/>
    <n v="80"/>
    <n v="1"/>
    <n v="6"/>
    <n v="3"/>
    <n v="5"/>
    <n v="4"/>
    <n v="1"/>
    <n v="4"/>
  </r>
  <r>
    <x v="1"/>
    <x v="0"/>
    <x v="3"/>
    <x v="1"/>
    <x v="1"/>
    <x v="0"/>
    <s v="STAFF-309"/>
    <n v="309"/>
    <x v="1"/>
    <x v="1"/>
    <s v="Married"/>
    <s v="No"/>
    <s v="Y"/>
    <n v="6"/>
    <n v="-2"/>
    <n v="0"/>
    <n v="59"/>
    <x v="1"/>
    <m/>
    <n v="0"/>
    <n v="1"/>
    <n v="142"/>
    <n v="3"/>
    <s v="Bachelor's Degree"/>
    <n v="1"/>
    <n v="3"/>
    <n v="70"/>
    <n v="2"/>
    <n v="1"/>
    <n v="2"/>
    <n v="2177"/>
    <n v="8456"/>
    <n v="3"/>
    <n v="17"/>
    <n v="3"/>
    <n v="1"/>
    <n v="80"/>
    <n v="1"/>
    <n v="7"/>
    <n v="3"/>
    <n v="1"/>
    <n v="0"/>
    <n v="0"/>
    <n v="0"/>
  </r>
  <r>
    <x v="1"/>
    <x v="1"/>
    <x v="0"/>
    <x v="1"/>
    <x v="0"/>
    <x v="3"/>
    <s v="STAFF-311"/>
    <n v="311"/>
    <x v="1"/>
    <x v="6"/>
    <s v="Divorced"/>
    <s v="No"/>
    <s v="Y"/>
    <n v="2"/>
    <n v="-2"/>
    <n v="0"/>
    <n v="37"/>
    <x v="1"/>
    <m/>
    <n v="0"/>
    <n v="1"/>
    <n v="319"/>
    <n v="4"/>
    <s v="Master's Degree"/>
    <n v="1"/>
    <n v="1"/>
    <n v="41"/>
    <n v="3"/>
    <n v="1"/>
    <n v="1"/>
    <n v="2793"/>
    <n v="2539"/>
    <n v="4"/>
    <n v="17"/>
    <n v="3"/>
    <n v="3"/>
    <n v="80"/>
    <n v="1"/>
    <n v="13"/>
    <n v="3"/>
    <n v="9"/>
    <n v="8"/>
    <n v="5"/>
    <n v="8"/>
  </r>
  <r>
    <x v="1"/>
    <x v="1"/>
    <x v="2"/>
    <x v="1"/>
    <x v="0"/>
    <x v="2"/>
    <s v="STAFF-312"/>
    <n v="312"/>
    <x v="0"/>
    <x v="0"/>
    <s v="Married"/>
    <s v="No"/>
    <s v="Y"/>
    <n v="5"/>
    <n v="-2"/>
    <n v="0"/>
    <n v="29"/>
    <x v="1"/>
    <m/>
    <n v="0"/>
    <n v="1"/>
    <n v="1413"/>
    <n v="1"/>
    <s v="High School"/>
    <n v="1"/>
    <n v="2"/>
    <n v="42"/>
    <n v="3"/>
    <n v="3"/>
    <n v="4"/>
    <n v="7918"/>
    <n v="6599"/>
    <n v="1"/>
    <n v="14"/>
    <n v="3"/>
    <n v="4"/>
    <n v="80"/>
    <n v="1"/>
    <n v="11"/>
    <n v="3"/>
    <n v="11"/>
    <n v="10"/>
    <n v="4"/>
    <n v="1"/>
  </r>
  <r>
    <x v="1"/>
    <x v="1"/>
    <x v="0"/>
    <x v="1"/>
    <x v="0"/>
    <x v="3"/>
    <s v="STAFF-314"/>
    <n v="314"/>
    <x v="0"/>
    <x v="0"/>
    <s v="Single"/>
    <s v="No"/>
    <s v="Y"/>
    <n v="3"/>
    <n v="-2"/>
    <n v="0"/>
    <n v="35"/>
    <x v="1"/>
    <m/>
    <n v="0"/>
    <n v="1"/>
    <n v="944"/>
    <n v="1"/>
    <s v="Bachelor's Degree"/>
    <n v="1"/>
    <n v="3"/>
    <n v="92"/>
    <n v="3"/>
    <n v="3"/>
    <n v="1"/>
    <n v="8789"/>
    <n v="9096"/>
    <n v="1"/>
    <n v="14"/>
    <n v="3"/>
    <n v="1"/>
    <n v="80"/>
    <n v="0"/>
    <n v="10"/>
    <n v="4"/>
    <n v="10"/>
    <n v="7"/>
    <n v="0"/>
    <n v="8"/>
  </r>
  <r>
    <x v="0"/>
    <x v="0"/>
    <x v="2"/>
    <x v="0"/>
    <x v="1"/>
    <x v="2"/>
    <s v="STAFF-315"/>
    <n v="315"/>
    <x v="1"/>
    <x v="1"/>
    <s v="Single"/>
    <s v="Yes"/>
    <s v="Y"/>
    <n v="3"/>
    <n v="-2"/>
    <n v="0"/>
    <n v="29"/>
    <x v="0"/>
    <n v="1"/>
    <n v="1"/>
    <n v="0"/>
    <n v="896"/>
    <n v="18"/>
    <s v="High School"/>
    <n v="1"/>
    <n v="3"/>
    <n v="86"/>
    <n v="2"/>
    <n v="1"/>
    <n v="4"/>
    <n v="2389"/>
    <n v="14961"/>
    <n v="1"/>
    <n v="13"/>
    <n v="3"/>
    <n v="3"/>
    <n v="80"/>
    <n v="0"/>
    <n v="4"/>
    <n v="2"/>
    <n v="4"/>
    <n v="3"/>
    <n v="0"/>
    <n v="1"/>
  </r>
  <r>
    <x v="1"/>
    <x v="0"/>
    <x v="1"/>
    <x v="1"/>
    <x v="1"/>
    <x v="0"/>
    <s v="STAFF-316"/>
    <n v="316"/>
    <x v="0"/>
    <x v="2"/>
    <s v="Single"/>
    <s v="No"/>
    <s v="Y"/>
    <n v="3"/>
    <n v="-2"/>
    <n v="0"/>
    <n v="52"/>
    <x v="1"/>
    <m/>
    <n v="0"/>
    <n v="1"/>
    <n v="1323"/>
    <n v="2"/>
    <s v="Bachelor's Degree"/>
    <n v="1"/>
    <n v="3"/>
    <n v="89"/>
    <n v="2"/>
    <n v="1"/>
    <n v="2"/>
    <n v="3212"/>
    <n v="3300"/>
    <n v="7"/>
    <n v="15"/>
    <n v="3"/>
    <n v="2"/>
    <n v="80"/>
    <n v="0"/>
    <n v="6"/>
    <n v="2"/>
    <n v="2"/>
    <n v="2"/>
    <n v="2"/>
    <n v="2"/>
  </r>
  <r>
    <x v="1"/>
    <x v="0"/>
    <x v="0"/>
    <x v="1"/>
    <x v="1"/>
    <x v="4"/>
    <s v="STAFF-319"/>
    <n v="319"/>
    <x v="1"/>
    <x v="5"/>
    <s v="Married"/>
    <s v="No"/>
    <s v="Y"/>
    <n v="3"/>
    <n v="-2"/>
    <n v="0"/>
    <n v="42"/>
    <x v="1"/>
    <m/>
    <n v="0"/>
    <n v="1"/>
    <n v="532"/>
    <n v="4"/>
    <s v="Associates Degree"/>
    <n v="1"/>
    <n v="3"/>
    <n v="58"/>
    <n v="3"/>
    <n v="5"/>
    <n v="4"/>
    <n v="19232"/>
    <n v="4933"/>
    <n v="1"/>
    <n v="11"/>
    <n v="3"/>
    <n v="4"/>
    <n v="80"/>
    <n v="0"/>
    <n v="22"/>
    <n v="3"/>
    <n v="22"/>
    <n v="17"/>
    <n v="11"/>
    <n v="15"/>
  </r>
  <r>
    <x v="1"/>
    <x v="0"/>
    <x v="3"/>
    <x v="1"/>
    <x v="2"/>
    <x v="2"/>
    <s v="STAFF-321"/>
    <n v="321"/>
    <x v="1"/>
    <x v="8"/>
    <s v="Married"/>
    <s v="No"/>
    <s v="Y"/>
    <n v="2"/>
    <n v="-2"/>
    <n v="0"/>
    <n v="59"/>
    <x v="1"/>
    <m/>
    <n v="0"/>
    <n v="1"/>
    <n v="818"/>
    <n v="6"/>
    <s v="Associates Degree"/>
    <n v="1"/>
    <n v="2"/>
    <n v="52"/>
    <n v="3"/>
    <n v="1"/>
    <n v="3"/>
    <n v="2267"/>
    <n v="25657"/>
    <n v="8"/>
    <n v="17"/>
    <n v="3"/>
    <n v="4"/>
    <n v="80"/>
    <n v="0"/>
    <n v="7"/>
    <n v="2"/>
    <n v="2"/>
    <n v="2"/>
    <n v="2"/>
    <n v="2"/>
  </r>
  <r>
    <x v="1"/>
    <x v="0"/>
    <x v="1"/>
    <x v="1"/>
    <x v="0"/>
    <x v="2"/>
    <s v="STAFF-323"/>
    <n v="323"/>
    <x v="0"/>
    <x v="5"/>
    <s v="Divorced"/>
    <s v="No"/>
    <s v="Y"/>
    <n v="3"/>
    <n v="-2"/>
    <n v="0"/>
    <n v="50"/>
    <x v="1"/>
    <m/>
    <n v="0"/>
    <n v="1"/>
    <n v="854"/>
    <n v="1"/>
    <s v="Master's Degree"/>
    <n v="1"/>
    <n v="4"/>
    <n v="68"/>
    <n v="3"/>
    <n v="5"/>
    <n v="4"/>
    <n v="19517"/>
    <n v="24118"/>
    <n v="3"/>
    <n v="11"/>
    <n v="3"/>
    <n v="3"/>
    <n v="80"/>
    <n v="1"/>
    <n v="32"/>
    <n v="2"/>
    <n v="7"/>
    <n v="0"/>
    <n v="0"/>
    <n v="6"/>
  </r>
  <r>
    <x v="0"/>
    <x v="0"/>
    <x v="2"/>
    <x v="0"/>
    <x v="1"/>
    <x v="2"/>
    <s v="STAFF-325"/>
    <n v="325"/>
    <x v="1"/>
    <x v="2"/>
    <s v="Married"/>
    <s v="Yes"/>
    <s v="Y"/>
    <n v="2"/>
    <n v="-2"/>
    <n v="0"/>
    <n v="33"/>
    <x v="0"/>
    <n v="1"/>
    <n v="1"/>
    <n v="0"/>
    <n v="813"/>
    <n v="14"/>
    <s v="Bachelor's Degree"/>
    <n v="1"/>
    <n v="3"/>
    <n v="58"/>
    <n v="3"/>
    <n v="1"/>
    <n v="4"/>
    <n v="2436"/>
    <n v="22149"/>
    <n v="5"/>
    <n v="13"/>
    <n v="3"/>
    <n v="3"/>
    <n v="80"/>
    <n v="1"/>
    <n v="8"/>
    <n v="1"/>
    <n v="5"/>
    <n v="4"/>
    <n v="0"/>
    <n v="4"/>
  </r>
  <r>
    <x v="1"/>
    <x v="0"/>
    <x v="0"/>
    <x v="1"/>
    <x v="0"/>
    <x v="3"/>
    <s v="STAFF-327"/>
    <n v="327"/>
    <x v="0"/>
    <x v="5"/>
    <s v="Married"/>
    <s v="Yes"/>
    <s v="Y"/>
    <n v="3"/>
    <n v="-2"/>
    <n v="0"/>
    <n v="43"/>
    <x v="1"/>
    <m/>
    <n v="0"/>
    <n v="1"/>
    <n v="1034"/>
    <n v="16"/>
    <s v="Bachelor's Degree"/>
    <n v="1"/>
    <n v="4"/>
    <n v="80"/>
    <n v="3"/>
    <n v="4"/>
    <n v="1"/>
    <n v="16064"/>
    <n v="7744"/>
    <n v="5"/>
    <n v="22"/>
    <n v="4"/>
    <n v="3"/>
    <n v="80"/>
    <n v="1"/>
    <n v="22"/>
    <n v="3"/>
    <n v="17"/>
    <n v="13"/>
    <n v="1"/>
    <n v="9"/>
  </r>
  <r>
    <x v="0"/>
    <x v="0"/>
    <x v="2"/>
    <x v="0"/>
    <x v="1"/>
    <x v="0"/>
    <s v="STAFF-328"/>
    <n v="328"/>
    <x v="0"/>
    <x v="2"/>
    <s v="Married"/>
    <s v="No"/>
    <s v="Y"/>
    <n v="3"/>
    <n v="-2"/>
    <n v="0"/>
    <n v="33"/>
    <x v="0"/>
    <n v="1"/>
    <n v="1"/>
    <n v="0"/>
    <n v="465"/>
    <n v="2"/>
    <s v="Associates Degree"/>
    <n v="1"/>
    <n v="1"/>
    <n v="39"/>
    <n v="3"/>
    <n v="1"/>
    <n v="2"/>
    <n v="2707"/>
    <n v="21509"/>
    <n v="7"/>
    <n v="20"/>
    <n v="4"/>
    <n v="1"/>
    <n v="80"/>
    <n v="0"/>
    <n v="13"/>
    <n v="4"/>
    <n v="9"/>
    <n v="7"/>
    <n v="1"/>
    <n v="7"/>
  </r>
  <r>
    <x v="1"/>
    <x v="2"/>
    <x v="1"/>
    <x v="1"/>
    <x v="0"/>
    <x v="0"/>
    <s v="STAFF-329"/>
    <n v="329"/>
    <x v="1"/>
    <x v="5"/>
    <s v="Single"/>
    <s v="Yes"/>
    <s v="Y"/>
    <n v="2"/>
    <n v="-2"/>
    <n v="0"/>
    <n v="52"/>
    <x v="1"/>
    <m/>
    <n v="0"/>
    <n v="1"/>
    <n v="771"/>
    <n v="2"/>
    <s v="Master's Degree"/>
    <n v="1"/>
    <n v="1"/>
    <n v="79"/>
    <n v="2"/>
    <n v="5"/>
    <n v="2"/>
    <n v="19068"/>
    <n v="21030"/>
    <n v="1"/>
    <n v="18"/>
    <n v="3"/>
    <n v="4"/>
    <n v="80"/>
    <n v="0"/>
    <n v="33"/>
    <n v="4"/>
    <n v="33"/>
    <n v="7"/>
    <n v="15"/>
    <n v="12"/>
  </r>
  <r>
    <x v="1"/>
    <x v="0"/>
    <x v="2"/>
    <x v="1"/>
    <x v="0"/>
    <x v="0"/>
    <s v="STAFF-330"/>
    <n v="330"/>
    <x v="0"/>
    <x v="6"/>
    <s v="Married"/>
    <s v="No"/>
    <s v="Y"/>
    <n v="5"/>
    <n v="-2"/>
    <n v="0"/>
    <n v="32"/>
    <x v="1"/>
    <m/>
    <n v="0"/>
    <n v="1"/>
    <n v="1401"/>
    <n v="4"/>
    <s v="Associates Degree"/>
    <n v="1"/>
    <n v="3"/>
    <n v="56"/>
    <n v="3"/>
    <n v="1"/>
    <n v="2"/>
    <n v="3931"/>
    <n v="20990"/>
    <n v="2"/>
    <n v="11"/>
    <n v="3"/>
    <n v="1"/>
    <n v="80"/>
    <n v="1"/>
    <n v="6"/>
    <n v="3"/>
    <n v="4"/>
    <n v="3"/>
    <n v="1"/>
    <n v="2"/>
  </r>
  <r>
    <x v="0"/>
    <x v="0"/>
    <x v="2"/>
    <x v="0"/>
    <x v="1"/>
    <x v="0"/>
    <s v="STAFF-331"/>
    <n v="331"/>
    <x v="1"/>
    <x v="2"/>
    <s v="Single"/>
    <s v="Yes"/>
    <s v="Y"/>
    <n v="2"/>
    <n v="-2"/>
    <n v="0"/>
    <n v="32"/>
    <x v="0"/>
    <n v="1"/>
    <n v="1"/>
    <n v="0"/>
    <n v="515"/>
    <n v="1"/>
    <s v="Bachelor's Degree"/>
    <n v="1"/>
    <n v="4"/>
    <n v="62"/>
    <n v="2"/>
    <n v="1"/>
    <n v="2"/>
    <n v="3730"/>
    <n v="9571"/>
    <n v="0"/>
    <n v="14"/>
    <n v="3"/>
    <n v="4"/>
    <n v="80"/>
    <n v="0"/>
    <n v="4"/>
    <n v="1"/>
    <n v="3"/>
    <n v="2"/>
    <n v="1"/>
    <n v="2"/>
  </r>
  <r>
    <x v="1"/>
    <x v="0"/>
    <x v="0"/>
    <x v="1"/>
    <x v="1"/>
    <x v="2"/>
    <s v="STAFF-332"/>
    <n v="332"/>
    <x v="0"/>
    <x v="2"/>
    <s v="Divorced"/>
    <s v="No"/>
    <s v="Y"/>
    <n v="1"/>
    <n v="-2"/>
    <n v="0"/>
    <n v="39"/>
    <x v="1"/>
    <m/>
    <n v="0"/>
    <n v="1"/>
    <n v="1431"/>
    <n v="1"/>
    <s v="Master's Degree"/>
    <n v="1"/>
    <n v="3"/>
    <n v="96"/>
    <n v="3"/>
    <n v="1"/>
    <n v="3"/>
    <n v="2232"/>
    <n v="15417"/>
    <n v="7"/>
    <n v="14"/>
    <n v="3"/>
    <n v="3"/>
    <n v="80"/>
    <n v="3"/>
    <n v="7"/>
    <n v="3"/>
    <n v="3"/>
    <n v="2"/>
    <n v="1"/>
    <n v="2"/>
  </r>
  <r>
    <x v="1"/>
    <x v="2"/>
    <x v="2"/>
    <x v="1"/>
    <x v="0"/>
    <x v="3"/>
    <s v="STAFF-333"/>
    <n v="333"/>
    <x v="1"/>
    <x v="0"/>
    <s v="Married"/>
    <s v="No"/>
    <s v="Y"/>
    <n v="2"/>
    <n v="-2"/>
    <n v="0"/>
    <n v="32"/>
    <x v="1"/>
    <m/>
    <n v="0"/>
    <n v="1"/>
    <n v="976"/>
    <n v="26"/>
    <s v="Master's Degree"/>
    <n v="1"/>
    <n v="3"/>
    <n v="100"/>
    <n v="3"/>
    <n v="2"/>
    <n v="1"/>
    <n v="4465"/>
    <n v="12069"/>
    <n v="0"/>
    <n v="18"/>
    <n v="3"/>
    <n v="1"/>
    <n v="80"/>
    <n v="0"/>
    <n v="4"/>
    <n v="3"/>
    <n v="3"/>
    <n v="2"/>
    <n v="2"/>
    <n v="2"/>
  </r>
  <r>
    <x v="1"/>
    <x v="0"/>
    <x v="0"/>
    <x v="1"/>
    <x v="1"/>
    <x v="0"/>
    <s v="STAFF-334"/>
    <n v="334"/>
    <x v="1"/>
    <x v="1"/>
    <s v="Divorced"/>
    <s v="No"/>
    <s v="Y"/>
    <n v="2"/>
    <n v="-2"/>
    <n v="0"/>
    <n v="41"/>
    <x v="1"/>
    <m/>
    <n v="0"/>
    <n v="1"/>
    <n v="1411"/>
    <n v="19"/>
    <s v="Associates Degree"/>
    <n v="1"/>
    <n v="3"/>
    <n v="36"/>
    <n v="3"/>
    <n v="2"/>
    <n v="2"/>
    <n v="3072"/>
    <n v="19877"/>
    <n v="2"/>
    <n v="16"/>
    <n v="3"/>
    <n v="1"/>
    <n v="80"/>
    <n v="2"/>
    <n v="17"/>
    <n v="2"/>
    <n v="1"/>
    <n v="0"/>
    <n v="0"/>
    <n v="0"/>
  </r>
  <r>
    <x v="1"/>
    <x v="0"/>
    <x v="0"/>
    <x v="1"/>
    <x v="1"/>
    <x v="4"/>
    <s v="STAFF-335"/>
    <n v="335"/>
    <x v="1"/>
    <x v="1"/>
    <s v="Divorced"/>
    <s v="No"/>
    <s v="Y"/>
    <n v="3"/>
    <n v="-2"/>
    <n v="0"/>
    <n v="40"/>
    <x v="1"/>
    <m/>
    <n v="0"/>
    <n v="1"/>
    <n v="1300"/>
    <n v="24"/>
    <s v="Associates Degree"/>
    <n v="1"/>
    <n v="4"/>
    <n v="62"/>
    <n v="3"/>
    <n v="2"/>
    <n v="4"/>
    <n v="3319"/>
    <n v="24447"/>
    <n v="1"/>
    <n v="17"/>
    <n v="3"/>
    <n v="1"/>
    <n v="80"/>
    <n v="2"/>
    <n v="9"/>
    <n v="3"/>
    <n v="9"/>
    <n v="8"/>
    <n v="4"/>
    <n v="7"/>
  </r>
  <r>
    <x v="1"/>
    <x v="0"/>
    <x v="1"/>
    <x v="1"/>
    <x v="1"/>
    <x v="1"/>
    <s v="STAFF-336"/>
    <n v="336"/>
    <x v="1"/>
    <x v="5"/>
    <s v="Married"/>
    <s v="No"/>
    <s v="Y"/>
    <n v="2"/>
    <n v="-2"/>
    <n v="0"/>
    <n v="45"/>
    <x v="1"/>
    <m/>
    <n v="0"/>
    <n v="1"/>
    <n v="252"/>
    <n v="1"/>
    <s v="Bachelor's Degree"/>
    <n v="1"/>
    <n v="3"/>
    <n v="70"/>
    <n v="4"/>
    <n v="5"/>
    <n v="4"/>
    <n v="19202"/>
    <n v="15970"/>
    <n v="0"/>
    <n v="11"/>
    <n v="3"/>
    <n v="3"/>
    <n v="80"/>
    <n v="1"/>
    <n v="25"/>
    <n v="3"/>
    <n v="24"/>
    <n v="0"/>
    <n v="1"/>
    <n v="7"/>
  </r>
  <r>
    <x v="1"/>
    <x v="1"/>
    <x v="2"/>
    <x v="1"/>
    <x v="1"/>
    <x v="2"/>
    <s v="STAFF-337"/>
    <n v="337"/>
    <x v="1"/>
    <x v="7"/>
    <s v="Divorced"/>
    <s v="No"/>
    <s v="Y"/>
    <n v="3"/>
    <n v="-2"/>
    <n v="0"/>
    <n v="31"/>
    <x v="1"/>
    <m/>
    <n v="0"/>
    <n v="1"/>
    <n v="1327"/>
    <n v="3"/>
    <s v="Master's Degree"/>
    <n v="1"/>
    <n v="2"/>
    <n v="73"/>
    <n v="3"/>
    <n v="3"/>
    <n v="3"/>
    <n v="13675"/>
    <n v="13523"/>
    <n v="9"/>
    <n v="12"/>
    <n v="3"/>
    <n v="1"/>
    <n v="80"/>
    <n v="1"/>
    <n v="9"/>
    <n v="3"/>
    <n v="2"/>
    <n v="2"/>
    <n v="2"/>
    <n v="2"/>
  </r>
  <r>
    <x v="1"/>
    <x v="0"/>
    <x v="2"/>
    <x v="1"/>
    <x v="1"/>
    <x v="0"/>
    <s v="STAFF-338"/>
    <n v="338"/>
    <x v="0"/>
    <x v="1"/>
    <s v="Married"/>
    <s v="No"/>
    <s v="Y"/>
    <n v="2"/>
    <n v="-2"/>
    <n v="0"/>
    <n v="33"/>
    <x v="1"/>
    <m/>
    <n v="0"/>
    <n v="1"/>
    <n v="832"/>
    <n v="5"/>
    <s v="Master's Degree"/>
    <n v="1"/>
    <n v="3"/>
    <n v="63"/>
    <n v="2"/>
    <n v="1"/>
    <n v="2"/>
    <n v="2911"/>
    <n v="14776"/>
    <n v="1"/>
    <n v="13"/>
    <n v="3"/>
    <n v="3"/>
    <n v="80"/>
    <n v="1"/>
    <n v="2"/>
    <n v="2"/>
    <n v="2"/>
    <n v="2"/>
    <n v="0"/>
    <n v="2"/>
  </r>
  <r>
    <x v="1"/>
    <x v="0"/>
    <x v="2"/>
    <x v="1"/>
    <x v="1"/>
    <x v="0"/>
    <s v="STAFF-339"/>
    <n v="339"/>
    <x v="1"/>
    <x v="3"/>
    <s v="Married"/>
    <s v="No"/>
    <s v="Y"/>
    <n v="3"/>
    <n v="-2"/>
    <n v="0"/>
    <n v="34"/>
    <x v="1"/>
    <m/>
    <n v="0"/>
    <n v="1"/>
    <n v="470"/>
    <n v="2"/>
    <s v="Master's Degree"/>
    <n v="1"/>
    <n v="4"/>
    <n v="84"/>
    <n v="2"/>
    <n v="2"/>
    <n v="2"/>
    <n v="5957"/>
    <n v="23687"/>
    <n v="6"/>
    <n v="13"/>
    <n v="3"/>
    <n v="2"/>
    <n v="80"/>
    <n v="1"/>
    <n v="13"/>
    <n v="3"/>
    <n v="11"/>
    <n v="9"/>
    <n v="5"/>
    <n v="9"/>
  </r>
  <r>
    <x v="1"/>
    <x v="0"/>
    <x v="0"/>
    <x v="1"/>
    <x v="1"/>
    <x v="2"/>
    <s v="STAFF-340"/>
    <n v="340"/>
    <x v="0"/>
    <x v="1"/>
    <s v="Married"/>
    <s v="No"/>
    <s v="Y"/>
    <n v="2"/>
    <n v="-2"/>
    <n v="0"/>
    <n v="37"/>
    <x v="1"/>
    <m/>
    <n v="0"/>
    <n v="1"/>
    <n v="1017"/>
    <n v="1"/>
    <s v="Associates Degree"/>
    <n v="1"/>
    <n v="3"/>
    <n v="83"/>
    <n v="2"/>
    <n v="1"/>
    <n v="3"/>
    <n v="3920"/>
    <n v="18697"/>
    <n v="2"/>
    <n v="14"/>
    <n v="3"/>
    <n v="1"/>
    <n v="80"/>
    <n v="1"/>
    <n v="17"/>
    <n v="2"/>
    <n v="3"/>
    <n v="1"/>
    <n v="0"/>
    <n v="2"/>
  </r>
  <r>
    <x v="1"/>
    <x v="1"/>
    <x v="1"/>
    <x v="1"/>
    <x v="1"/>
    <x v="0"/>
    <s v="STAFF-341"/>
    <n v="341"/>
    <x v="1"/>
    <x v="3"/>
    <s v="Married"/>
    <s v="No"/>
    <s v="Y"/>
    <n v="1"/>
    <n v="-2"/>
    <n v="0"/>
    <n v="45"/>
    <x v="1"/>
    <m/>
    <n v="0"/>
    <n v="1"/>
    <n v="1199"/>
    <n v="7"/>
    <s v="Master's Degree"/>
    <n v="1"/>
    <n v="1"/>
    <n v="77"/>
    <n v="4"/>
    <n v="2"/>
    <n v="2"/>
    <n v="6434"/>
    <n v="5118"/>
    <n v="4"/>
    <n v="17"/>
    <n v="3"/>
    <n v="4"/>
    <n v="80"/>
    <n v="1"/>
    <n v="9"/>
    <n v="3"/>
    <n v="3"/>
    <n v="2"/>
    <n v="0"/>
    <n v="2"/>
  </r>
  <r>
    <x v="0"/>
    <x v="1"/>
    <x v="0"/>
    <x v="0"/>
    <x v="1"/>
    <x v="2"/>
    <s v="STAFF-342"/>
    <n v="342"/>
    <x v="1"/>
    <x v="3"/>
    <s v="Divorced"/>
    <s v="No"/>
    <s v="Y"/>
    <n v="5"/>
    <n v="-2"/>
    <n v="0"/>
    <n v="37"/>
    <x v="0"/>
    <n v="1"/>
    <n v="1"/>
    <n v="0"/>
    <n v="504"/>
    <n v="10"/>
    <s v="Bachelor's Degree"/>
    <n v="1"/>
    <n v="1"/>
    <n v="61"/>
    <n v="3"/>
    <n v="3"/>
    <n v="3"/>
    <n v="10048"/>
    <n v="22573"/>
    <n v="6"/>
    <n v="11"/>
    <n v="3"/>
    <n v="2"/>
    <n v="80"/>
    <n v="2"/>
    <n v="17"/>
    <n v="3"/>
    <n v="1"/>
    <n v="0"/>
    <n v="0"/>
    <n v="0"/>
  </r>
  <r>
    <x v="1"/>
    <x v="1"/>
    <x v="0"/>
    <x v="1"/>
    <x v="1"/>
    <x v="4"/>
    <s v="STAFF-343"/>
    <n v="343"/>
    <x v="0"/>
    <x v="4"/>
    <s v="Single"/>
    <s v="No"/>
    <s v="Y"/>
    <n v="1"/>
    <n v="-2"/>
    <n v="0"/>
    <n v="39"/>
    <x v="1"/>
    <m/>
    <n v="0"/>
    <n v="1"/>
    <n v="505"/>
    <n v="2"/>
    <s v="Master's Degree"/>
    <n v="1"/>
    <n v="4"/>
    <n v="64"/>
    <n v="3"/>
    <n v="3"/>
    <n v="4"/>
    <n v="10938"/>
    <n v="6420"/>
    <n v="0"/>
    <n v="25"/>
    <n v="4"/>
    <n v="4"/>
    <n v="80"/>
    <n v="0"/>
    <n v="20"/>
    <n v="3"/>
    <n v="19"/>
    <n v="6"/>
    <n v="11"/>
    <n v="8"/>
  </r>
  <r>
    <x v="1"/>
    <x v="0"/>
    <x v="2"/>
    <x v="1"/>
    <x v="1"/>
    <x v="0"/>
    <s v="STAFF-346"/>
    <n v="346"/>
    <x v="1"/>
    <x v="1"/>
    <s v="Single"/>
    <s v="No"/>
    <s v="Y"/>
    <n v="1"/>
    <n v="-2"/>
    <n v="0"/>
    <n v="29"/>
    <x v="1"/>
    <m/>
    <n v="0"/>
    <n v="1"/>
    <n v="665"/>
    <n v="15"/>
    <s v="Bachelor's Degree"/>
    <n v="1"/>
    <n v="3"/>
    <n v="60"/>
    <n v="3"/>
    <n v="1"/>
    <n v="2"/>
    <n v="2340"/>
    <n v="22673"/>
    <n v="1"/>
    <n v="19"/>
    <n v="3"/>
    <n v="1"/>
    <n v="80"/>
    <n v="0"/>
    <n v="6"/>
    <n v="3"/>
    <n v="6"/>
    <n v="5"/>
    <n v="1"/>
    <n v="5"/>
  </r>
  <r>
    <x v="1"/>
    <x v="0"/>
    <x v="0"/>
    <x v="1"/>
    <x v="1"/>
    <x v="0"/>
    <s v="STAFF-347"/>
    <n v="347"/>
    <x v="0"/>
    <x v="1"/>
    <s v="Single"/>
    <s v="Yes"/>
    <s v="Y"/>
    <n v="1"/>
    <n v="-2"/>
    <n v="0"/>
    <n v="42"/>
    <x v="1"/>
    <m/>
    <n v="0"/>
    <n v="1"/>
    <n v="916"/>
    <n v="17"/>
    <s v="Associates Degree"/>
    <n v="1"/>
    <n v="4"/>
    <n v="82"/>
    <n v="4"/>
    <n v="2"/>
    <n v="2"/>
    <n v="6545"/>
    <n v="23016"/>
    <n v="3"/>
    <n v="13"/>
    <n v="3"/>
    <n v="3"/>
    <n v="80"/>
    <n v="0"/>
    <n v="10"/>
    <n v="3"/>
    <n v="3"/>
    <n v="2"/>
    <n v="0"/>
    <n v="2"/>
  </r>
  <r>
    <x v="1"/>
    <x v="0"/>
    <x v="2"/>
    <x v="1"/>
    <x v="0"/>
    <x v="3"/>
    <s v="STAFF-349"/>
    <n v="349"/>
    <x v="1"/>
    <x v="0"/>
    <s v="Divorced"/>
    <s v="No"/>
    <s v="Y"/>
    <n v="2"/>
    <n v="-2"/>
    <n v="0"/>
    <n v="29"/>
    <x v="1"/>
    <m/>
    <n v="0"/>
    <n v="1"/>
    <n v="1247"/>
    <n v="20"/>
    <s v="Associates Degree"/>
    <n v="1"/>
    <n v="4"/>
    <n v="45"/>
    <n v="3"/>
    <n v="2"/>
    <n v="1"/>
    <n v="6931"/>
    <n v="10732"/>
    <n v="2"/>
    <n v="14"/>
    <n v="3"/>
    <n v="4"/>
    <n v="80"/>
    <n v="1"/>
    <n v="10"/>
    <n v="3"/>
    <n v="3"/>
    <n v="2"/>
    <n v="0"/>
    <n v="2"/>
  </r>
  <r>
    <x v="1"/>
    <x v="0"/>
    <x v="2"/>
    <x v="1"/>
    <x v="1"/>
    <x v="0"/>
    <s v="STAFF-350"/>
    <n v="350"/>
    <x v="0"/>
    <x v="3"/>
    <s v="Married"/>
    <s v="No"/>
    <s v="Y"/>
    <n v="3"/>
    <n v="-2"/>
    <n v="0"/>
    <n v="25"/>
    <x v="1"/>
    <m/>
    <n v="0"/>
    <n v="1"/>
    <n v="685"/>
    <n v="1"/>
    <s v="Bachelor's Degree"/>
    <n v="1"/>
    <n v="1"/>
    <n v="62"/>
    <n v="3"/>
    <n v="2"/>
    <n v="2"/>
    <n v="4898"/>
    <n v="7505"/>
    <n v="0"/>
    <n v="12"/>
    <n v="3"/>
    <n v="4"/>
    <n v="80"/>
    <n v="2"/>
    <n v="5"/>
    <n v="3"/>
    <n v="4"/>
    <n v="2"/>
    <n v="1"/>
    <n v="2"/>
  </r>
  <r>
    <x v="1"/>
    <x v="0"/>
    <x v="0"/>
    <x v="1"/>
    <x v="1"/>
    <x v="2"/>
    <s v="STAFF-351"/>
    <n v="351"/>
    <x v="0"/>
    <x v="2"/>
    <s v="Divorced"/>
    <s v="Yes"/>
    <s v="Y"/>
    <n v="4"/>
    <n v="-2"/>
    <n v="0"/>
    <n v="42"/>
    <x v="1"/>
    <m/>
    <n v="0"/>
    <n v="1"/>
    <n v="269"/>
    <n v="2"/>
    <s v="Bachelor's Degree"/>
    <n v="1"/>
    <n v="4"/>
    <n v="56"/>
    <n v="2"/>
    <n v="1"/>
    <n v="3"/>
    <n v="2593"/>
    <n v="8007"/>
    <n v="0"/>
    <n v="11"/>
    <n v="3"/>
    <n v="3"/>
    <n v="80"/>
    <n v="1"/>
    <n v="10"/>
    <n v="3"/>
    <n v="9"/>
    <n v="6"/>
    <n v="7"/>
    <n v="8"/>
  </r>
  <r>
    <x v="1"/>
    <x v="0"/>
    <x v="0"/>
    <x v="1"/>
    <x v="1"/>
    <x v="2"/>
    <s v="STAFF-352"/>
    <n v="352"/>
    <x v="1"/>
    <x v="7"/>
    <s v="Divorced"/>
    <s v="No"/>
    <s v="Y"/>
    <n v="5"/>
    <n v="-2"/>
    <n v="0"/>
    <n v="40"/>
    <x v="1"/>
    <m/>
    <n v="0"/>
    <n v="1"/>
    <n v="1416"/>
    <n v="2"/>
    <s v="Associates Degree"/>
    <n v="1"/>
    <n v="1"/>
    <n v="49"/>
    <n v="3"/>
    <n v="5"/>
    <n v="3"/>
    <n v="19436"/>
    <n v="5949"/>
    <n v="0"/>
    <n v="19"/>
    <n v="3"/>
    <n v="4"/>
    <n v="80"/>
    <n v="1"/>
    <n v="22"/>
    <n v="3"/>
    <n v="21"/>
    <n v="7"/>
    <n v="3"/>
    <n v="9"/>
  </r>
  <r>
    <x v="1"/>
    <x v="0"/>
    <x v="1"/>
    <x v="1"/>
    <x v="1"/>
    <x v="0"/>
    <s v="STAFF-353"/>
    <n v="353"/>
    <x v="1"/>
    <x v="1"/>
    <s v="Married"/>
    <s v="No"/>
    <s v="Y"/>
    <n v="0"/>
    <n v="-2"/>
    <n v="0"/>
    <n v="51"/>
    <x v="1"/>
    <m/>
    <n v="0"/>
    <n v="1"/>
    <n v="833"/>
    <n v="1"/>
    <s v="Bachelor's Degree"/>
    <n v="1"/>
    <n v="3"/>
    <n v="96"/>
    <n v="3"/>
    <n v="1"/>
    <n v="2"/>
    <n v="2723"/>
    <n v="23231"/>
    <n v="1"/>
    <n v="11"/>
    <n v="3"/>
    <n v="2"/>
    <n v="80"/>
    <n v="0"/>
    <n v="1"/>
    <n v="2"/>
    <n v="1"/>
    <n v="0"/>
    <n v="0"/>
    <n v="0"/>
  </r>
  <r>
    <x v="0"/>
    <x v="1"/>
    <x v="2"/>
    <x v="0"/>
    <x v="1"/>
    <x v="2"/>
    <s v="STAFF-355"/>
    <n v="355"/>
    <x v="1"/>
    <x v="2"/>
    <s v="Single"/>
    <s v="No"/>
    <s v="Y"/>
    <n v="2"/>
    <n v="-2"/>
    <n v="0"/>
    <n v="31"/>
    <x v="0"/>
    <n v="1"/>
    <n v="1"/>
    <n v="0"/>
    <n v="307"/>
    <n v="29"/>
    <s v="Associates Degree"/>
    <n v="1"/>
    <n v="3"/>
    <n v="71"/>
    <n v="2"/>
    <n v="1"/>
    <n v="3"/>
    <n v="3479"/>
    <n v="11652"/>
    <n v="0"/>
    <n v="11"/>
    <n v="3"/>
    <n v="2"/>
    <n v="80"/>
    <n v="0"/>
    <n v="6"/>
    <n v="4"/>
    <n v="5"/>
    <n v="4"/>
    <n v="1"/>
    <n v="4"/>
  </r>
  <r>
    <x v="1"/>
    <x v="1"/>
    <x v="2"/>
    <x v="1"/>
    <x v="1"/>
    <x v="0"/>
    <s v="STAFF-359"/>
    <n v="359"/>
    <x v="1"/>
    <x v="2"/>
    <s v="Married"/>
    <s v="No"/>
    <s v="Y"/>
    <n v="3"/>
    <n v="-2"/>
    <n v="0"/>
    <n v="32"/>
    <x v="1"/>
    <m/>
    <n v="0"/>
    <n v="1"/>
    <n v="1311"/>
    <n v="7"/>
    <s v="Bachelor's Degree"/>
    <n v="1"/>
    <n v="2"/>
    <n v="100"/>
    <n v="4"/>
    <n v="1"/>
    <n v="2"/>
    <n v="2794"/>
    <n v="26062"/>
    <n v="1"/>
    <n v="20"/>
    <n v="4"/>
    <n v="3"/>
    <n v="80"/>
    <n v="0"/>
    <n v="5"/>
    <n v="1"/>
    <n v="5"/>
    <n v="1"/>
    <n v="0"/>
    <n v="3"/>
  </r>
  <r>
    <x v="1"/>
    <x v="2"/>
    <x v="0"/>
    <x v="1"/>
    <x v="0"/>
    <x v="0"/>
    <s v="STAFF-361"/>
    <n v="361"/>
    <x v="1"/>
    <x v="0"/>
    <s v="Married"/>
    <s v="No"/>
    <s v="Y"/>
    <n v="0"/>
    <n v="-2"/>
    <n v="0"/>
    <n v="38"/>
    <x v="1"/>
    <m/>
    <n v="0"/>
    <n v="1"/>
    <n v="1327"/>
    <n v="2"/>
    <s v="Associates Degree"/>
    <n v="1"/>
    <n v="4"/>
    <n v="39"/>
    <n v="2"/>
    <n v="2"/>
    <n v="2"/>
    <n v="5249"/>
    <n v="19682"/>
    <n v="3"/>
    <n v="18"/>
    <n v="3"/>
    <n v="4"/>
    <n v="80"/>
    <n v="1"/>
    <n v="13"/>
    <n v="3"/>
    <n v="8"/>
    <n v="7"/>
    <n v="7"/>
    <n v="5"/>
  </r>
  <r>
    <x v="1"/>
    <x v="0"/>
    <x v="2"/>
    <x v="1"/>
    <x v="1"/>
    <x v="4"/>
    <s v="STAFF-362"/>
    <n v="362"/>
    <x v="1"/>
    <x v="2"/>
    <s v="Single"/>
    <s v="No"/>
    <s v="Y"/>
    <n v="5"/>
    <n v="-2"/>
    <n v="0"/>
    <n v="32"/>
    <x v="1"/>
    <m/>
    <n v="0"/>
    <n v="1"/>
    <n v="128"/>
    <n v="2"/>
    <s v="High School"/>
    <n v="1"/>
    <n v="4"/>
    <n v="84"/>
    <n v="2"/>
    <n v="2"/>
    <n v="4"/>
    <n v="2176"/>
    <n v="19737"/>
    <n v="4"/>
    <n v="13"/>
    <n v="3"/>
    <n v="4"/>
    <n v="80"/>
    <n v="0"/>
    <n v="9"/>
    <n v="3"/>
    <n v="6"/>
    <n v="2"/>
    <n v="0"/>
    <n v="4"/>
  </r>
  <r>
    <x v="1"/>
    <x v="0"/>
    <x v="1"/>
    <x v="1"/>
    <x v="0"/>
    <x v="4"/>
    <s v="STAFF-363"/>
    <n v="363"/>
    <x v="0"/>
    <x v="5"/>
    <s v="Married"/>
    <s v="Yes"/>
    <s v="Y"/>
    <n v="2"/>
    <n v="-2"/>
    <n v="0"/>
    <n v="46"/>
    <x v="1"/>
    <m/>
    <n v="0"/>
    <n v="1"/>
    <n v="488"/>
    <n v="2"/>
    <s v="Bachelor's Degree"/>
    <n v="1"/>
    <n v="4"/>
    <n v="75"/>
    <n v="1"/>
    <n v="4"/>
    <n v="4"/>
    <n v="16872"/>
    <n v="14977"/>
    <n v="3"/>
    <n v="12"/>
    <n v="3"/>
    <n v="2"/>
    <n v="80"/>
    <n v="1"/>
    <n v="28"/>
    <n v="2"/>
    <n v="7"/>
    <n v="7"/>
    <n v="7"/>
    <n v="7"/>
  </r>
  <r>
    <x v="0"/>
    <x v="0"/>
    <x v="2"/>
    <x v="0"/>
    <x v="1"/>
    <x v="0"/>
    <s v="STAFF-364"/>
    <n v="364"/>
    <x v="1"/>
    <x v="2"/>
    <s v="Single"/>
    <s v="No"/>
    <s v="Y"/>
    <n v="5"/>
    <n v="-2"/>
    <n v="0"/>
    <n v="28"/>
    <x v="0"/>
    <n v="1"/>
    <n v="1"/>
    <n v="0"/>
    <n v="529"/>
    <n v="2"/>
    <s v="Master's Degree"/>
    <n v="1"/>
    <n v="1"/>
    <n v="79"/>
    <n v="3"/>
    <n v="1"/>
    <n v="2"/>
    <n v="3485"/>
    <n v="14935"/>
    <n v="2"/>
    <n v="11"/>
    <n v="3"/>
    <n v="3"/>
    <n v="80"/>
    <n v="0"/>
    <n v="5"/>
    <n v="1"/>
    <n v="0"/>
    <n v="0"/>
    <n v="0"/>
    <n v="0"/>
  </r>
  <r>
    <x v="1"/>
    <x v="0"/>
    <x v="2"/>
    <x v="1"/>
    <x v="0"/>
    <x v="2"/>
    <s v="STAFF-366"/>
    <n v="366"/>
    <x v="1"/>
    <x v="0"/>
    <s v="Married"/>
    <s v="No"/>
    <s v="Y"/>
    <n v="2"/>
    <n v="-2"/>
    <n v="0"/>
    <n v="29"/>
    <x v="1"/>
    <m/>
    <n v="0"/>
    <n v="1"/>
    <n v="1210"/>
    <n v="2"/>
    <s v="Bachelor's Degree"/>
    <n v="1"/>
    <n v="1"/>
    <n v="78"/>
    <n v="2"/>
    <n v="2"/>
    <n v="3"/>
    <n v="6644"/>
    <n v="3687"/>
    <n v="2"/>
    <n v="19"/>
    <n v="3"/>
    <n v="2"/>
    <n v="80"/>
    <n v="2"/>
    <n v="10"/>
    <n v="3"/>
    <n v="0"/>
    <n v="0"/>
    <n v="0"/>
    <n v="0"/>
  </r>
  <r>
    <x v="1"/>
    <x v="0"/>
    <x v="2"/>
    <x v="1"/>
    <x v="1"/>
    <x v="2"/>
    <s v="STAFF-367"/>
    <n v="367"/>
    <x v="1"/>
    <x v="4"/>
    <s v="Married"/>
    <s v="No"/>
    <s v="Y"/>
    <n v="2"/>
    <n v="-2"/>
    <n v="0"/>
    <n v="31"/>
    <x v="1"/>
    <m/>
    <n v="0"/>
    <n v="1"/>
    <n v="1463"/>
    <n v="23"/>
    <s v="Bachelor's Degree"/>
    <n v="1"/>
    <n v="2"/>
    <n v="64"/>
    <n v="2"/>
    <n v="2"/>
    <n v="4"/>
    <n v="5582"/>
    <n v="14408"/>
    <n v="0"/>
    <n v="21"/>
    <n v="4"/>
    <n v="2"/>
    <n v="80"/>
    <n v="1"/>
    <n v="10"/>
    <n v="3"/>
    <n v="9"/>
    <n v="0"/>
    <n v="7"/>
    <n v="8"/>
  </r>
  <r>
    <x v="1"/>
    <x v="2"/>
    <x v="2"/>
    <x v="1"/>
    <x v="1"/>
    <x v="0"/>
    <s v="STAFF-369"/>
    <n v="369"/>
    <x v="1"/>
    <x v="4"/>
    <s v="Divorced"/>
    <s v="No"/>
    <s v="Y"/>
    <n v="2"/>
    <n v="-2"/>
    <n v="0"/>
    <n v="25"/>
    <x v="1"/>
    <m/>
    <n v="0"/>
    <n v="1"/>
    <n v="675"/>
    <n v="5"/>
    <s v="Associates Degree"/>
    <n v="1"/>
    <n v="2"/>
    <n v="85"/>
    <n v="4"/>
    <n v="2"/>
    <n v="2"/>
    <n v="4000"/>
    <n v="18384"/>
    <n v="1"/>
    <n v="12"/>
    <n v="3"/>
    <n v="4"/>
    <n v="80"/>
    <n v="2"/>
    <n v="6"/>
    <n v="3"/>
    <n v="6"/>
    <n v="3"/>
    <n v="1"/>
    <n v="5"/>
  </r>
  <r>
    <x v="1"/>
    <x v="0"/>
    <x v="1"/>
    <x v="1"/>
    <x v="1"/>
    <x v="2"/>
    <s v="STAFF-372"/>
    <n v="372"/>
    <x v="1"/>
    <x v="4"/>
    <s v="Married"/>
    <s v="Yes"/>
    <s v="Y"/>
    <n v="2"/>
    <n v="-2"/>
    <n v="0"/>
    <n v="45"/>
    <x v="1"/>
    <m/>
    <n v="0"/>
    <n v="1"/>
    <n v="1385"/>
    <n v="20"/>
    <s v="Associates Degree"/>
    <n v="1"/>
    <n v="3"/>
    <n v="79"/>
    <n v="3"/>
    <n v="4"/>
    <n v="4"/>
    <n v="13496"/>
    <n v="7501"/>
    <n v="0"/>
    <n v="14"/>
    <n v="3"/>
    <n v="2"/>
    <n v="80"/>
    <n v="0"/>
    <n v="21"/>
    <n v="3"/>
    <n v="20"/>
    <n v="7"/>
    <n v="4"/>
    <n v="10"/>
  </r>
  <r>
    <x v="1"/>
    <x v="0"/>
    <x v="0"/>
    <x v="1"/>
    <x v="1"/>
    <x v="0"/>
    <s v="STAFF-373"/>
    <n v="373"/>
    <x v="1"/>
    <x v="2"/>
    <s v="Married"/>
    <s v="No"/>
    <s v="Y"/>
    <n v="4"/>
    <n v="-2"/>
    <n v="0"/>
    <n v="36"/>
    <x v="1"/>
    <m/>
    <n v="0"/>
    <n v="1"/>
    <n v="1403"/>
    <n v="6"/>
    <s v="Bachelor's Degree"/>
    <n v="1"/>
    <n v="4"/>
    <n v="47"/>
    <n v="3"/>
    <n v="1"/>
    <n v="2"/>
    <n v="3210"/>
    <n v="20251"/>
    <n v="0"/>
    <n v="11"/>
    <n v="3"/>
    <n v="3"/>
    <n v="80"/>
    <n v="1"/>
    <n v="16"/>
    <n v="3"/>
    <n v="15"/>
    <n v="13"/>
    <n v="10"/>
    <n v="11"/>
  </r>
  <r>
    <x v="1"/>
    <x v="0"/>
    <x v="3"/>
    <x v="1"/>
    <x v="1"/>
    <x v="2"/>
    <s v="STAFF-374"/>
    <n v="374"/>
    <x v="1"/>
    <x v="5"/>
    <s v="Single"/>
    <s v="Yes"/>
    <s v="Y"/>
    <n v="2"/>
    <n v="-2"/>
    <n v="0"/>
    <n v="55"/>
    <x v="1"/>
    <m/>
    <n v="0"/>
    <n v="1"/>
    <n v="452"/>
    <n v="1"/>
    <s v="Bachelor's Degree"/>
    <n v="1"/>
    <n v="4"/>
    <n v="81"/>
    <n v="3"/>
    <n v="5"/>
    <n v="3"/>
    <n v="19045"/>
    <n v="18938"/>
    <n v="0"/>
    <n v="14"/>
    <n v="3"/>
    <n v="3"/>
    <n v="80"/>
    <n v="0"/>
    <n v="37"/>
    <n v="3"/>
    <n v="36"/>
    <n v="10"/>
    <n v="4"/>
    <n v="13"/>
  </r>
  <r>
    <x v="0"/>
    <x v="2"/>
    <x v="1"/>
    <x v="0"/>
    <x v="1"/>
    <x v="0"/>
    <s v="STAFF-376"/>
    <n v="376"/>
    <x v="1"/>
    <x v="5"/>
    <s v="Married"/>
    <s v="Yes"/>
    <s v="Y"/>
    <n v="2"/>
    <n v="-2"/>
    <n v="0"/>
    <n v="47"/>
    <x v="0"/>
    <n v="1"/>
    <n v="1"/>
    <n v="0"/>
    <n v="666"/>
    <n v="29"/>
    <s v="Master's Degree"/>
    <n v="1"/>
    <n v="1"/>
    <n v="88"/>
    <n v="3"/>
    <n v="3"/>
    <n v="2"/>
    <n v="11849"/>
    <n v="10268"/>
    <n v="1"/>
    <n v="12"/>
    <n v="3"/>
    <n v="4"/>
    <n v="80"/>
    <n v="1"/>
    <n v="10"/>
    <n v="2"/>
    <n v="10"/>
    <n v="7"/>
    <n v="9"/>
    <n v="9"/>
  </r>
  <r>
    <x v="1"/>
    <x v="0"/>
    <x v="2"/>
    <x v="1"/>
    <x v="1"/>
    <x v="2"/>
    <s v="STAFF-377"/>
    <n v="377"/>
    <x v="1"/>
    <x v="1"/>
    <s v="Married"/>
    <s v="No"/>
    <s v="Y"/>
    <n v="3"/>
    <n v="-2"/>
    <n v="0"/>
    <n v="28"/>
    <x v="1"/>
    <m/>
    <n v="0"/>
    <n v="1"/>
    <n v="1158"/>
    <n v="9"/>
    <s v="Bachelor's Degree"/>
    <n v="1"/>
    <n v="4"/>
    <n v="94"/>
    <n v="3"/>
    <n v="1"/>
    <n v="4"/>
    <n v="2070"/>
    <n v="2613"/>
    <n v="1"/>
    <n v="23"/>
    <n v="4"/>
    <n v="4"/>
    <n v="80"/>
    <n v="1"/>
    <n v="5"/>
    <n v="2"/>
    <n v="5"/>
    <n v="2"/>
    <n v="0"/>
    <n v="4"/>
  </r>
  <r>
    <x v="1"/>
    <x v="0"/>
    <x v="0"/>
    <x v="1"/>
    <x v="0"/>
    <x v="2"/>
    <s v="STAFF-378"/>
    <n v="378"/>
    <x v="1"/>
    <x v="0"/>
    <s v="Married"/>
    <s v="No"/>
    <s v="Y"/>
    <n v="5"/>
    <n v="-2"/>
    <n v="0"/>
    <n v="37"/>
    <x v="1"/>
    <m/>
    <n v="0"/>
    <n v="1"/>
    <n v="228"/>
    <n v="6"/>
    <s v="Master's Degree"/>
    <n v="1"/>
    <n v="3"/>
    <n v="98"/>
    <n v="3"/>
    <n v="2"/>
    <n v="4"/>
    <n v="6502"/>
    <n v="22825"/>
    <n v="4"/>
    <n v="14"/>
    <n v="3"/>
    <n v="2"/>
    <n v="80"/>
    <n v="1"/>
    <n v="7"/>
    <n v="4"/>
    <n v="5"/>
    <n v="4"/>
    <n v="0"/>
    <n v="1"/>
  </r>
  <r>
    <x v="1"/>
    <x v="0"/>
    <x v="4"/>
    <x v="1"/>
    <x v="1"/>
    <x v="2"/>
    <s v="STAFF-379"/>
    <n v="379"/>
    <x v="1"/>
    <x v="1"/>
    <s v="Single"/>
    <s v="No"/>
    <s v="Y"/>
    <n v="4"/>
    <n v="-2"/>
    <n v="0"/>
    <n v="21"/>
    <x v="1"/>
    <m/>
    <n v="0"/>
    <n v="1"/>
    <n v="996"/>
    <n v="3"/>
    <s v="Associates Degree"/>
    <n v="1"/>
    <n v="4"/>
    <n v="100"/>
    <n v="2"/>
    <n v="1"/>
    <n v="3"/>
    <n v="3230"/>
    <n v="10531"/>
    <n v="1"/>
    <n v="17"/>
    <n v="3"/>
    <n v="1"/>
    <n v="80"/>
    <n v="0"/>
    <n v="3"/>
    <n v="4"/>
    <n v="3"/>
    <n v="2"/>
    <n v="1"/>
    <n v="0"/>
  </r>
  <r>
    <x v="1"/>
    <x v="2"/>
    <x v="0"/>
    <x v="1"/>
    <x v="1"/>
    <x v="2"/>
    <s v="STAFF-380"/>
    <n v="380"/>
    <x v="0"/>
    <x v="7"/>
    <s v="Divorced"/>
    <s v="Yes"/>
    <s v="Y"/>
    <n v="2"/>
    <n v="-2"/>
    <n v="0"/>
    <n v="37"/>
    <x v="1"/>
    <m/>
    <n v="0"/>
    <n v="1"/>
    <n v="728"/>
    <n v="1"/>
    <s v="Master's Degree"/>
    <n v="1"/>
    <n v="1"/>
    <n v="80"/>
    <n v="3"/>
    <n v="3"/>
    <n v="4"/>
    <n v="13603"/>
    <n v="11677"/>
    <n v="2"/>
    <n v="18"/>
    <n v="3"/>
    <n v="1"/>
    <n v="80"/>
    <n v="2"/>
    <n v="15"/>
    <n v="3"/>
    <n v="5"/>
    <n v="2"/>
    <n v="0"/>
    <n v="2"/>
  </r>
  <r>
    <x v="1"/>
    <x v="0"/>
    <x v="0"/>
    <x v="1"/>
    <x v="1"/>
    <x v="0"/>
    <s v="STAFF-381"/>
    <n v="381"/>
    <x v="0"/>
    <x v="5"/>
    <s v="Divorced"/>
    <s v="No"/>
    <s v="Y"/>
    <n v="6"/>
    <n v="-2"/>
    <n v="0"/>
    <n v="35"/>
    <x v="1"/>
    <m/>
    <n v="0"/>
    <n v="1"/>
    <n v="1315"/>
    <n v="22"/>
    <s v="Bachelor's Degree"/>
    <n v="1"/>
    <n v="2"/>
    <n v="71"/>
    <n v="4"/>
    <n v="3"/>
    <n v="2"/>
    <n v="11996"/>
    <n v="19100"/>
    <n v="7"/>
    <n v="18"/>
    <n v="3"/>
    <n v="2"/>
    <n v="80"/>
    <n v="1"/>
    <n v="10"/>
    <n v="2"/>
    <n v="7"/>
    <n v="7"/>
    <n v="6"/>
    <n v="2"/>
  </r>
  <r>
    <x v="1"/>
    <x v="0"/>
    <x v="0"/>
    <x v="1"/>
    <x v="0"/>
    <x v="2"/>
    <s v="STAFF-382"/>
    <n v="382"/>
    <x v="0"/>
    <x v="0"/>
    <s v="Divorced"/>
    <s v="Yes"/>
    <s v="Y"/>
    <n v="3"/>
    <n v="-2"/>
    <n v="0"/>
    <n v="38"/>
    <x v="1"/>
    <m/>
    <n v="0"/>
    <n v="1"/>
    <n v="322"/>
    <n v="7"/>
    <s v="Associates Degree"/>
    <n v="1"/>
    <n v="1"/>
    <n v="44"/>
    <n v="4"/>
    <n v="2"/>
    <n v="3"/>
    <n v="5605"/>
    <n v="19191"/>
    <n v="1"/>
    <n v="24"/>
    <n v="4"/>
    <n v="3"/>
    <n v="80"/>
    <n v="1"/>
    <n v="8"/>
    <n v="3"/>
    <n v="8"/>
    <n v="0"/>
    <n v="7"/>
    <n v="7"/>
  </r>
  <r>
    <x v="1"/>
    <x v="1"/>
    <x v="2"/>
    <x v="1"/>
    <x v="1"/>
    <x v="0"/>
    <s v="STAFF-384"/>
    <n v="384"/>
    <x v="0"/>
    <x v="3"/>
    <s v="Divorced"/>
    <s v="No"/>
    <s v="Y"/>
    <n v="6"/>
    <n v="-2"/>
    <n v="0"/>
    <n v="26"/>
    <x v="1"/>
    <m/>
    <n v="0"/>
    <n v="1"/>
    <n v="1479"/>
    <n v="1"/>
    <s v="Bachelor's Degree"/>
    <n v="1"/>
    <n v="3"/>
    <n v="84"/>
    <n v="3"/>
    <n v="2"/>
    <n v="2"/>
    <n v="6397"/>
    <n v="26767"/>
    <n v="1"/>
    <n v="20"/>
    <n v="4"/>
    <n v="1"/>
    <n v="80"/>
    <n v="1"/>
    <n v="6"/>
    <n v="1"/>
    <n v="6"/>
    <n v="5"/>
    <n v="1"/>
    <n v="4"/>
  </r>
  <r>
    <x v="1"/>
    <x v="0"/>
    <x v="1"/>
    <x v="1"/>
    <x v="1"/>
    <x v="0"/>
    <s v="STAFF-385"/>
    <n v="385"/>
    <x v="1"/>
    <x v="7"/>
    <s v="Divorced"/>
    <s v="No"/>
    <s v="Y"/>
    <n v="4"/>
    <n v="-2"/>
    <n v="0"/>
    <n v="50"/>
    <x v="1"/>
    <m/>
    <n v="0"/>
    <n v="1"/>
    <n v="797"/>
    <n v="4"/>
    <s v="High School"/>
    <n v="1"/>
    <n v="1"/>
    <n v="96"/>
    <n v="3"/>
    <n v="5"/>
    <n v="2"/>
    <n v="19144"/>
    <n v="15815"/>
    <n v="3"/>
    <n v="14"/>
    <n v="3"/>
    <n v="1"/>
    <n v="80"/>
    <n v="2"/>
    <n v="28"/>
    <n v="2"/>
    <n v="10"/>
    <n v="4"/>
    <n v="1"/>
    <n v="6"/>
  </r>
  <r>
    <x v="1"/>
    <x v="0"/>
    <x v="1"/>
    <x v="1"/>
    <x v="1"/>
    <x v="2"/>
    <s v="STAFF-386"/>
    <n v="386"/>
    <x v="1"/>
    <x v="7"/>
    <s v="Married"/>
    <s v="Yes"/>
    <s v="Y"/>
    <n v="5"/>
    <n v="-2"/>
    <n v="0"/>
    <n v="53"/>
    <x v="1"/>
    <m/>
    <n v="0"/>
    <n v="1"/>
    <n v="1070"/>
    <n v="3"/>
    <s v="Master's Degree"/>
    <n v="1"/>
    <n v="3"/>
    <n v="45"/>
    <n v="3"/>
    <n v="4"/>
    <n v="3"/>
    <n v="17584"/>
    <n v="21016"/>
    <n v="3"/>
    <n v="16"/>
    <n v="3"/>
    <n v="4"/>
    <n v="80"/>
    <n v="3"/>
    <n v="21"/>
    <n v="2"/>
    <n v="5"/>
    <n v="3"/>
    <n v="1"/>
    <n v="3"/>
  </r>
  <r>
    <x v="1"/>
    <x v="0"/>
    <x v="0"/>
    <x v="1"/>
    <x v="0"/>
    <x v="0"/>
    <s v="STAFF-387"/>
    <n v="387"/>
    <x v="1"/>
    <x v="0"/>
    <s v="Married"/>
    <s v="No"/>
    <s v="Y"/>
    <n v="3"/>
    <n v="-2"/>
    <n v="0"/>
    <n v="42"/>
    <x v="1"/>
    <m/>
    <n v="0"/>
    <n v="1"/>
    <n v="635"/>
    <n v="1"/>
    <s v="High School"/>
    <n v="1"/>
    <n v="2"/>
    <n v="99"/>
    <n v="3"/>
    <n v="2"/>
    <n v="2"/>
    <n v="4907"/>
    <n v="24532"/>
    <n v="1"/>
    <n v="25"/>
    <n v="4"/>
    <n v="3"/>
    <n v="80"/>
    <n v="0"/>
    <n v="20"/>
    <n v="3"/>
    <n v="20"/>
    <n v="16"/>
    <n v="11"/>
    <n v="6"/>
  </r>
  <r>
    <x v="1"/>
    <x v="1"/>
    <x v="2"/>
    <x v="1"/>
    <x v="0"/>
    <x v="0"/>
    <s v="STAFF-388"/>
    <n v="388"/>
    <x v="1"/>
    <x v="0"/>
    <s v="Single"/>
    <s v="No"/>
    <s v="Y"/>
    <n v="3"/>
    <n v="-2"/>
    <n v="0"/>
    <n v="29"/>
    <x v="1"/>
    <m/>
    <n v="0"/>
    <n v="1"/>
    <n v="442"/>
    <n v="2"/>
    <s v="Associates Degree"/>
    <n v="1"/>
    <n v="2"/>
    <n v="44"/>
    <n v="3"/>
    <n v="2"/>
    <n v="2"/>
    <n v="4554"/>
    <n v="20260"/>
    <n v="1"/>
    <n v="18"/>
    <n v="3"/>
    <n v="1"/>
    <n v="80"/>
    <n v="0"/>
    <n v="10"/>
    <n v="2"/>
    <n v="10"/>
    <n v="7"/>
    <n v="0"/>
    <n v="9"/>
  </r>
  <r>
    <x v="1"/>
    <x v="0"/>
    <x v="3"/>
    <x v="1"/>
    <x v="1"/>
    <x v="4"/>
    <s v="STAFF-389"/>
    <n v="389"/>
    <x v="1"/>
    <x v="2"/>
    <s v="Married"/>
    <s v="Yes"/>
    <s v="Y"/>
    <n v="4"/>
    <n v="-2"/>
    <n v="0"/>
    <n v="55"/>
    <x v="1"/>
    <m/>
    <n v="0"/>
    <n v="1"/>
    <n v="147"/>
    <n v="20"/>
    <s v="Associates Degree"/>
    <n v="1"/>
    <n v="4"/>
    <n v="37"/>
    <n v="3"/>
    <n v="2"/>
    <n v="4"/>
    <n v="5415"/>
    <n v="15972"/>
    <n v="3"/>
    <n v="19"/>
    <n v="3"/>
    <n v="4"/>
    <n v="80"/>
    <n v="1"/>
    <n v="12"/>
    <n v="3"/>
    <n v="10"/>
    <n v="7"/>
    <n v="0"/>
    <n v="8"/>
  </r>
  <r>
    <x v="1"/>
    <x v="1"/>
    <x v="2"/>
    <x v="1"/>
    <x v="1"/>
    <x v="2"/>
    <s v="STAFF-390"/>
    <n v="390"/>
    <x v="1"/>
    <x v="4"/>
    <s v="Married"/>
    <s v="Yes"/>
    <s v="Y"/>
    <n v="3"/>
    <n v="-2"/>
    <n v="0"/>
    <n v="26"/>
    <x v="1"/>
    <m/>
    <n v="0"/>
    <n v="1"/>
    <n v="496"/>
    <n v="11"/>
    <s v="Associates Degree"/>
    <n v="1"/>
    <n v="1"/>
    <n v="60"/>
    <n v="3"/>
    <n v="2"/>
    <n v="3"/>
    <n v="4741"/>
    <n v="22722"/>
    <n v="1"/>
    <n v="13"/>
    <n v="3"/>
    <n v="3"/>
    <n v="80"/>
    <n v="1"/>
    <n v="5"/>
    <n v="3"/>
    <n v="5"/>
    <n v="3"/>
    <n v="3"/>
    <n v="3"/>
  </r>
  <r>
    <x v="1"/>
    <x v="0"/>
    <x v="0"/>
    <x v="1"/>
    <x v="1"/>
    <x v="0"/>
    <s v="STAFF-391"/>
    <n v="391"/>
    <x v="0"/>
    <x v="1"/>
    <s v="Single"/>
    <s v="No"/>
    <s v="Y"/>
    <n v="3"/>
    <n v="-2"/>
    <n v="0"/>
    <n v="37"/>
    <x v="1"/>
    <m/>
    <n v="0"/>
    <n v="1"/>
    <n v="1372"/>
    <n v="1"/>
    <s v="Bachelor's Degree"/>
    <n v="1"/>
    <n v="4"/>
    <n v="42"/>
    <n v="3"/>
    <n v="1"/>
    <n v="2"/>
    <n v="2115"/>
    <n v="15881"/>
    <n v="1"/>
    <n v="12"/>
    <n v="3"/>
    <n v="2"/>
    <n v="80"/>
    <n v="0"/>
    <n v="17"/>
    <n v="3"/>
    <n v="17"/>
    <n v="12"/>
    <n v="5"/>
    <n v="7"/>
  </r>
  <r>
    <x v="0"/>
    <x v="1"/>
    <x v="0"/>
    <x v="0"/>
    <x v="1"/>
    <x v="0"/>
    <s v="STAFF-392"/>
    <n v="392"/>
    <x v="1"/>
    <x v="2"/>
    <s v="Divorced"/>
    <s v="Yes"/>
    <s v="Y"/>
    <n v="0"/>
    <n v="-2"/>
    <n v="0"/>
    <n v="44"/>
    <x v="0"/>
    <n v="1"/>
    <n v="1"/>
    <n v="0"/>
    <n v="920"/>
    <n v="24"/>
    <s v="Bachelor's Degree"/>
    <n v="1"/>
    <n v="4"/>
    <n v="43"/>
    <n v="3"/>
    <n v="1"/>
    <n v="2"/>
    <n v="3161"/>
    <n v="19920"/>
    <n v="3"/>
    <n v="22"/>
    <n v="4"/>
    <n v="4"/>
    <n v="80"/>
    <n v="1"/>
    <n v="19"/>
    <n v="1"/>
    <n v="1"/>
    <n v="0"/>
    <n v="0"/>
    <n v="0"/>
  </r>
  <r>
    <x v="1"/>
    <x v="0"/>
    <x v="0"/>
    <x v="1"/>
    <x v="1"/>
    <x v="0"/>
    <s v="STAFF-393"/>
    <n v="393"/>
    <x v="1"/>
    <x v="4"/>
    <s v="Divorced"/>
    <s v="No"/>
    <s v="Y"/>
    <n v="2"/>
    <n v="-2"/>
    <n v="0"/>
    <n v="38"/>
    <x v="1"/>
    <m/>
    <n v="0"/>
    <n v="1"/>
    <n v="688"/>
    <n v="23"/>
    <s v="Master's Degree"/>
    <n v="1"/>
    <n v="4"/>
    <n v="82"/>
    <n v="3"/>
    <n v="2"/>
    <n v="2"/>
    <n v="5745"/>
    <n v="18899"/>
    <n v="9"/>
    <n v="14"/>
    <n v="3"/>
    <n v="2"/>
    <n v="80"/>
    <n v="1"/>
    <n v="10"/>
    <n v="3"/>
    <n v="2"/>
    <n v="2"/>
    <n v="1"/>
    <n v="2"/>
  </r>
  <r>
    <x v="0"/>
    <x v="0"/>
    <x v="2"/>
    <x v="0"/>
    <x v="1"/>
    <x v="2"/>
    <s v="STAFF-394"/>
    <n v="394"/>
    <x v="1"/>
    <x v="2"/>
    <s v="Divorced"/>
    <s v="Yes"/>
    <s v="Y"/>
    <n v="2"/>
    <n v="-2"/>
    <n v="0"/>
    <n v="26"/>
    <x v="0"/>
    <n v="1"/>
    <n v="1"/>
    <n v="0"/>
    <n v="1449"/>
    <n v="16"/>
    <s v="Master's Degree"/>
    <n v="1"/>
    <n v="1"/>
    <n v="45"/>
    <n v="3"/>
    <n v="1"/>
    <n v="3"/>
    <n v="2373"/>
    <n v="14180"/>
    <n v="2"/>
    <n v="13"/>
    <n v="3"/>
    <n v="4"/>
    <n v="80"/>
    <n v="1"/>
    <n v="5"/>
    <n v="3"/>
    <n v="3"/>
    <n v="2"/>
    <n v="0"/>
    <n v="2"/>
  </r>
  <r>
    <x v="1"/>
    <x v="0"/>
    <x v="2"/>
    <x v="1"/>
    <x v="1"/>
    <x v="0"/>
    <s v="STAFF-395"/>
    <n v="395"/>
    <x v="0"/>
    <x v="1"/>
    <s v="Single"/>
    <s v="No"/>
    <s v="Y"/>
    <n v="3"/>
    <n v="-2"/>
    <n v="0"/>
    <n v="28"/>
    <x v="1"/>
    <m/>
    <n v="0"/>
    <n v="1"/>
    <n v="1117"/>
    <n v="8"/>
    <s v="Associates Degree"/>
    <n v="1"/>
    <n v="4"/>
    <n v="66"/>
    <n v="3"/>
    <n v="1"/>
    <n v="2"/>
    <n v="3310"/>
    <n v="4488"/>
    <n v="1"/>
    <n v="21"/>
    <n v="4"/>
    <n v="4"/>
    <n v="80"/>
    <n v="0"/>
    <n v="5"/>
    <n v="3"/>
    <n v="5"/>
    <n v="3"/>
    <n v="0"/>
    <n v="2"/>
  </r>
  <r>
    <x v="1"/>
    <x v="1"/>
    <x v="1"/>
    <x v="1"/>
    <x v="1"/>
    <x v="0"/>
    <s v="STAFF-396"/>
    <n v="396"/>
    <x v="0"/>
    <x v="7"/>
    <s v="Single"/>
    <s v="Yes"/>
    <s v="Y"/>
    <n v="4"/>
    <n v="-2"/>
    <n v="0"/>
    <n v="49"/>
    <x v="1"/>
    <m/>
    <n v="0"/>
    <n v="1"/>
    <n v="636"/>
    <n v="10"/>
    <s v="Master's Degree"/>
    <n v="1"/>
    <n v="3"/>
    <n v="35"/>
    <n v="3"/>
    <n v="5"/>
    <n v="2"/>
    <n v="18665"/>
    <n v="25594"/>
    <n v="9"/>
    <n v="11"/>
    <n v="3"/>
    <n v="4"/>
    <n v="80"/>
    <n v="0"/>
    <n v="22"/>
    <n v="3"/>
    <n v="3"/>
    <n v="2"/>
    <n v="1"/>
    <n v="2"/>
  </r>
  <r>
    <x v="1"/>
    <x v="0"/>
    <x v="0"/>
    <x v="1"/>
    <x v="1"/>
    <x v="4"/>
    <s v="STAFF-397"/>
    <n v="397"/>
    <x v="1"/>
    <x v="1"/>
    <s v="Single"/>
    <s v="No"/>
    <s v="Y"/>
    <n v="2"/>
    <n v="-2"/>
    <n v="0"/>
    <n v="36"/>
    <x v="1"/>
    <m/>
    <n v="0"/>
    <n v="1"/>
    <n v="506"/>
    <n v="3"/>
    <s v="Bachelor's Degree"/>
    <n v="1"/>
    <n v="4"/>
    <n v="30"/>
    <n v="3"/>
    <n v="2"/>
    <n v="4"/>
    <n v="4485"/>
    <n v="26285"/>
    <n v="4"/>
    <n v="12"/>
    <n v="3"/>
    <n v="4"/>
    <n v="80"/>
    <n v="0"/>
    <n v="10"/>
    <n v="3"/>
    <n v="8"/>
    <n v="0"/>
    <n v="7"/>
    <n v="7"/>
  </r>
  <r>
    <x v="1"/>
    <x v="1"/>
    <x v="2"/>
    <x v="1"/>
    <x v="0"/>
    <x v="3"/>
    <s v="STAFF-399"/>
    <n v="399"/>
    <x v="0"/>
    <x v="6"/>
    <s v="Divorced"/>
    <s v="No"/>
    <s v="Y"/>
    <n v="5"/>
    <n v="-2"/>
    <n v="0"/>
    <n v="31"/>
    <x v="1"/>
    <m/>
    <n v="0"/>
    <n v="1"/>
    <n v="444"/>
    <n v="5"/>
    <s v="Bachelor's Degree"/>
    <n v="1"/>
    <n v="4"/>
    <n v="84"/>
    <n v="3"/>
    <n v="1"/>
    <n v="1"/>
    <n v="2789"/>
    <n v="3909"/>
    <n v="1"/>
    <n v="11"/>
    <n v="3"/>
    <n v="3"/>
    <n v="80"/>
    <n v="1"/>
    <n v="2"/>
    <n v="2"/>
    <n v="2"/>
    <n v="2"/>
    <n v="2"/>
    <n v="2"/>
  </r>
  <r>
    <x v="0"/>
    <x v="0"/>
    <x v="2"/>
    <x v="0"/>
    <x v="0"/>
    <x v="3"/>
    <s v="STAFF-401"/>
    <n v="401"/>
    <x v="1"/>
    <x v="0"/>
    <s v="Single"/>
    <s v="Yes"/>
    <s v="Y"/>
    <n v="0"/>
    <n v="-2"/>
    <n v="0"/>
    <n v="26"/>
    <x v="0"/>
    <n v="1"/>
    <n v="1"/>
    <n v="0"/>
    <n v="950"/>
    <n v="4"/>
    <s v="Master's Degree"/>
    <n v="1"/>
    <n v="4"/>
    <n v="48"/>
    <n v="2"/>
    <n v="2"/>
    <n v="1"/>
    <n v="5828"/>
    <n v="8450"/>
    <n v="1"/>
    <n v="12"/>
    <n v="3"/>
    <n v="2"/>
    <n v="80"/>
    <n v="0"/>
    <n v="8"/>
    <n v="3"/>
    <n v="8"/>
    <n v="7"/>
    <n v="7"/>
    <n v="4"/>
  </r>
  <r>
    <x v="1"/>
    <x v="1"/>
    <x v="0"/>
    <x v="1"/>
    <x v="1"/>
    <x v="2"/>
    <s v="STAFF-403"/>
    <n v="403"/>
    <x v="1"/>
    <x v="1"/>
    <s v="Married"/>
    <s v="Yes"/>
    <s v="Y"/>
    <n v="3"/>
    <n v="-2"/>
    <n v="0"/>
    <n v="37"/>
    <x v="1"/>
    <m/>
    <n v="0"/>
    <n v="1"/>
    <n v="889"/>
    <n v="9"/>
    <s v="Bachelor's Degree"/>
    <n v="1"/>
    <n v="2"/>
    <n v="53"/>
    <n v="3"/>
    <n v="1"/>
    <n v="4"/>
    <n v="2326"/>
    <n v="11411"/>
    <n v="1"/>
    <n v="12"/>
    <n v="3"/>
    <n v="3"/>
    <n v="80"/>
    <n v="3"/>
    <n v="4"/>
    <n v="2"/>
    <n v="4"/>
    <n v="2"/>
    <n v="1"/>
    <n v="2"/>
  </r>
  <r>
    <x v="1"/>
    <x v="1"/>
    <x v="0"/>
    <x v="1"/>
    <x v="0"/>
    <x v="3"/>
    <s v="STAFF-404"/>
    <n v="404"/>
    <x v="0"/>
    <x v="0"/>
    <s v="Married"/>
    <s v="No"/>
    <s v="Y"/>
    <n v="2"/>
    <n v="-2"/>
    <n v="0"/>
    <n v="42"/>
    <x v="1"/>
    <m/>
    <n v="0"/>
    <n v="1"/>
    <n v="555"/>
    <n v="26"/>
    <s v="Bachelor's Degree"/>
    <n v="1"/>
    <n v="3"/>
    <n v="77"/>
    <n v="3"/>
    <n v="4"/>
    <n v="1"/>
    <n v="13525"/>
    <n v="14864"/>
    <n v="5"/>
    <n v="14"/>
    <n v="3"/>
    <n v="4"/>
    <n v="80"/>
    <n v="1"/>
    <n v="23"/>
    <n v="4"/>
    <n v="20"/>
    <n v="4"/>
    <n v="4"/>
    <n v="8"/>
  </r>
  <r>
    <x v="0"/>
    <x v="0"/>
    <x v="4"/>
    <x v="0"/>
    <x v="1"/>
    <x v="0"/>
    <s v="STAFF-405"/>
    <n v="405"/>
    <x v="1"/>
    <x v="2"/>
    <s v="Single"/>
    <s v="No"/>
    <s v="Y"/>
    <n v="2"/>
    <n v="-2"/>
    <n v="0"/>
    <n v="18"/>
    <x v="0"/>
    <n v="1"/>
    <n v="1"/>
    <n v="0"/>
    <n v="230"/>
    <n v="3"/>
    <s v="Bachelor's Degree"/>
    <n v="1"/>
    <n v="3"/>
    <n v="54"/>
    <n v="3"/>
    <n v="1"/>
    <n v="2"/>
    <n v="1420"/>
    <n v="25233"/>
    <n v="1"/>
    <n v="13"/>
    <n v="3"/>
    <n v="3"/>
    <n v="80"/>
    <n v="0"/>
    <n v="0"/>
    <n v="3"/>
    <n v="0"/>
    <n v="0"/>
    <n v="0"/>
    <n v="0"/>
  </r>
  <r>
    <x v="1"/>
    <x v="0"/>
    <x v="0"/>
    <x v="1"/>
    <x v="0"/>
    <x v="3"/>
    <s v="STAFF-406"/>
    <n v="406"/>
    <x v="1"/>
    <x v="0"/>
    <s v="Married"/>
    <s v="No"/>
    <s v="Y"/>
    <n v="3"/>
    <n v="-2"/>
    <n v="0"/>
    <n v="35"/>
    <x v="1"/>
    <m/>
    <n v="0"/>
    <n v="1"/>
    <n v="1232"/>
    <n v="16"/>
    <s v="Bachelor's Degree"/>
    <n v="1"/>
    <n v="3"/>
    <n v="96"/>
    <n v="3"/>
    <n v="3"/>
    <n v="1"/>
    <n v="8020"/>
    <n v="5100"/>
    <n v="0"/>
    <n v="15"/>
    <n v="3"/>
    <n v="3"/>
    <n v="80"/>
    <n v="2"/>
    <n v="12"/>
    <n v="2"/>
    <n v="11"/>
    <n v="9"/>
    <n v="6"/>
    <n v="9"/>
  </r>
  <r>
    <x v="1"/>
    <x v="1"/>
    <x v="0"/>
    <x v="1"/>
    <x v="1"/>
    <x v="0"/>
    <s v="STAFF-407"/>
    <n v="407"/>
    <x v="1"/>
    <x v="2"/>
    <s v="Married"/>
    <s v="No"/>
    <s v="Y"/>
    <n v="2"/>
    <n v="-2"/>
    <n v="0"/>
    <n v="36"/>
    <x v="1"/>
    <m/>
    <n v="0"/>
    <n v="1"/>
    <n v="566"/>
    <n v="18"/>
    <s v="Master's Degree"/>
    <n v="1"/>
    <n v="3"/>
    <n v="81"/>
    <n v="4"/>
    <n v="1"/>
    <n v="2"/>
    <n v="3688"/>
    <n v="7122"/>
    <n v="4"/>
    <n v="18"/>
    <n v="3"/>
    <n v="4"/>
    <n v="80"/>
    <n v="2"/>
    <n v="4"/>
    <n v="3"/>
    <n v="1"/>
    <n v="0"/>
    <n v="0"/>
    <n v="0"/>
  </r>
  <r>
    <x v="1"/>
    <x v="0"/>
    <x v="1"/>
    <x v="1"/>
    <x v="1"/>
    <x v="2"/>
    <s v="STAFF-408"/>
    <n v="408"/>
    <x v="1"/>
    <x v="3"/>
    <s v="Divorced"/>
    <s v="No"/>
    <s v="Y"/>
    <n v="3"/>
    <n v="-2"/>
    <n v="0"/>
    <n v="51"/>
    <x v="1"/>
    <m/>
    <n v="0"/>
    <n v="1"/>
    <n v="1302"/>
    <n v="2"/>
    <s v="Bachelor's Degree"/>
    <n v="1"/>
    <n v="4"/>
    <n v="84"/>
    <n v="1"/>
    <n v="2"/>
    <n v="3"/>
    <n v="5482"/>
    <n v="16321"/>
    <n v="5"/>
    <n v="18"/>
    <n v="3"/>
    <n v="4"/>
    <n v="80"/>
    <n v="1"/>
    <n v="13"/>
    <n v="3"/>
    <n v="4"/>
    <n v="1"/>
    <n v="1"/>
    <n v="2"/>
  </r>
  <r>
    <x v="1"/>
    <x v="0"/>
    <x v="0"/>
    <x v="1"/>
    <x v="0"/>
    <x v="0"/>
    <s v="STAFF-410"/>
    <n v="410"/>
    <x v="1"/>
    <x v="5"/>
    <s v="Single"/>
    <s v="No"/>
    <s v="Y"/>
    <n v="2"/>
    <n v="-2"/>
    <n v="0"/>
    <n v="41"/>
    <x v="1"/>
    <m/>
    <n v="0"/>
    <n v="1"/>
    <n v="334"/>
    <n v="2"/>
    <s v="Master's Degree"/>
    <n v="1"/>
    <n v="4"/>
    <n v="88"/>
    <n v="3"/>
    <n v="4"/>
    <n v="2"/>
    <n v="16015"/>
    <n v="15896"/>
    <n v="1"/>
    <n v="19"/>
    <n v="3"/>
    <n v="2"/>
    <n v="80"/>
    <n v="0"/>
    <n v="22"/>
    <n v="3"/>
    <n v="22"/>
    <n v="10"/>
    <n v="0"/>
    <n v="4"/>
  </r>
  <r>
    <x v="1"/>
    <x v="0"/>
    <x v="4"/>
    <x v="1"/>
    <x v="0"/>
    <x v="2"/>
    <s v="STAFF-411"/>
    <n v="411"/>
    <x v="0"/>
    <x v="6"/>
    <s v="Single"/>
    <s v="No"/>
    <s v="Y"/>
    <n v="2"/>
    <n v="-2"/>
    <n v="0"/>
    <n v="18"/>
    <x v="1"/>
    <m/>
    <n v="0"/>
    <n v="1"/>
    <n v="812"/>
    <n v="10"/>
    <s v="Bachelor's Degree"/>
    <n v="1"/>
    <n v="4"/>
    <n v="69"/>
    <n v="2"/>
    <n v="1"/>
    <n v="3"/>
    <n v="1200"/>
    <n v="9724"/>
    <n v="1"/>
    <n v="12"/>
    <n v="3"/>
    <n v="1"/>
    <n v="80"/>
    <n v="0"/>
    <n v="0"/>
    <n v="3"/>
    <n v="0"/>
    <n v="0"/>
    <n v="0"/>
    <n v="0"/>
  </r>
  <r>
    <x v="1"/>
    <x v="0"/>
    <x v="2"/>
    <x v="1"/>
    <x v="1"/>
    <x v="2"/>
    <s v="STAFF-412"/>
    <n v="412"/>
    <x v="1"/>
    <x v="4"/>
    <s v="Single"/>
    <s v="No"/>
    <s v="Y"/>
    <n v="2"/>
    <n v="-2"/>
    <n v="0"/>
    <n v="28"/>
    <x v="1"/>
    <m/>
    <n v="0"/>
    <n v="1"/>
    <n v="1476"/>
    <n v="16"/>
    <s v="Associates Degree"/>
    <n v="1"/>
    <n v="2"/>
    <n v="68"/>
    <n v="4"/>
    <n v="2"/>
    <n v="3"/>
    <n v="5661"/>
    <n v="4824"/>
    <n v="0"/>
    <n v="19"/>
    <n v="3"/>
    <n v="3"/>
    <n v="80"/>
    <n v="0"/>
    <n v="9"/>
    <n v="3"/>
    <n v="8"/>
    <n v="3"/>
    <n v="0"/>
    <n v="7"/>
  </r>
  <r>
    <x v="1"/>
    <x v="0"/>
    <x v="2"/>
    <x v="1"/>
    <x v="0"/>
    <x v="4"/>
    <s v="STAFF-416"/>
    <n v="416"/>
    <x v="1"/>
    <x v="0"/>
    <s v="Married"/>
    <s v="No"/>
    <s v="Y"/>
    <n v="3"/>
    <n v="-2"/>
    <n v="0"/>
    <n v="31"/>
    <x v="1"/>
    <m/>
    <n v="0"/>
    <n v="1"/>
    <n v="218"/>
    <n v="7"/>
    <s v="Bachelor's Degree"/>
    <n v="1"/>
    <n v="4"/>
    <n v="100"/>
    <n v="4"/>
    <n v="2"/>
    <n v="4"/>
    <n v="6929"/>
    <n v="12241"/>
    <n v="4"/>
    <n v="11"/>
    <n v="3"/>
    <n v="2"/>
    <n v="80"/>
    <n v="1"/>
    <n v="10"/>
    <n v="2"/>
    <n v="8"/>
    <n v="7"/>
    <n v="7"/>
    <n v="7"/>
  </r>
  <r>
    <x v="1"/>
    <x v="0"/>
    <x v="0"/>
    <x v="1"/>
    <x v="1"/>
    <x v="2"/>
    <s v="STAFF-417"/>
    <n v="417"/>
    <x v="1"/>
    <x v="4"/>
    <s v="Divorced"/>
    <s v="No"/>
    <s v="Y"/>
    <n v="5"/>
    <n v="-2"/>
    <n v="0"/>
    <n v="39"/>
    <x v="1"/>
    <m/>
    <n v="0"/>
    <n v="1"/>
    <n v="1132"/>
    <n v="1"/>
    <s v="Bachelor's Degree"/>
    <n v="1"/>
    <n v="3"/>
    <n v="48"/>
    <n v="4"/>
    <n v="3"/>
    <n v="4"/>
    <n v="9613"/>
    <n v="10942"/>
    <n v="0"/>
    <n v="17"/>
    <n v="3"/>
    <n v="1"/>
    <n v="80"/>
    <n v="3"/>
    <n v="19"/>
    <n v="2"/>
    <n v="18"/>
    <n v="10"/>
    <n v="3"/>
    <n v="7"/>
  </r>
  <r>
    <x v="1"/>
    <x v="2"/>
    <x v="0"/>
    <x v="1"/>
    <x v="1"/>
    <x v="0"/>
    <s v="STAFF-419"/>
    <n v="419"/>
    <x v="0"/>
    <x v="2"/>
    <s v="Married"/>
    <s v="No"/>
    <s v="Y"/>
    <n v="3"/>
    <n v="-2"/>
    <n v="0"/>
    <n v="36"/>
    <x v="1"/>
    <m/>
    <n v="0"/>
    <n v="1"/>
    <n v="1105"/>
    <n v="24"/>
    <s v="Master's Degree"/>
    <n v="1"/>
    <n v="2"/>
    <n v="47"/>
    <n v="3"/>
    <n v="2"/>
    <n v="2"/>
    <n v="5674"/>
    <n v="6927"/>
    <n v="7"/>
    <n v="15"/>
    <n v="3"/>
    <n v="3"/>
    <n v="80"/>
    <n v="1"/>
    <n v="11"/>
    <n v="3"/>
    <n v="9"/>
    <n v="8"/>
    <n v="0"/>
    <n v="8"/>
  </r>
  <r>
    <x v="1"/>
    <x v="0"/>
    <x v="2"/>
    <x v="1"/>
    <x v="0"/>
    <x v="0"/>
    <s v="STAFF-420"/>
    <n v="420"/>
    <x v="1"/>
    <x v="0"/>
    <s v="Married"/>
    <s v="No"/>
    <s v="Y"/>
    <n v="3"/>
    <n v="-2"/>
    <n v="0"/>
    <n v="32"/>
    <x v="1"/>
    <m/>
    <n v="0"/>
    <n v="1"/>
    <n v="906"/>
    <n v="7"/>
    <s v="Bachelor's Degree"/>
    <n v="1"/>
    <n v="4"/>
    <n v="91"/>
    <n v="2"/>
    <n v="2"/>
    <n v="2"/>
    <n v="5484"/>
    <n v="16985"/>
    <n v="1"/>
    <n v="14"/>
    <n v="3"/>
    <n v="3"/>
    <n v="80"/>
    <n v="1"/>
    <n v="13"/>
    <n v="2"/>
    <n v="13"/>
    <n v="8"/>
    <n v="4"/>
    <n v="8"/>
  </r>
  <r>
    <x v="1"/>
    <x v="0"/>
    <x v="0"/>
    <x v="1"/>
    <x v="1"/>
    <x v="0"/>
    <s v="STAFF-421"/>
    <n v="421"/>
    <x v="0"/>
    <x v="7"/>
    <s v="Married"/>
    <s v="No"/>
    <s v="Y"/>
    <n v="2"/>
    <n v="-2"/>
    <n v="0"/>
    <n v="38"/>
    <x v="1"/>
    <m/>
    <n v="0"/>
    <n v="1"/>
    <n v="849"/>
    <n v="25"/>
    <s v="Associates Degree"/>
    <n v="1"/>
    <n v="1"/>
    <n v="81"/>
    <n v="2"/>
    <n v="3"/>
    <n v="2"/>
    <n v="12061"/>
    <n v="26707"/>
    <n v="3"/>
    <n v="17"/>
    <n v="3"/>
    <n v="3"/>
    <n v="80"/>
    <n v="1"/>
    <n v="19"/>
    <n v="3"/>
    <n v="10"/>
    <n v="8"/>
    <n v="0"/>
    <n v="1"/>
  </r>
  <r>
    <x v="1"/>
    <x v="2"/>
    <x v="3"/>
    <x v="1"/>
    <x v="1"/>
    <x v="0"/>
    <s v="STAFF-422"/>
    <n v="422"/>
    <x v="1"/>
    <x v="4"/>
    <s v="Divorced"/>
    <s v="Yes"/>
    <s v="Y"/>
    <n v="2"/>
    <n v="-2"/>
    <n v="0"/>
    <n v="58"/>
    <x v="1"/>
    <m/>
    <n v="0"/>
    <n v="1"/>
    <n v="390"/>
    <n v="1"/>
    <s v="Master's Degree"/>
    <n v="1"/>
    <n v="4"/>
    <n v="32"/>
    <n v="1"/>
    <n v="2"/>
    <n v="2"/>
    <n v="5660"/>
    <n v="17056"/>
    <n v="2"/>
    <n v="13"/>
    <n v="3"/>
    <n v="4"/>
    <n v="80"/>
    <n v="1"/>
    <n v="12"/>
    <n v="3"/>
    <n v="5"/>
    <n v="3"/>
    <n v="1"/>
    <n v="2"/>
  </r>
  <r>
    <x v="1"/>
    <x v="0"/>
    <x v="2"/>
    <x v="1"/>
    <x v="1"/>
    <x v="4"/>
    <s v="STAFF-423"/>
    <n v="423"/>
    <x v="1"/>
    <x v="1"/>
    <s v="Married"/>
    <s v="Yes"/>
    <s v="Y"/>
    <n v="4"/>
    <n v="-2"/>
    <n v="0"/>
    <n v="31"/>
    <x v="1"/>
    <m/>
    <n v="0"/>
    <n v="1"/>
    <n v="691"/>
    <n v="5"/>
    <s v="Master's Degree"/>
    <n v="1"/>
    <n v="4"/>
    <n v="86"/>
    <n v="3"/>
    <n v="1"/>
    <n v="4"/>
    <n v="4821"/>
    <n v="10077"/>
    <n v="0"/>
    <n v="12"/>
    <n v="3"/>
    <n v="3"/>
    <n v="80"/>
    <n v="1"/>
    <n v="6"/>
    <n v="3"/>
    <n v="5"/>
    <n v="2"/>
    <n v="0"/>
    <n v="3"/>
  </r>
  <r>
    <x v="1"/>
    <x v="0"/>
    <x v="2"/>
    <x v="1"/>
    <x v="2"/>
    <x v="5"/>
    <s v="STAFF-424"/>
    <n v="424"/>
    <x v="1"/>
    <x v="8"/>
    <s v="Married"/>
    <s v="No"/>
    <s v="Y"/>
    <n v="1"/>
    <n v="-2"/>
    <n v="0"/>
    <n v="31"/>
    <x v="1"/>
    <m/>
    <n v="0"/>
    <n v="1"/>
    <n v="106"/>
    <n v="2"/>
    <s v="Bachelor's Degree"/>
    <n v="1"/>
    <n v="1"/>
    <n v="62"/>
    <n v="2"/>
    <n v="2"/>
    <n v="3"/>
    <n v="6410"/>
    <n v="17822"/>
    <n v="3"/>
    <n v="12"/>
    <n v="3"/>
    <n v="4"/>
    <n v="80"/>
    <n v="0"/>
    <n v="9"/>
    <n v="3"/>
    <n v="2"/>
    <n v="2"/>
    <n v="1"/>
    <n v="0"/>
  </r>
  <r>
    <x v="1"/>
    <x v="1"/>
    <x v="1"/>
    <x v="1"/>
    <x v="1"/>
    <x v="0"/>
    <s v="STAFF-425"/>
    <n v="425"/>
    <x v="1"/>
    <x v="2"/>
    <s v="Divorced"/>
    <s v="No"/>
    <s v="Y"/>
    <n v="2"/>
    <n v="-2"/>
    <n v="0"/>
    <n v="45"/>
    <x v="1"/>
    <m/>
    <n v="0"/>
    <n v="1"/>
    <n v="1249"/>
    <n v="7"/>
    <s v="Bachelor's Degree"/>
    <n v="1"/>
    <n v="1"/>
    <n v="97"/>
    <n v="3"/>
    <n v="3"/>
    <n v="2"/>
    <n v="5210"/>
    <n v="20308"/>
    <n v="1"/>
    <n v="18"/>
    <n v="3"/>
    <n v="1"/>
    <n v="80"/>
    <n v="1"/>
    <n v="24"/>
    <n v="3"/>
    <n v="24"/>
    <n v="9"/>
    <n v="9"/>
    <n v="11"/>
  </r>
  <r>
    <x v="1"/>
    <x v="0"/>
    <x v="2"/>
    <x v="1"/>
    <x v="1"/>
    <x v="0"/>
    <s v="STAFF-426"/>
    <n v="426"/>
    <x v="1"/>
    <x v="1"/>
    <s v="Divorced"/>
    <s v="Yes"/>
    <s v="Y"/>
    <n v="2"/>
    <n v="-2"/>
    <n v="0"/>
    <n v="31"/>
    <x v="1"/>
    <m/>
    <n v="0"/>
    <n v="1"/>
    <n v="192"/>
    <n v="2"/>
    <s v="Master's Degree"/>
    <n v="1"/>
    <n v="3"/>
    <n v="32"/>
    <n v="3"/>
    <n v="1"/>
    <n v="2"/>
    <n v="2695"/>
    <n v="7747"/>
    <n v="0"/>
    <n v="18"/>
    <n v="3"/>
    <n v="2"/>
    <n v="80"/>
    <n v="1"/>
    <n v="3"/>
    <n v="1"/>
    <n v="2"/>
    <n v="2"/>
    <n v="2"/>
    <n v="2"/>
  </r>
  <r>
    <x v="1"/>
    <x v="1"/>
    <x v="2"/>
    <x v="1"/>
    <x v="1"/>
    <x v="0"/>
    <s v="STAFF-428"/>
    <n v="428"/>
    <x v="0"/>
    <x v="5"/>
    <s v="Married"/>
    <s v="No"/>
    <s v="Y"/>
    <n v="2"/>
    <n v="-2"/>
    <n v="0"/>
    <n v="33"/>
    <x v="1"/>
    <m/>
    <n v="0"/>
    <n v="1"/>
    <n v="553"/>
    <n v="5"/>
    <s v="Master's Degree"/>
    <n v="1"/>
    <n v="4"/>
    <n v="74"/>
    <n v="3"/>
    <n v="3"/>
    <n v="2"/>
    <n v="11878"/>
    <n v="23364"/>
    <n v="6"/>
    <n v="11"/>
    <n v="3"/>
    <n v="2"/>
    <n v="80"/>
    <n v="2"/>
    <n v="12"/>
    <n v="3"/>
    <n v="10"/>
    <n v="6"/>
    <n v="8"/>
    <n v="8"/>
  </r>
  <r>
    <x v="1"/>
    <x v="0"/>
    <x v="0"/>
    <x v="1"/>
    <x v="1"/>
    <x v="2"/>
    <s v="STAFF-429"/>
    <n v="429"/>
    <x v="1"/>
    <x v="5"/>
    <s v="Married"/>
    <s v="Yes"/>
    <s v="Y"/>
    <n v="3"/>
    <n v="-2"/>
    <n v="0"/>
    <n v="39"/>
    <x v="1"/>
    <m/>
    <n v="0"/>
    <n v="1"/>
    <n v="117"/>
    <n v="10"/>
    <s v="High School"/>
    <n v="1"/>
    <n v="3"/>
    <n v="99"/>
    <n v="3"/>
    <n v="4"/>
    <n v="3"/>
    <n v="17068"/>
    <n v="5355"/>
    <n v="1"/>
    <n v="14"/>
    <n v="3"/>
    <n v="4"/>
    <n v="80"/>
    <n v="0"/>
    <n v="21"/>
    <n v="3"/>
    <n v="21"/>
    <n v="9"/>
    <n v="11"/>
    <n v="10"/>
  </r>
  <r>
    <x v="1"/>
    <x v="1"/>
    <x v="0"/>
    <x v="1"/>
    <x v="1"/>
    <x v="0"/>
    <s v="STAFF-430"/>
    <n v="430"/>
    <x v="0"/>
    <x v="2"/>
    <s v="Single"/>
    <s v="No"/>
    <s v="Y"/>
    <n v="5"/>
    <n v="-2"/>
    <n v="0"/>
    <n v="43"/>
    <x v="1"/>
    <m/>
    <n v="0"/>
    <n v="1"/>
    <n v="185"/>
    <n v="10"/>
    <s v="Master's Degree"/>
    <n v="1"/>
    <n v="3"/>
    <n v="33"/>
    <n v="3"/>
    <n v="1"/>
    <n v="2"/>
    <n v="2455"/>
    <n v="10675"/>
    <n v="0"/>
    <n v="19"/>
    <n v="3"/>
    <n v="1"/>
    <n v="80"/>
    <n v="0"/>
    <n v="9"/>
    <n v="3"/>
    <n v="8"/>
    <n v="7"/>
    <n v="1"/>
    <n v="7"/>
  </r>
  <r>
    <x v="1"/>
    <x v="0"/>
    <x v="1"/>
    <x v="1"/>
    <x v="1"/>
    <x v="4"/>
    <s v="STAFF-431"/>
    <n v="431"/>
    <x v="0"/>
    <x v="4"/>
    <s v="Single"/>
    <s v="Yes"/>
    <s v="Y"/>
    <n v="2"/>
    <n v="-2"/>
    <n v="0"/>
    <n v="49"/>
    <x v="1"/>
    <m/>
    <n v="0"/>
    <n v="1"/>
    <n v="1091"/>
    <n v="1"/>
    <s v="Associates Degree"/>
    <n v="1"/>
    <n v="4"/>
    <n v="90"/>
    <n v="2"/>
    <n v="4"/>
    <n v="4"/>
    <n v="13964"/>
    <n v="17810"/>
    <n v="7"/>
    <n v="12"/>
    <n v="3"/>
    <n v="4"/>
    <n v="80"/>
    <n v="0"/>
    <n v="25"/>
    <n v="3"/>
    <n v="7"/>
    <n v="1"/>
    <n v="0"/>
    <n v="7"/>
  </r>
  <r>
    <x v="0"/>
    <x v="0"/>
    <x v="1"/>
    <x v="0"/>
    <x v="1"/>
    <x v="2"/>
    <s v="STAFF-433"/>
    <n v="433"/>
    <x v="1"/>
    <x v="1"/>
    <s v="Married"/>
    <s v="No"/>
    <s v="Y"/>
    <n v="3"/>
    <n v="-2"/>
    <n v="0"/>
    <n v="52"/>
    <x v="0"/>
    <n v="1"/>
    <n v="1"/>
    <n v="0"/>
    <n v="723"/>
    <n v="8"/>
    <s v="Master's Degree"/>
    <n v="1"/>
    <n v="3"/>
    <n v="85"/>
    <n v="2"/>
    <n v="2"/>
    <n v="3"/>
    <n v="4941"/>
    <n v="17747"/>
    <n v="2"/>
    <n v="15"/>
    <n v="3"/>
    <n v="1"/>
    <n v="80"/>
    <n v="0"/>
    <n v="11"/>
    <n v="2"/>
    <n v="8"/>
    <n v="2"/>
    <n v="7"/>
    <n v="7"/>
  </r>
  <r>
    <x v="1"/>
    <x v="0"/>
    <x v="2"/>
    <x v="1"/>
    <x v="1"/>
    <x v="0"/>
    <s v="STAFF-434"/>
    <n v="434"/>
    <x v="0"/>
    <x v="1"/>
    <s v="Single"/>
    <s v="Yes"/>
    <s v="Y"/>
    <n v="2"/>
    <n v="-2"/>
    <n v="0"/>
    <n v="27"/>
    <x v="1"/>
    <m/>
    <n v="0"/>
    <n v="1"/>
    <n v="1220"/>
    <n v="5"/>
    <s v="Bachelor's Degree"/>
    <n v="1"/>
    <n v="3"/>
    <n v="85"/>
    <n v="3"/>
    <n v="1"/>
    <n v="2"/>
    <n v="2478"/>
    <n v="20938"/>
    <n v="1"/>
    <n v="12"/>
    <n v="3"/>
    <n v="2"/>
    <n v="80"/>
    <n v="0"/>
    <n v="4"/>
    <n v="2"/>
    <n v="4"/>
    <n v="3"/>
    <n v="1"/>
    <n v="2"/>
  </r>
  <r>
    <x v="1"/>
    <x v="0"/>
    <x v="2"/>
    <x v="1"/>
    <x v="0"/>
    <x v="4"/>
    <s v="STAFF-436"/>
    <n v="436"/>
    <x v="0"/>
    <x v="0"/>
    <s v="Married"/>
    <s v="Yes"/>
    <s v="Y"/>
    <n v="2"/>
    <n v="-2"/>
    <n v="0"/>
    <n v="32"/>
    <x v="1"/>
    <m/>
    <n v="0"/>
    <n v="1"/>
    <n v="588"/>
    <n v="8"/>
    <s v="Associates Degree"/>
    <n v="1"/>
    <n v="4"/>
    <n v="65"/>
    <n v="2"/>
    <n v="2"/>
    <n v="4"/>
    <n v="5228"/>
    <n v="24624"/>
    <n v="1"/>
    <n v="11"/>
    <n v="3"/>
    <n v="4"/>
    <n v="80"/>
    <n v="0"/>
    <n v="13"/>
    <n v="3"/>
    <n v="13"/>
    <n v="12"/>
    <n v="11"/>
    <n v="9"/>
  </r>
  <r>
    <x v="1"/>
    <x v="0"/>
    <x v="2"/>
    <x v="1"/>
    <x v="0"/>
    <x v="0"/>
    <s v="STAFF-437"/>
    <n v="437"/>
    <x v="1"/>
    <x v="0"/>
    <s v="Single"/>
    <s v="Yes"/>
    <s v="Y"/>
    <n v="3"/>
    <n v="-2"/>
    <n v="0"/>
    <n v="27"/>
    <x v="1"/>
    <m/>
    <n v="0"/>
    <n v="1"/>
    <n v="1377"/>
    <n v="2"/>
    <s v="Bachelor's Degree"/>
    <n v="1"/>
    <n v="4"/>
    <n v="74"/>
    <n v="3"/>
    <n v="2"/>
    <n v="2"/>
    <n v="4478"/>
    <n v="5242"/>
    <n v="1"/>
    <n v="11"/>
    <n v="3"/>
    <n v="1"/>
    <n v="80"/>
    <n v="0"/>
    <n v="5"/>
    <n v="3"/>
    <n v="5"/>
    <n v="4"/>
    <n v="0"/>
    <n v="4"/>
  </r>
  <r>
    <x v="1"/>
    <x v="0"/>
    <x v="2"/>
    <x v="1"/>
    <x v="0"/>
    <x v="3"/>
    <s v="STAFF-438"/>
    <n v="438"/>
    <x v="1"/>
    <x v="0"/>
    <s v="Divorced"/>
    <s v="No"/>
    <s v="Y"/>
    <n v="3"/>
    <n v="-2"/>
    <n v="0"/>
    <n v="31"/>
    <x v="1"/>
    <m/>
    <n v="0"/>
    <n v="1"/>
    <n v="691"/>
    <n v="7"/>
    <s v="Bachelor's Degree"/>
    <n v="1"/>
    <n v="4"/>
    <n v="73"/>
    <n v="3"/>
    <n v="2"/>
    <n v="1"/>
    <n v="7547"/>
    <n v="7143"/>
    <n v="4"/>
    <n v="12"/>
    <n v="3"/>
    <n v="4"/>
    <n v="80"/>
    <n v="3"/>
    <n v="13"/>
    <n v="3"/>
    <n v="7"/>
    <n v="7"/>
    <n v="1"/>
    <n v="7"/>
  </r>
  <r>
    <x v="1"/>
    <x v="0"/>
    <x v="2"/>
    <x v="1"/>
    <x v="1"/>
    <x v="2"/>
    <s v="STAFF-439"/>
    <n v="439"/>
    <x v="0"/>
    <x v="1"/>
    <s v="Single"/>
    <s v="No"/>
    <s v="Y"/>
    <n v="0"/>
    <n v="-2"/>
    <n v="0"/>
    <n v="32"/>
    <x v="1"/>
    <m/>
    <n v="0"/>
    <n v="1"/>
    <n v="1018"/>
    <n v="2"/>
    <s v="Master's Degree"/>
    <n v="1"/>
    <n v="1"/>
    <n v="74"/>
    <n v="4"/>
    <n v="2"/>
    <n v="4"/>
    <n v="5055"/>
    <n v="10557"/>
    <n v="7"/>
    <n v="16"/>
    <n v="3"/>
    <n v="3"/>
    <n v="80"/>
    <n v="0"/>
    <n v="10"/>
    <n v="2"/>
    <n v="7"/>
    <n v="7"/>
    <n v="0"/>
    <n v="7"/>
  </r>
  <r>
    <x v="0"/>
    <x v="0"/>
    <x v="2"/>
    <x v="0"/>
    <x v="1"/>
    <x v="2"/>
    <s v="STAFF-440"/>
    <n v="440"/>
    <x v="1"/>
    <x v="1"/>
    <s v="Married"/>
    <s v="Yes"/>
    <s v="Y"/>
    <n v="4"/>
    <n v="-2"/>
    <n v="0"/>
    <n v="28"/>
    <x v="0"/>
    <n v="1"/>
    <n v="1"/>
    <n v="0"/>
    <n v="1157"/>
    <n v="2"/>
    <s v="Master's Degree"/>
    <n v="1"/>
    <n v="1"/>
    <n v="84"/>
    <n v="1"/>
    <n v="1"/>
    <n v="4"/>
    <n v="3464"/>
    <n v="24737"/>
    <n v="5"/>
    <n v="13"/>
    <n v="3"/>
    <n v="4"/>
    <n v="80"/>
    <n v="0"/>
    <n v="5"/>
    <n v="2"/>
    <n v="3"/>
    <n v="2"/>
    <n v="2"/>
    <n v="2"/>
  </r>
  <r>
    <x v="1"/>
    <x v="0"/>
    <x v="2"/>
    <x v="1"/>
    <x v="1"/>
    <x v="2"/>
    <s v="STAFF-441"/>
    <n v="441"/>
    <x v="0"/>
    <x v="1"/>
    <s v="Married"/>
    <s v="No"/>
    <s v="Y"/>
    <n v="2"/>
    <n v="-2"/>
    <n v="0"/>
    <n v="30"/>
    <x v="1"/>
    <m/>
    <n v="0"/>
    <n v="1"/>
    <n v="1275"/>
    <n v="28"/>
    <s v="Associates Degree"/>
    <n v="1"/>
    <n v="4"/>
    <n v="64"/>
    <n v="3"/>
    <n v="2"/>
    <n v="4"/>
    <n v="5775"/>
    <n v="11934"/>
    <n v="1"/>
    <n v="13"/>
    <n v="3"/>
    <n v="4"/>
    <n v="80"/>
    <n v="2"/>
    <n v="11"/>
    <n v="3"/>
    <n v="10"/>
    <n v="8"/>
    <n v="1"/>
    <n v="9"/>
  </r>
  <r>
    <x v="1"/>
    <x v="1"/>
    <x v="2"/>
    <x v="1"/>
    <x v="1"/>
    <x v="0"/>
    <s v="STAFF-442"/>
    <n v="442"/>
    <x v="0"/>
    <x v="3"/>
    <s v="Married"/>
    <s v="No"/>
    <s v="Y"/>
    <n v="2"/>
    <n v="-2"/>
    <n v="0"/>
    <n v="31"/>
    <x v="1"/>
    <m/>
    <n v="0"/>
    <n v="1"/>
    <n v="798"/>
    <n v="7"/>
    <s v="Associates Degree"/>
    <n v="1"/>
    <n v="3"/>
    <n v="48"/>
    <n v="2"/>
    <n v="3"/>
    <n v="2"/>
    <n v="8943"/>
    <n v="14034"/>
    <n v="1"/>
    <n v="24"/>
    <n v="4"/>
    <n v="1"/>
    <n v="80"/>
    <n v="1"/>
    <n v="10"/>
    <n v="3"/>
    <n v="10"/>
    <n v="9"/>
    <n v="8"/>
    <n v="9"/>
  </r>
  <r>
    <x v="1"/>
    <x v="1"/>
    <x v="0"/>
    <x v="1"/>
    <x v="1"/>
    <x v="2"/>
    <s v="STAFF-444"/>
    <n v="444"/>
    <x v="1"/>
    <x v="5"/>
    <s v="Married"/>
    <s v="No"/>
    <s v="Y"/>
    <n v="2"/>
    <n v="-2"/>
    <n v="0"/>
    <n v="39"/>
    <x v="1"/>
    <m/>
    <n v="0"/>
    <n v="1"/>
    <n v="672"/>
    <n v="7"/>
    <s v="Associates Degree"/>
    <n v="1"/>
    <n v="3"/>
    <n v="54"/>
    <n v="2"/>
    <n v="5"/>
    <n v="4"/>
    <n v="19272"/>
    <n v="21141"/>
    <n v="1"/>
    <n v="15"/>
    <n v="3"/>
    <n v="1"/>
    <n v="80"/>
    <n v="1"/>
    <n v="21"/>
    <n v="3"/>
    <n v="21"/>
    <n v="9"/>
    <n v="13"/>
    <n v="3"/>
  </r>
  <r>
    <x v="0"/>
    <x v="0"/>
    <x v="0"/>
    <x v="0"/>
    <x v="0"/>
    <x v="2"/>
    <s v="STAFF-445"/>
    <n v="445"/>
    <x v="0"/>
    <x v="0"/>
    <s v="Married"/>
    <s v="Yes"/>
    <s v="Y"/>
    <n v="3"/>
    <n v="-2"/>
    <n v="0"/>
    <n v="39"/>
    <x v="0"/>
    <n v="1"/>
    <n v="1"/>
    <n v="0"/>
    <n v="1162"/>
    <n v="3"/>
    <s v="Associates Degree"/>
    <n v="1"/>
    <n v="4"/>
    <n v="41"/>
    <n v="3"/>
    <n v="2"/>
    <n v="3"/>
    <n v="5238"/>
    <n v="17778"/>
    <n v="4"/>
    <n v="18"/>
    <n v="3"/>
    <n v="1"/>
    <n v="80"/>
    <n v="0"/>
    <n v="12"/>
    <n v="2"/>
    <n v="1"/>
    <n v="0"/>
    <n v="0"/>
    <n v="0"/>
  </r>
  <r>
    <x v="1"/>
    <x v="1"/>
    <x v="2"/>
    <x v="1"/>
    <x v="0"/>
    <x v="3"/>
    <s v="STAFF-446"/>
    <n v="446"/>
    <x v="1"/>
    <x v="0"/>
    <s v="Single"/>
    <s v="No"/>
    <s v="Y"/>
    <n v="6"/>
    <n v="-2"/>
    <n v="0"/>
    <n v="33"/>
    <x v="1"/>
    <m/>
    <n v="0"/>
    <n v="1"/>
    <n v="508"/>
    <n v="10"/>
    <s v="Bachelor's Degree"/>
    <n v="1"/>
    <n v="2"/>
    <n v="46"/>
    <n v="2"/>
    <n v="2"/>
    <n v="1"/>
    <n v="4682"/>
    <n v="4317"/>
    <n v="3"/>
    <n v="14"/>
    <n v="3"/>
    <n v="3"/>
    <n v="80"/>
    <n v="0"/>
    <n v="9"/>
    <n v="2"/>
    <n v="7"/>
    <n v="7"/>
    <n v="0"/>
    <n v="1"/>
  </r>
  <r>
    <x v="1"/>
    <x v="0"/>
    <x v="1"/>
    <x v="1"/>
    <x v="1"/>
    <x v="0"/>
    <s v="STAFF-447"/>
    <n v="447"/>
    <x v="1"/>
    <x v="7"/>
    <s v="Married"/>
    <s v="No"/>
    <s v="Y"/>
    <n v="2"/>
    <n v="-2"/>
    <n v="0"/>
    <n v="47"/>
    <x v="1"/>
    <m/>
    <n v="0"/>
    <n v="1"/>
    <n v="1482"/>
    <n v="5"/>
    <s v="Doctoral Degree"/>
    <n v="1"/>
    <n v="4"/>
    <n v="42"/>
    <n v="3"/>
    <n v="5"/>
    <n v="2"/>
    <n v="18300"/>
    <n v="16375"/>
    <n v="4"/>
    <n v="11"/>
    <n v="3"/>
    <n v="2"/>
    <n v="80"/>
    <n v="1"/>
    <n v="21"/>
    <n v="3"/>
    <n v="3"/>
    <n v="2"/>
    <n v="1"/>
    <n v="1"/>
  </r>
  <r>
    <x v="1"/>
    <x v="1"/>
    <x v="0"/>
    <x v="1"/>
    <x v="1"/>
    <x v="0"/>
    <s v="STAFF-448"/>
    <n v="448"/>
    <x v="0"/>
    <x v="2"/>
    <s v="Divorced"/>
    <s v="No"/>
    <s v="Y"/>
    <n v="3"/>
    <n v="-2"/>
    <n v="0"/>
    <n v="43"/>
    <x v="1"/>
    <m/>
    <n v="0"/>
    <n v="1"/>
    <n v="559"/>
    <n v="10"/>
    <s v="Master's Degree"/>
    <n v="1"/>
    <n v="3"/>
    <n v="82"/>
    <n v="2"/>
    <n v="2"/>
    <n v="2"/>
    <n v="5257"/>
    <n v="6227"/>
    <n v="1"/>
    <n v="11"/>
    <n v="3"/>
    <n v="2"/>
    <n v="80"/>
    <n v="1"/>
    <n v="9"/>
    <n v="4"/>
    <n v="9"/>
    <n v="7"/>
    <n v="0"/>
    <n v="0"/>
  </r>
  <r>
    <x v="1"/>
    <x v="2"/>
    <x v="2"/>
    <x v="1"/>
    <x v="0"/>
    <x v="3"/>
    <s v="STAFF-449"/>
    <n v="449"/>
    <x v="1"/>
    <x v="0"/>
    <s v="Married"/>
    <s v="Yes"/>
    <s v="Y"/>
    <n v="0"/>
    <n v="-2"/>
    <n v="0"/>
    <n v="27"/>
    <x v="1"/>
    <m/>
    <n v="0"/>
    <n v="1"/>
    <n v="210"/>
    <n v="1"/>
    <s v="High School"/>
    <n v="1"/>
    <n v="3"/>
    <n v="73"/>
    <n v="3"/>
    <n v="2"/>
    <n v="1"/>
    <n v="6349"/>
    <n v="22107"/>
    <n v="0"/>
    <n v="13"/>
    <n v="3"/>
    <n v="4"/>
    <n v="80"/>
    <n v="1"/>
    <n v="6"/>
    <n v="3"/>
    <n v="5"/>
    <n v="4"/>
    <n v="1"/>
    <n v="4"/>
  </r>
  <r>
    <x v="1"/>
    <x v="1"/>
    <x v="1"/>
    <x v="1"/>
    <x v="1"/>
    <x v="0"/>
    <s v="STAFF-450"/>
    <n v="450"/>
    <x v="0"/>
    <x v="1"/>
    <s v="Single"/>
    <s v="No"/>
    <s v="Y"/>
    <n v="4"/>
    <n v="-2"/>
    <n v="0"/>
    <n v="54"/>
    <x v="1"/>
    <m/>
    <n v="0"/>
    <n v="1"/>
    <n v="928"/>
    <n v="20"/>
    <s v="Master's Degree"/>
    <n v="1"/>
    <n v="4"/>
    <n v="31"/>
    <n v="3"/>
    <n v="2"/>
    <n v="2"/>
    <n v="4869"/>
    <n v="16885"/>
    <n v="3"/>
    <n v="12"/>
    <n v="3"/>
    <n v="4"/>
    <n v="80"/>
    <n v="0"/>
    <n v="20"/>
    <n v="2"/>
    <n v="4"/>
    <n v="3"/>
    <n v="0"/>
    <n v="3"/>
  </r>
  <r>
    <x v="1"/>
    <x v="0"/>
    <x v="0"/>
    <x v="1"/>
    <x v="1"/>
    <x v="0"/>
    <s v="STAFF-451"/>
    <n v="451"/>
    <x v="0"/>
    <x v="4"/>
    <s v="Married"/>
    <s v="No"/>
    <s v="Y"/>
    <n v="1"/>
    <n v="-2"/>
    <n v="0"/>
    <n v="43"/>
    <x v="1"/>
    <m/>
    <n v="0"/>
    <n v="1"/>
    <n v="1001"/>
    <n v="7"/>
    <s v="Bachelor's Degree"/>
    <n v="1"/>
    <n v="3"/>
    <n v="43"/>
    <n v="3"/>
    <n v="3"/>
    <n v="2"/>
    <n v="9985"/>
    <n v="9262"/>
    <n v="8"/>
    <n v="16"/>
    <n v="3"/>
    <n v="1"/>
    <n v="80"/>
    <n v="1"/>
    <n v="10"/>
    <n v="2"/>
    <n v="1"/>
    <n v="0"/>
    <n v="0"/>
    <n v="0"/>
  </r>
  <r>
    <x v="1"/>
    <x v="0"/>
    <x v="1"/>
    <x v="1"/>
    <x v="1"/>
    <x v="1"/>
    <s v="STAFF-452"/>
    <n v="452"/>
    <x v="1"/>
    <x v="1"/>
    <s v="Married"/>
    <s v="No"/>
    <s v="Y"/>
    <n v="3"/>
    <n v="-2"/>
    <n v="0"/>
    <n v="45"/>
    <x v="1"/>
    <m/>
    <n v="0"/>
    <n v="1"/>
    <n v="549"/>
    <n v="8"/>
    <s v="Master's Degree"/>
    <n v="1"/>
    <n v="4"/>
    <n v="75"/>
    <n v="3"/>
    <n v="2"/>
    <n v="4"/>
    <n v="3697"/>
    <n v="9278"/>
    <n v="9"/>
    <n v="14"/>
    <n v="3"/>
    <n v="1"/>
    <n v="80"/>
    <n v="2"/>
    <n v="12"/>
    <n v="3"/>
    <n v="10"/>
    <n v="9"/>
    <n v="9"/>
    <n v="8"/>
  </r>
  <r>
    <x v="1"/>
    <x v="0"/>
    <x v="0"/>
    <x v="1"/>
    <x v="0"/>
    <x v="2"/>
    <s v="STAFF-453"/>
    <n v="453"/>
    <x v="1"/>
    <x v="0"/>
    <s v="Married"/>
    <s v="Yes"/>
    <s v="Y"/>
    <n v="2"/>
    <n v="-2"/>
    <n v="0"/>
    <n v="40"/>
    <x v="1"/>
    <m/>
    <n v="0"/>
    <n v="1"/>
    <n v="1124"/>
    <n v="1"/>
    <s v="Associates Degree"/>
    <n v="1"/>
    <n v="2"/>
    <n v="57"/>
    <n v="1"/>
    <n v="2"/>
    <n v="4"/>
    <n v="7457"/>
    <n v="13273"/>
    <n v="2"/>
    <n v="22"/>
    <n v="4"/>
    <n v="3"/>
    <n v="80"/>
    <n v="3"/>
    <n v="6"/>
    <n v="2"/>
    <n v="4"/>
    <n v="3"/>
    <n v="0"/>
    <n v="2"/>
  </r>
  <r>
    <x v="0"/>
    <x v="0"/>
    <x v="2"/>
    <x v="0"/>
    <x v="1"/>
    <x v="1"/>
    <s v="STAFF-454"/>
    <n v="454"/>
    <x v="1"/>
    <x v="2"/>
    <s v="Married"/>
    <s v="Yes"/>
    <s v="Y"/>
    <n v="4"/>
    <n v="-2"/>
    <n v="0"/>
    <n v="29"/>
    <x v="0"/>
    <n v="1"/>
    <n v="1"/>
    <n v="0"/>
    <n v="318"/>
    <n v="8"/>
    <s v="Master's Degree"/>
    <n v="1"/>
    <n v="2"/>
    <n v="77"/>
    <n v="1"/>
    <n v="1"/>
    <n v="3"/>
    <n v="2119"/>
    <n v="4759"/>
    <n v="1"/>
    <n v="11"/>
    <n v="3"/>
    <n v="4"/>
    <n v="80"/>
    <n v="0"/>
    <n v="7"/>
    <n v="2"/>
    <n v="7"/>
    <n v="7"/>
    <n v="0"/>
    <n v="7"/>
  </r>
  <r>
    <x v="1"/>
    <x v="0"/>
    <x v="2"/>
    <x v="1"/>
    <x v="1"/>
    <x v="1"/>
    <s v="STAFF-455"/>
    <n v="455"/>
    <x v="1"/>
    <x v="2"/>
    <s v="Single"/>
    <s v="No"/>
    <s v="Y"/>
    <n v="2"/>
    <n v="-2"/>
    <n v="0"/>
    <n v="29"/>
    <x v="1"/>
    <m/>
    <n v="0"/>
    <n v="1"/>
    <n v="738"/>
    <n v="9"/>
    <s v="Doctoral Degree"/>
    <n v="1"/>
    <n v="2"/>
    <n v="30"/>
    <n v="2"/>
    <n v="1"/>
    <n v="4"/>
    <n v="3983"/>
    <n v="7621"/>
    <n v="0"/>
    <n v="17"/>
    <n v="3"/>
    <n v="3"/>
    <n v="80"/>
    <n v="0"/>
    <n v="4"/>
    <n v="3"/>
    <n v="3"/>
    <n v="2"/>
    <n v="2"/>
    <n v="2"/>
  </r>
  <r>
    <x v="1"/>
    <x v="0"/>
    <x v="2"/>
    <x v="1"/>
    <x v="0"/>
    <x v="3"/>
    <s v="STAFF-456"/>
    <n v="456"/>
    <x v="0"/>
    <x v="0"/>
    <s v="Divorced"/>
    <s v="No"/>
    <s v="Y"/>
    <n v="2"/>
    <n v="-2"/>
    <n v="0"/>
    <n v="30"/>
    <x v="1"/>
    <m/>
    <n v="0"/>
    <n v="1"/>
    <n v="570"/>
    <n v="5"/>
    <s v="Bachelor's Degree"/>
    <n v="1"/>
    <n v="4"/>
    <n v="30"/>
    <n v="2"/>
    <n v="2"/>
    <n v="1"/>
    <n v="6118"/>
    <n v="5431"/>
    <n v="1"/>
    <n v="13"/>
    <n v="3"/>
    <n v="3"/>
    <n v="80"/>
    <n v="3"/>
    <n v="10"/>
    <n v="3"/>
    <n v="10"/>
    <n v="9"/>
    <n v="1"/>
    <n v="2"/>
  </r>
  <r>
    <x v="1"/>
    <x v="0"/>
    <x v="2"/>
    <x v="1"/>
    <x v="0"/>
    <x v="3"/>
    <s v="STAFF-458"/>
    <n v="458"/>
    <x v="0"/>
    <x v="0"/>
    <s v="Married"/>
    <s v="No"/>
    <s v="Y"/>
    <n v="3"/>
    <n v="-2"/>
    <n v="0"/>
    <n v="27"/>
    <x v="1"/>
    <m/>
    <n v="0"/>
    <n v="1"/>
    <n v="1130"/>
    <n v="8"/>
    <s v="Master's Degree"/>
    <n v="1"/>
    <n v="2"/>
    <n v="56"/>
    <n v="3"/>
    <n v="2"/>
    <n v="1"/>
    <n v="6214"/>
    <n v="3415"/>
    <n v="1"/>
    <n v="18"/>
    <n v="3"/>
    <n v="1"/>
    <n v="80"/>
    <n v="1"/>
    <n v="8"/>
    <n v="3"/>
    <n v="8"/>
    <n v="7"/>
    <n v="0"/>
    <n v="7"/>
  </r>
  <r>
    <x v="1"/>
    <x v="0"/>
    <x v="0"/>
    <x v="1"/>
    <x v="1"/>
    <x v="2"/>
    <s v="STAFF-460"/>
    <n v="460"/>
    <x v="1"/>
    <x v="3"/>
    <s v="Divorced"/>
    <s v="No"/>
    <s v="Y"/>
    <n v="2"/>
    <n v="-2"/>
    <n v="0"/>
    <n v="37"/>
    <x v="1"/>
    <m/>
    <n v="0"/>
    <n v="1"/>
    <n v="1192"/>
    <n v="5"/>
    <s v="Associates Degree"/>
    <n v="1"/>
    <n v="4"/>
    <n v="61"/>
    <n v="3"/>
    <n v="2"/>
    <n v="4"/>
    <n v="6347"/>
    <n v="23177"/>
    <n v="7"/>
    <n v="16"/>
    <n v="3"/>
    <n v="3"/>
    <n v="80"/>
    <n v="2"/>
    <n v="8"/>
    <n v="2"/>
    <n v="6"/>
    <n v="2"/>
    <n v="0"/>
    <n v="4"/>
  </r>
  <r>
    <x v="1"/>
    <x v="0"/>
    <x v="0"/>
    <x v="1"/>
    <x v="1"/>
    <x v="0"/>
    <s v="STAFF-461"/>
    <n v="461"/>
    <x v="1"/>
    <x v="7"/>
    <s v="Divorced"/>
    <s v="Yes"/>
    <s v="Y"/>
    <n v="3"/>
    <n v="-2"/>
    <n v="0"/>
    <n v="38"/>
    <x v="1"/>
    <m/>
    <n v="0"/>
    <n v="1"/>
    <n v="343"/>
    <n v="15"/>
    <s v="Associates Degree"/>
    <n v="1"/>
    <n v="3"/>
    <n v="92"/>
    <n v="2"/>
    <n v="3"/>
    <n v="2"/>
    <n v="11510"/>
    <n v="15682"/>
    <n v="0"/>
    <n v="14"/>
    <n v="3"/>
    <n v="2"/>
    <n v="80"/>
    <n v="1"/>
    <n v="12"/>
    <n v="3"/>
    <n v="11"/>
    <n v="10"/>
    <n v="2"/>
    <n v="9"/>
  </r>
  <r>
    <x v="1"/>
    <x v="0"/>
    <x v="2"/>
    <x v="1"/>
    <x v="1"/>
    <x v="2"/>
    <s v="STAFF-462"/>
    <n v="462"/>
    <x v="0"/>
    <x v="3"/>
    <s v="Single"/>
    <s v="Yes"/>
    <s v="Y"/>
    <n v="2"/>
    <n v="-2"/>
    <n v="0"/>
    <n v="31"/>
    <x v="1"/>
    <m/>
    <n v="0"/>
    <n v="1"/>
    <n v="1232"/>
    <n v="7"/>
    <s v="Master's Degree"/>
    <n v="1"/>
    <n v="3"/>
    <n v="39"/>
    <n v="3"/>
    <n v="3"/>
    <n v="4"/>
    <n v="7143"/>
    <n v="25713"/>
    <n v="1"/>
    <n v="14"/>
    <n v="3"/>
    <n v="3"/>
    <n v="80"/>
    <n v="0"/>
    <n v="11"/>
    <n v="2"/>
    <n v="11"/>
    <n v="9"/>
    <n v="4"/>
    <n v="10"/>
  </r>
  <r>
    <x v="1"/>
    <x v="0"/>
    <x v="2"/>
    <x v="1"/>
    <x v="0"/>
    <x v="3"/>
    <s v="STAFF-463"/>
    <n v="463"/>
    <x v="0"/>
    <x v="0"/>
    <s v="Divorced"/>
    <s v="Yes"/>
    <s v="Y"/>
    <n v="2"/>
    <n v="-2"/>
    <n v="0"/>
    <n v="29"/>
    <x v="1"/>
    <m/>
    <n v="0"/>
    <n v="1"/>
    <n v="144"/>
    <n v="10"/>
    <s v="High School"/>
    <n v="1"/>
    <n v="4"/>
    <n v="39"/>
    <n v="2"/>
    <n v="2"/>
    <n v="1"/>
    <n v="8268"/>
    <n v="11866"/>
    <n v="1"/>
    <n v="14"/>
    <n v="3"/>
    <n v="1"/>
    <n v="80"/>
    <n v="2"/>
    <n v="7"/>
    <n v="3"/>
    <n v="7"/>
    <n v="7"/>
    <n v="1"/>
    <n v="7"/>
  </r>
  <r>
    <x v="1"/>
    <x v="0"/>
    <x v="0"/>
    <x v="1"/>
    <x v="1"/>
    <x v="4"/>
    <s v="STAFF-464"/>
    <n v="464"/>
    <x v="1"/>
    <x v="3"/>
    <s v="Single"/>
    <s v="No"/>
    <s v="Y"/>
    <n v="5"/>
    <n v="-2"/>
    <n v="0"/>
    <n v="35"/>
    <x v="1"/>
    <m/>
    <n v="0"/>
    <n v="1"/>
    <n v="1296"/>
    <n v="5"/>
    <s v="Master's Degree"/>
    <n v="1"/>
    <n v="4"/>
    <n v="62"/>
    <n v="3"/>
    <n v="3"/>
    <n v="4"/>
    <n v="8095"/>
    <n v="18264"/>
    <n v="0"/>
    <n v="13"/>
    <n v="3"/>
    <n v="4"/>
    <n v="80"/>
    <n v="0"/>
    <n v="17"/>
    <n v="3"/>
    <n v="16"/>
    <n v="6"/>
    <n v="0"/>
    <n v="13"/>
  </r>
  <r>
    <x v="1"/>
    <x v="0"/>
    <x v="4"/>
    <x v="1"/>
    <x v="1"/>
    <x v="0"/>
    <s v="STAFF-465"/>
    <n v="465"/>
    <x v="1"/>
    <x v="1"/>
    <s v="Divorced"/>
    <s v="No"/>
    <s v="Y"/>
    <n v="2"/>
    <n v="-2"/>
    <n v="0"/>
    <n v="23"/>
    <x v="1"/>
    <m/>
    <n v="0"/>
    <n v="1"/>
    <n v="1309"/>
    <n v="26"/>
    <s v="High School"/>
    <n v="1"/>
    <n v="3"/>
    <n v="83"/>
    <n v="3"/>
    <n v="1"/>
    <n v="2"/>
    <n v="2904"/>
    <n v="16092"/>
    <n v="1"/>
    <n v="12"/>
    <n v="3"/>
    <n v="3"/>
    <n v="80"/>
    <n v="2"/>
    <n v="4"/>
    <n v="2"/>
    <n v="4"/>
    <n v="2"/>
    <n v="0"/>
    <n v="2"/>
  </r>
  <r>
    <x v="1"/>
    <x v="0"/>
    <x v="0"/>
    <x v="1"/>
    <x v="1"/>
    <x v="2"/>
    <s v="STAFF-466"/>
    <n v="466"/>
    <x v="1"/>
    <x v="3"/>
    <s v="Single"/>
    <s v="Yes"/>
    <s v="Y"/>
    <n v="3"/>
    <n v="-2"/>
    <n v="0"/>
    <n v="41"/>
    <x v="1"/>
    <m/>
    <n v="0"/>
    <n v="1"/>
    <n v="483"/>
    <n v="6"/>
    <s v="Bachelor's Degree"/>
    <n v="1"/>
    <n v="4"/>
    <n v="95"/>
    <n v="2"/>
    <n v="2"/>
    <n v="3"/>
    <n v="6032"/>
    <n v="10110"/>
    <n v="6"/>
    <n v="15"/>
    <n v="3"/>
    <n v="4"/>
    <n v="80"/>
    <n v="0"/>
    <n v="8"/>
    <n v="3"/>
    <n v="5"/>
    <n v="4"/>
    <n v="1"/>
    <n v="2"/>
  </r>
  <r>
    <x v="1"/>
    <x v="1"/>
    <x v="1"/>
    <x v="1"/>
    <x v="0"/>
    <x v="2"/>
    <s v="STAFF-467"/>
    <n v="467"/>
    <x v="1"/>
    <x v="6"/>
    <s v="Single"/>
    <s v="No"/>
    <s v="Y"/>
    <n v="3"/>
    <n v="-2"/>
    <n v="0"/>
    <n v="47"/>
    <x v="1"/>
    <m/>
    <n v="0"/>
    <n v="1"/>
    <n v="1309"/>
    <n v="4"/>
    <s v="High School"/>
    <n v="1"/>
    <n v="2"/>
    <n v="99"/>
    <n v="3"/>
    <n v="2"/>
    <n v="3"/>
    <n v="2976"/>
    <n v="25751"/>
    <n v="3"/>
    <n v="19"/>
    <n v="3"/>
    <n v="1"/>
    <n v="80"/>
    <n v="0"/>
    <n v="5"/>
    <n v="3"/>
    <n v="0"/>
    <n v="0"/>
    <n v="0"/>
    <n v="0"/>
  </r>
  <r>
    <x v="1"/>
    <x v="0"/>
    <x v="0"/>
    <x v="1"/>
    <x v="1"/>
    <x v="0"/>
    <s v="STAFF-468"/>
    <n v="468"/>
    <x v="0"/>
    <x v="7"/>
    <s v="Single"/>
    <s v="No"/>
    <s v="Y"/>
    <n v="2"/>
    <n v="-2"/>
    <n v="0"/>
    <n v="42"/>
    <x v="1"/>
    <m/>
    <n v="0"/>
    <n v="1"/>
    <n v="810"/>
    <n v="23"/>
    <s v="Doctoral Degree"/>
    <n v="1"/>
    <n v="1"/>
    <n v="44"/>
    <n v="3"/>
    <n v="4"/>
    <n v="2"/>
    <n v="15992"/>
    <n v="15901"/>
    <n v="2"/>
    <n v="14"/>
    <n v="3"/>
    <n v="2"/>
    <n v="80"/>
    <n v="0"/>
    <n v="16"/>
    <n v="3"/>
    <n v="1"/>
    <n v="0"/>
    <n v="0"/>
    <n v="0"/>
  </r>
  <r>
    <x v="1"/>
    <x v="2"/>
    <x v="2"/>
    <x v="1"/>
    <x v="0"/>
    <x v="0"/>
    <s v="STAFF-469"/>
    <n v="469"/>
    <x v="1"/>
    <x v="0"/>
    <s v="Married"/>
    <s v="No"/>
    <s v="Y"/>
    <n v="3"/>
    <n v="-2"/>
    <n v="0"/>
    <n v="29"/>
    <x v="1"/>
    <m/>
    <n v="0"/>
    <n v="1"/>
    <n v="746"/>
    <n v="2"/>
    <s v="Bachelor's Degree"/>
    <n v="1"/>
    <n v="4"/>
    <n v="61"/>
    <n v="3"/>
    <n v="2"/>
    <n v="2"/>
    <n v="4649"/>
    <n v="16928"/>
    <n v="1"/>
    <n v="14"/>
    <n v="3"/>
    <n v="1"/>
    <n v="80"/>
    <n v="1"/>
    <n v="4"/>
    <n v="2"/>
    <n v="4"/>
    <n v="3"/>
    <n v="0"/>
    <n v="2"/>
  </r>
  <r>
    <x v="1"/>
    <x v="0"/>
    <x v="0"/>
    <x v="1"/>
    <x v="2"/>
    <x v="4"/>
    <s v="STAFF-470"/>
    <n v="470"/>
    <x v="1"/>
    <x v="8"/>
    <s v="Divorced"/>
    <s v="Yes"/>
    <s v="Y"/>
    <n v="5"/>
    <n v="-2"/>
    <n v="0"/>
    <n v="42"/>
    <x v="1"/>
    <m/>
    <n v="0"/>
    <n v="1"/>
    <n v="544"/>
    <n v="2"/>
    <s v="High School"/>
    <n v="1"/>
    <n v="4"/>
    <n v="52"/>
    <n v="3"/>
    <n v="1"/>
    <n v="4"/>
    <n v="2696"/>
    <n v="24017"/>
    <n v="0"/>
    <n v="11"/>
    <n v="3"/>
    <n v="3"/>
    <n v="80"/>
    <n v="1"/>
    <n v="4"/>
    <n v="3"/>
    <n v="3"/>
    <n v="2"/>
    <n v="1"/>
    <n v="0"/>
  </r>
  <r>
    <x v="1"/>
    <x v="0"/>
    <x v="2"/>
    <x v="1"/>
    <x v="1"/>
    <x v="2"/>
    <s v="STAFF-471"/>
    <n v="471"/>
    <x v="0"/>
    <x v="2"/>
    <s v="Married"/>
    <s v="No"/>
    <s v="Y"/>
    <n v="4"/>
    <n v="-2"/>
    <n v="0"/>
    <n v="32"/>
    <x v="1"/>
    <m/>
    <n v="0"/>
    <n v="1"/>
    <n v="1062"/>
    <n v="2"/>
    <s v="Bachelor's Degree"/>
    <n v="1"/>
    <n v="3"/>
    <n v="75"/>
    <n v="3"/>
    <n v="1"/>
    <n v="3"/>
    <n v="2370"/>
    <n v="3956"/>
    <n v="1"/>
    <n v="13"/>
    <n v="3"/>
    <n v="3"/>
    <n v="80"/>
    <n v="1"/>
    <n v="8"/>
    <n v="3"/>
    <n v="8"/>
    <n v="0"/>
    <n v="0"/>
    <n v="7"/>
  </r>
  <r>
    <x v="1"/>
    <x v="0"/>
    <x v="1"/>
    <x v="1"/>
    <x v="0"/>
    <x v="2"/>
    <s v="STAFF-473"/>
    <n v="473"/>
    <x v="0"/>
    <x v="5"/>
    <s v="Married"/>
    <s v="No"/>
    <s v="Y"/>
    <n v="3"/>
    <n v="-2"/>
    <n v="0"/>
    <n v="48"/>
    <x v="1"/>
    <m/>
    <n v="0"/>
    <n v="1"/>
    <n v="530"/>
    <n v="29"/>
    <s v="High School"/>
    <n v="1"/>
    <n v="1"/>
    <n v="91"/>
    <n v="3"/>
    <n v="3"/>
    <n v="3"/>
    <n v="12504"/>
    <n v="23978"/>
    <n v="3"/>
    <n v="21"/>
    <n v="4"/>
    <n v="2"/>
    <n v="80"/>
    <n v="1"/>
    <n v="15"/>
    <n v="1"/>
    <n v="0"/>
    <n v="0"/>
    <n v="0"/>
    <n v="0"/>
  </r>
  <r>
    <x v="1"/>
    <x v="0"/>
    <x v="0"/>
    <x v="1"/>
    <x v="1"/>
    <x v="2"/>
    <s v="STAFF-474"/>
    <n v="474"/>
    <x v="1"/>
    <x v="1"/>
    <s v="Divorced"/>
    <s v="Yes"/>
    <s v="Y"/>
    <n v="2"/>
    <n v="-2"/>
    <n v="0"/>
    <n v="37"/>
    <x v="1"/>
    <m/>
    <n v="0"/>
    <n v="1"/>
    <n v="1319"/>
    <n v="6"/>
    <s v="Bachelor's Degree"/>
    <n v="1"/>
    <n v="3"/>
    <n v="51"/>
    <n v="4"/>
    <n v="2"/>
    <n v="3"/>
    <n v="5974"/>
    <n v="17001"/>
    <n v="4"/>
    <n v="13"/>
    <n v="3"/>
    <n v="1"/>
    <n v="80"/>
    <n v="2"/>
    <n v="13"/>
    <n v="3"/>
    <n v="7"/>
    <n v="7"/>
    <n v="6"/>
    <n v="7"/>
  </r>
  <r>
    <x v="1"/>
    <x v="2"/>
    <x v="2"/>
    <x v="1"/>
    <x v="0"/>
    <x v="4"/>
    <s v="STAFF-475"/>
    <n v="475"/>
    <x v="0"/>
    <x v="0"/>
    <s v="Married"/>
    <s v="Yes"/>
    <s v="Y"/>
    <n v="2"/>
    <n v="-2"/>
    <n v="0"/>
    <n v="30"/>
    <x v="1"/>
    <m/>
    <n v="0"/>
    <n v="1"/>
    <n v="641"/>
    <n v="25"/>
    <s v="Associates Degree"/>
    <n v="1"/>
    <n v="4"/>
    <n v="85"/>
    <n v="3"/>
    <n v="2"/>
    <n v="4"/>
    <n v="4736"/>
    <n v="6069"/>
    <n v="7"/>
    <n v="12"/>
    <n v="3"/>
    <n v="2"/>
    <n v="80"/>
    <n v="1"/>
    <n v="4"/>
    <n v="4"/>
    <n v="2"/>
    <n v="2"/>
    <n v="2"/>
    <n v="2"/>
  </r>
  <r>
    <x v="1"/>
    <x v="0"/>
    <x v="2"/>
    <x v="1"/>
    <x v="0"/>
    <x v="0"/>
    <s v="STAFF-476"/>
    <n v="476"/>
    <x v="1"/>
    <x v="0"/>
    <s v="Married"/>
    <s v="No"/>
    <s v="Y"/>
    <n v="3"/>
    <n v="-2"/>
    <n v="0"/>
    <n v="26"/>
    <x v="1"/>
    <m/>
    <n v="0"/>
    <n v="1"/>
    <n v="933"/>
    <n v="1"/>
    <s v="Bachelor's Degree"/>
    <n v="1"/>
    <n v="3"/>
    <n v="57"/>
    <n v="3"/>
    <n v="2"/>
    <n v="2"/>
    <n v="5296"/>
    <n v="20156"/>
    <n v="1"/>
    <n v="17"/>
    <n v="3"/>
    <n v="2"/>
    <n v="80"/>
    <n v="1"/>
    <n v="8"/>
    <n v="3"/>
    <n v="8"/>
    <n v="7"/>
    <n v="7"/>
    <n v="7"/>
  </r>
  <r>
    <x v="1"/>
    <x v="0"/>
    <x v="0"/>
    <x v="1"/>
    <x v="1"/>
    <x v="1"/>
    <s v="STAFF-477"/>
    <n v="477"/>
    <x v="1"/>
    <x v="4"/>
    <s v="Single"/>
    <s v="No"/>
    <s v="Y"/>
    <n v="6"/>
    <n v="-2"/>
    <n v="0"/>
    <n v="42"/>
    <x v="1"/>
    <m/>
    <n v="0"/>
    <n v="1"/>
    <n v="1332"/>
    <n v="2"/>
    <s v="Master's Degree"/>
    <n v="1"/>
    <n v="1"/>
    <n v="98"/>
    <n v="2"/>
    <n v="2"/>
    <n v="4"/>
    <n v="6781"/>
    <n v="17078"/>
    <n v="3"/>
    <n v="23"/>
    <n v="4"/>
    <n v="2"/>
    <n v="80"/>
    <n v="0"/>
    <n v="14"/>
    <n v="3"/>
    <n v="1"/>
    <n v="0"/>
    <n v="0"/>
    <n v="0"/>
  </r>
  <r>
    <x v="0"/>
    <x v="1"/>
    <x v="4"/>
    <x v="0"/>
    <x v="0"/>
    <x v="4"/>
    <s v="STAFF-478"/>
    <n v="478"/>
    <x v="0"/>
    <x v="6"/>
    <s v="Single"/>
    <s v="Yes"/>
    <s v="Y"/>
    <n v="3"/>
    <n v="-2"/>
    <n v="0"/>
    <n v="21"/>
    <x v="0"/>
    <n v="1"/>
    <n v="1"/>
    <n v="0"/>
    <n v="756"/>
    <n v="1"/>
    <s v="High School"/>
    <n v="1"/>
    <n v="4"/>
    <n v="99"/>
    <n v="2"/>
    <n v="1"/>
    <n v="4"/>
    <n v="2174"/>
    <n v="9150"/>
    <n v="1"/>
    <n v="11"/>
    <n v="3"/>
    <n v="3"/>
    <n v="80"/>
    <n v="0"/>
    <n v="3"/>
    <n v="3"/>
    <n v="3"/>
    <n v="2"/>
    <n v="1"/>
    <n v="2"/>
  </r>
  <r>
    <x v="1"/>
    <x v="2"/>
    <x v="0"/>
    <x v="1"/>
    <x v="0"/>
    <x v="2"/>
    <s v="STAFF-479"/>
    <n v="479"/>
    <x v="0"/>
    <x v="0"/>
    <s v="Single"/>
    <s v="No"/>
    <s v="Y"/>
    <n v="6"/>
    <n v="-2"/>
    <n v="0"/>
    <n v="36"/>
    <x v="1"/>
    <m/>
    <n v="0"/>
    <n v="1"/>
    <n v="845"/>
    <n v="1"/>
    <s v="Doctoral Degree"/>
    <n v="1"/>
    <n v="4"/>
    <n v="45"/>
    <n v="3"/>
    <n v="2"/>
    <n v="4"/>
    <n v="6653"/>
    <n v="15276"/>
    <n v="4"/>
    <n v="15"/>
    <n v="3"/>
    <n v="2"/>
    <n v="80"/>
    <n v="0"/>
    <n v="7"/>
    <n v="3"/>
    <n v="1"/>
    <n v="0"/>
    <n v="0"/>
    <n v="0"/>
  </r>
  <r>
    <x v="1"/>
    <x v="1"/>
    <x v="0"/>
    <x v="1"/>
    <x v="0"/>
    <x v="2"/>
    <s v="STAFF-481"/>
    <n v="481"/>
    <x v="1"/>
    <x v="0"/>
    <s v="Married"/>
    <s v="No"/>
    <s v="Y"/>
    <n v="2"/>
    <n v="-2"/>
    <n v="0"/>
    <n v="36"/>
    <x v="1"/>
    <m/>
    <n v="0"/>
    <n v="1"/>
    <n v="541"/>
    <n v="3"/>
    <s v="Master's Degree"/>
    <n v="1"/>
    <n v="1"/>
    <n v="48"/>
    <n v="2"/>
    <n v="3"/>
    <n v="4"/>
    <n v="9699"/>
    <n v="7246"/>
    <n v="4"/>
    <n v="11"/>
    <n v="3"/>
    <n v="1"/>
    <n v="80"/>
    <n v="1"/>
    <n v="16"/>
    <n v="3"/>
    <n v="13"/>
    <n v="9"/>
    <n v="1"/>
    <n v="12"/>
  </r>
  <r>
    <x v="1"/>
    <x v="0"/>
    <x v="3"/>
    <x v="1"/>
    <x v="1"/>
    <x v="2"/>
    <s v="STAFF-482"/>
    <n v="482"/>
    <x v="1"/>
    <x v="4"/>
    <s v="Married"/>
    <s v="No"/>
    <s v="Y"/>
    <n v="2"/>
    <n v="-2"/>
    <n v="0"/>
    <n v="57"/>
    <x v="1"/>
    <m/>
    <n v="0"/>
    <n v="1"/>
    <n v="593"/>
    <n v="1"/>
    <s v="Master's Degree"/>
    <n v="1"/>
    <n v="4"/>
    <n v="88"/>
    <n v="3"/>
    <n v="2"/>
    <n v="3"/>
    <n v="6755"/>
    <n v="2967"/>
    <n v="2"/>
    <n v="11"/>
    <n v="3"/>
    <n v="3"/>
    <n v="80"/>
    <n v="0"/>
    <n v="15"/>
    <n v="3"/>
    <n v="3"/>
    <n v="2"/>
    <n v="1"/>
    <n v="2"/>
  </r>
  <r>
    <x v="1"/>
    <x v="0"/>
    <x v="0"/>
    <x v="1"/>
    <x v="1"/>
    <x v="0"/>
    <s v="STAFF-483"/>
    <n v="483"/>
    <x v="0"/>
    <x v="2"/>
    <s v="Married"/>
    <s v="Yes"/>
    <s v="Y"/>
    <n v="3"/>
    <n v="-2"/>
    <n v="0"/>
    <n v="40"/>
    <x v="1"/>
    <m/>
    <n v="0"/>
    <n v="1"/>
    <n v="1171"/>
    <n v="10"/>
    <s v="Master's Degree"/>
    <n v="1"/>
    <n v="4"/>
    <n v="46"/>
    <n v="4"/>
    <n v="1"/>
    <n v="2"/>
    <n v="2213"/>
    <n v="22495"/>
    <n v="3"/>
    <n v="13"/>
    <n v="3"/>
    <n v="3"/>
    <n v="80"/>
    <n v="1"/>
    <n v="10"/>
    <n v="3"/>
    <n v="7"/>
    <n v="7"/>
    <n v="1"/>
    <n v="7"/>
  </r>
  <r>
    <x v="1"/>
    <x v="2"/>
    <x v="4"/>
    <x v="1"/>
    <x v="0"/>
    <x v="2"/>
    <s v="STAFF-484"/>
    <n v="484"/>
    <x v="1"/>
    <x v="6"/>
    <s v="Single"/>
    <s v="No"/>
    <s v="Y"/>
    <n v="3"/>
    <n v="-2"/>
    <n v="0"/>
    <n v="21"/>
    <x v="1"/>
    <m/>
    <n v="0"/>
    <n v="1"/>
    <n v="895"/>
    <n v="9"/>
    <s v="Associates Degree"/>
    <n v="1"/>
    <n v="1"/>
    <n v="39"/>
    <n v="3"/>
    <n v="1"/>
    <n v="4"/>
    <n v="2610"/>
    <n v="2851"/>
    <n v="1"/>
    <n v="24"/>
    <n v="4"/>
    <n v="3"/>
    <n v="80"/>
    <n v="0"/>
    <n v="3"/>
    <n v="2"/>
    <n v="3"/>
    <n v="2"/>
    <n v="2"/>
    <n v="2"/>
  </r>
  <r>
    <x v="0"/>
    <x v="0"/>
    <x v="2"/>
    <x v="0"/>
    <x v="0"/>
    <x v="3"/>
    <s v="STAFF-485"/>
    <n v="485"/>
    <x v="0"/>
    <x v="6"/>
    <s v="Single"/>
    <s v="Yes"/>
    <s v="Y"/>
    <n v="2"/>
    <n v="-2"/>
    <n v="0"/>
    <n v="33"/>
    <x v="0"/>
    <n v="1"/>
    <n v="1"/>
    <n v="0"/>
    <n v="350"/>
    <n v="5"/>
    <s v="Bachelor's Degree"/>
    <n v="1"/>
    <n v="4"/>
    <n v="34"/>
    <n v="3"/>
    <n v="1"/>
    <n v="1"/>
    <n v="2851"/>
    <n v="9150"/>
    <n v="1"/>
    <n v="13"/>
    <n v="3"/>
    <n v="2"/>
    <n v="80"/>
    <n v="0"/>
    <n v="1"/>
    <n v="3"/>
    <n v="1"/>
    <n v="0"/>
    <n v="0"/>
    <n v="0"/>
  </r>
  <r>
    <x v="1"/>
    <x v="0"/>
    <x v="0"/>
    <x v="1"/>
    <x v="1"/>
    <x v="2"/>
    <s v="STAFF-486"/>
    <n v="486"/>
    <x v="0"/>
    <x v="2"/>
    <s v="Married"/>
    <s v="No"/>
    <s v="Y"/>
    <n v="3"/>
    <n v="-2"/>
    <n v="0"/>
    <n v="37"/>
    <x v="1"/>
    <m/>
    <n v="0"/>
    <n v="1"/>
    <n v="921"/>
    <n v="10"/>
    <s v="Bachelor's Degree"/>
    <n v="1"/>
    <n v="3"/>
    <n v="98"/>
    <n v="3"/>
    <n v="1"/>
    <n v="3"/>
    <n v="3452"/>
    <n v="17663"/>
    <n v="6"/>
    <n v="20"/>
    <n v="4"/>
    <n v="2"/>
    <n v="80"/>
    <n v="1"/>
    <n v="17"/>
    <n v="3"/>
    <n v="5"/>
    <n v="4"/>
    <n v="0"/>
    <n v="3"/>
  </r>
  <r>
    <x v="1"/>
    <x v="2"/>
    <x v="1"/>
    <x v="1"/>
    <x v="1"/>
    <x v="2"/>
    <s v="STAFF-487"/>
    <n v="487"/>
    <x v="0"/>
    <x v="3"/>
    <s v="Married"/>
    <s v="No"/>
    <s v="Y"/>
    <n v="2"/>
    <n v="-2"/>
    <n v="0"/>
    <n v="46"/>
    <x v="1"/>
    <m/>
    <n v="0"/>
    <n v="1"/>
    <n v="1144"/>
    <n v="7"/>
    <s v="Master's Degree"/>
    <n v="1"/>
    <n v="3"/>
    <n v="30"/>
    <n v="3"/>
    <n v="2"/>
    <n v="3"/>
    <n v="5258"/>
    <n v="16044"/>
    <n v="2"/>
    <n v="14"/>
    <n v="3"/>
    <n v="3"/>
    <n v="80"/>
    <n v="0"/>
    <n v="7"/>
    <n v="4"/>
    <n v="1"/>
    <n v="0"/>
    <n v="0"/>
    <n v="0"/>
  </r>
  <r>
    <x v="0"/>
    <x v="1"/>
    <x v="0"/>
    <x v="0"/>
    <x v="0"/>
    <x v="3"/>
    <s v="STAFF-488"/>
    <n v="488"/>
    <x v="1"/>
    <x v="0"/>
    <s v="Single"/>
    <s v="No"/>
    <s v="Y"/>
    <n v="5"/>
    <n v="-2"/>
    <n v="0"/>
    <n v="41"/>
    <x v="0"/>
    <n v="1"/>
    <n v="1"/>
    <n v="0"/>
    <n v="143"/>
    <n v="4"/>
    <s v="Bachelor's Degree"/>
    <n v="1"/>
    <n v="1"/>
    <n v="56"/>
    <n v="3"/>
    <n v="2"/>
    <n v="1"/>
    <n v="9355"/>
    <n v="9558"/>
    <n v="1"/>
    <n v="18"/>
    <n v="3"/>
    <n v="3"/>
    <n v="80"/>
    <n v="0"/>
    <n v="8"/>
    <n v="3"/>
    <n v="8"/>
    <n v="7"/>
    <n v="7"/>
    <n v="7"/>
  </r>
  <r>
    <x v="1"/>
    <x v="0"/>
    <x v="1"/>
    <x v="1"/>
    <x v="1"/>
    <x v="4"/>
    <s v="STAFF-491"/>
    <n v="491"/>
    <x v="1"/>
    <x v="4"/>
    <s v="Single"/>
    <s v="No"/>
    <s v="Y"/>
    <n v="2"/>
    <n v="-2"/>
    <n v="0"/>
    <n v="50"/>
    <x v="1"/>
    <m/>
    <n v="0"/>
    <n v="1"/>
    <n v="1046"/>
    <n v="10"/>
    <s v="Bachelor's Degree"/>
    <n v="1"/>
    <n v="4"/>
    <n v="100"/>
    <n v="2"/>
    <n v="3"/>
    <n v="4"/>
    <n v="10496"/>
    <n v="2755"/>
    <n v="6"/>
    <n v="15"/>
    <n v="3"/>
    <n v="4"/>
    <n v="80"/>
    <n v="0"/>
    <n v="20"/>
    <n v="3"/>
    <n v="4"/>
    <n v="3"/>
    <n v="1"/>
    <n v="3"/>
  </r>
  <r>
    <x v="0"/>
    <x v="0"/>
    <x v="0"/>
    <x v="0"/>
    <x v="0"/>
    <x v="3"/>
    <s v="STAFF-492"/>
    <n v="492"/>
    <x v="1"/>
    <x v="0"/>
    <s v="Married"/>
    <s v="Yes"/>
    <s v="Y"/>
    <n v="6"/>
    <n v="-2"/>
    <n v="0"/>
    <n v="40"/>
    <x v="0"/>
    <n v="1"/>
    <n v="1"/>
    <n v="0"/>
    <n v="575"/>
    <n v="22"/>
    <s v="Associates Degree"/>
    <n v="1"/>
    <n v="3"/>
    <n v="68"/>
    <n v="2"/>
    <n v="2"/>
    <n v="1"/>
    <n v="6380"/>
    <n v="6110"/>
    <n v="2"/>
    <n v="12"/>
    <n v="3"/>
    <n v="1"/>
    <n v="80"/>
    <n v="2"/>
    <n v="8"/>
    <n v="3"/>
    <n v="6"/>
    <n v="4"/>
    <n v="1"/>
    <n v="0"/>
  </r>
  <r>
    <x v="1"/>
    <x v="0"/>
    <x v="2"/>
    <x v="1"/>
    <x v="1"/>
    <x v="0"/>
    <s v="STAFF-493"/>
    <n v="493"/>
    <x v="1"/>
    <x v="1"/>
    <s v="Single"/>
    <s v="Yes"/>
    <s v="Y"/>
    <n v="5"/>
    <n v="-2"/>
    <n v="0"/>
    <n v="31"/>
    <x v="1"/>
    <m/>
    <n v="0"/>
    <n v="1"/>
    <n v="408"/>
    <n v="9"/>
    <s v="Master's Degree"/>
    <n v="1"/>
    <n v="3"/>
    <n v="42"/>
    <n v="2"/>
    <n v="1"/>
    <n v="2"/>
    <n v="2657"/>
    <n v="7551"/>
    <n v="0"/>
    <n v="16"/>
    <n v="3"/>
    <n v="4"/>
    <n v="80"/>
    <n v="0"/>
    <n v="3"/>
    <n v="3"/>
    <n v="2"/>
    <n v="2"/>
    <n v="2"/>
    <n v="2"/>
  </r>
  <r>
    <x v="0"/>
    <x v="0"/>
    <x v="4"/>
    <x v="0"/>
    <x v="0"/>
    <x v="0"/>
    <s v="STAFF-494"/>
    <n v="494"/>
    <x v="0"/>
    <x v="6"/>
    <s v="Single"/>
    <s v="No"/>
    <s v="Y"/>
    <n v="0"/>
    <n v="-2"/>
    <n v="0"/>
    <n v="21"/>
    <x v="0"/>
    <n v="1"/>
    <n v="1"/>
    <n v="0"/>
    <n v="156"/>
    <n v="12"/>
    <s v="Bachelor's Degree"/>
    <n v="1"/>
    <n v="3"/>
    <n v="90"/>
    <n v="4"/>
    <n v="1"/>
    <n v="2"/>
    <n v="2716"/>
    <n v="25422"/>
    <n v="1"/>
    <n v="15"/>
    <n v="3"/>
    <n v="4"/>
    <n v="80"/>
    <n v="0"/>
    <n v="1"/>
    <n v="3"/>
    <n v="1"/>
    <n v="0"/>
    <n v="0"/>
    <n v="0"/>
  </r>
  <r>
    <x v="1"/>
    <x v="0"/>
    <x v="2"/>
    <x v="1"/>
    <x v="1"/>
    <x v="0"/>
    <s v="STAFF-495"/>
    <n v="495"/>
    <x v="1"/>
    <x v="1"/>
    <s v="Single"/>
    <s v="No"/>
    <s v="Y"/>
    <n v="4"/>
    <n v="-2"/>
    <n v="0"/>
    <n v="29"/>
    <x v="1"/>
    <m/>
    <n v="0"/>
    <n v="1"/>
    <n v="1283"/>
    <n v="23"/>
    <s v="Bachelor's Degree"/>
    <n v="1"/>
    <n v="4"/>
    <n v="54"/>
    <n v="3"/>
    <n v="1"/>
    <n v="2"/>
    <n v="2201"/>
    <n v="18168"/>
    <n v="9"/>
    <n v="16"/>
    <n v="3"/>
    <n v="4"/>
    <n v="80"/>
    <n v="0"/>
    <n v="6"/>
    <n v="3"/>
    <n v="3"/>
    <n v="2"/>
    <n v="1"/>
    <n v="2"/>
  </r>
  <r>
    <x v="1"/>
    <x v="0"/>
    <x v="0"/>
    <x v="1"/>
    <x v="1"/>
    <x v="0"/>
    <s v="STAFF-496"/>
    <n v="496"/>
    <x v="1"/>
    <x v="4"/>
    <s v="Single"/>
    <s v="No"/>
    <s v="Y"/>
    <n v="5"/>
    <n v="-2"/>
    <n v="0"/>
    <n v="35"/>
    <x v="1"/>
    <m/>
    <n v="0"/>
    <n v="1"/>
    <n v="755"/>
    <n v="9"/>
    <s v="Master's Degree"/>
    <n v="1"/>
    <n v="3"/>
    <n v="97"/>
    <n v="2"/>
    <n v="2"/>
    <n v="2"/>
    <n v="6540"/>
    <n v="19394"/>
    <n v="9"/>
    <n v="19"/>
    <n v="3"/>
    <n v="3"/>
    <n v="80"/>
    <n v="0"/>
    <n v="10"/>
    <n v="3"/>
    <n v="1"/>
    <n v="1"/>
    <n v="0"/>
    <n v="0"/>
  </r>
  <r>
    <x v="1"/>
    <x v="0"/>
    <x v="2"/>
    <x v="1"/>
    <x v="1"/>
    <x v="2"/>
    <s v="STAFF-497"/>
    <n v="497"/>
    <x v="1"/>
    <x v="2"/>
    <s v="Divorced"/>
    <s v="No"/>
    <s v="Y"/>
    <n v="2"/>
    <n v="-2"/>
    <n v="0"/>
    <n v="27"/>
    <x v="1"/>
    <m/>
    <n v="0"/>
    <n v="1"/>
    <n v="1469"/>
    <n v="1"/>
    <s v="Associates Degree"/>
    <n v="1"/>
    <n v="4"/>
    <n v="82"/>
    <n v="3"/>
    <n v="1"/>
    <n v="3"/>
    <n v="3816"/>
    <n v="17881"/>
    <n v="1"/>
    <n v="11"/>
    <n v="3"/>
    <n v="2"/>
    <n v="80"/>
    <n v="1"/>
    <n v="5"/>
    <n v="3"/>
    <n v="5"/>
    <n v="2"/>
    <n v="0"/>
    <n v="4"/>
  </r>
  <r>
    <x v="1"/>
    <x v="0"/>
    <x v="2"/>
    <x v="1"/>
    <x v="0"/>
    <x v="0"/>
    <s v="STAFF-498"/>
    <n v="498"/>
    <x v="1"/>
    <x v="0"/>
    <s v="Single"/>
    <s v="No"/>
    <s v="Y"/>
    <n v="1"/>
    <n v="-2"/>
    <n v="0"/>
    <n v="28"/>
    <x v="1"/>
    <m/>
    <n v="0"/>
    <n v="1"/>
    <n v="304"/>
    <n v="9"/>
    <s v="Master's Degree"/>
    <n v="1"/>
    <n v="2"/>
    <n v="92"/>
    <n v="3"/>
    <n v="2"/>
    <n v="2"/>
    <n v="5253"/>
    <n v="20750"/>
    <n v="1"/>
    <n v="16"/>
    <n v="3"/>
    <n v="4"/>
    <n v="80"/>
    <n v="0"/>
    <n v="7"/>
    <n v="3"/>
    <n v="7"/>
    <n v="5"/>
    <n v="0"/>
    <n v="7"/>
  </r>
  <r>
    <x v="1"/>
    <x v="0"/>
    <x v="1"/>
    <x v="1"/>
    <x v="1"/>
    <x v="1"/>
    <s v="STAFF-499"/>
    <n v="499"/>
    <x v="1"/>
    <x v="4"/>
    <s v="Single"/>
    <s v="No"/>
    <s v="Y"/>
    <n v="2"/>
    <n v="-2"/>
    <n v="0"/>
    <n v="49"/>
    <x v="1"/>
    <m/>
    <n v="0"/>
    <n v="1"/>
    <n v="1261"/>
    <n v="7"/>
    <s v="Bachelor's Degree"/>
    <n v="1"/>
    <n v="2"/>
    <n v="31"/>
    <n v="2"/>
    <n v="3"/>
    <n v="3"/>
    <n v="10965"/>
    <n v="12066"/>
    <n v="8"/>
    <n v="24"/>
    <n v="4"/>
    <n v="3"/>
    <n v="80"/>
    <n v="0"/>
    <n v="26"/>
    <n v="3"/>
    <n v="5"/>
    <n v="2"/>
    <n v="0"/>
    <n v="0"/>
  </r>
  <r>
    <x v="1"/>
    <x v="0"/>
    <x v="1"/>
    <x v="1"/>
    <x v="0"/>
    <x v="0"/>
    <s v="STAFF-500"/>
    <n v="500"/>
    <x v="0"/>
    <x v="0"/>
    <s v="Married"/>
    <s v="No"/>
    <s v="Y"/>
    <n v="2"/>
    <n v="-2"/>
    <n v="0"/>
    <n v="51"/>
    <x v="1"/>
    <m/>
    <n v="0"/>
    <n v="1"/>
    <n v="1178"/>
    <n v="14"/>
    <s v="Associates Degree"/>
    <n v="1"/>
    <n v="3"/>
    <n v="87"/>
    <n v="3"/>
    <n v="2"/>
    <n v="2"/>
    <n v="4936"/>
    <n v="14862"/>
    <n v="4"/>
    <n v="11"/>
    <n v="3"/>
    <n v="3"/>
    <n v="80"/>
    <n v="1"/>
    <n v="18"/>
    <n v="2"/>
    <n v="7"/>
    <n v="7"/>
    <n v="0"/>
    <n v="7"/>
  </r>
  <r>
    <x v="1"/>
    <x v="0"/>
    <x v="0"/>
    <x v="1"/>
    <x v="1"/>
    <x v="0"/>
    <s v="STAFF-501"/>
    <n v="501"/>
    <x v="0"/>
    <x v="1"/>
    <s v="Married"/>
    <s v="No"/>
    <s v="Y"/>
    <n v="3"/>
    <n v="-2"/>
    <n v="0"/>
    <n v="36"/>
    <x v="1"/>
    <m/>
    <n v="0"/>
    <n v="1"/>
    <n v="329"/>
    <n v="2"/>
    <s v="Bachelor's Degree"/>
    <n v="1"/>
    <n v="4"/>
    <n v="96"/>
    <n v="3"/>
    <n v="1"/>
    <n v="2"/>
    <n v="2543"/>
    <n v="11868"/>
    <n v="4"/>
    <n v="13"/>
    <n v="3"/>
    <n v="2"/>
    <n v="80"/>
    <n v="1"/>
    <n v="6"/>
    <n v="3"/>
    <n v="2"/>
    <n v="2"/>
    <n v="2"/>
    <n v="2"/>
  </r>
  <r>
    <x v="0"/>
    <x v="2"/>
    <x v="2"/>
    <x v="0"/>
    <x v="0"/>
    <x v="3"/>
    <s v="STAFF-502"/>
    <n v="502"/>
    <x v="1"/>
    <x v="0"/>
    <s v="Single"/>
    <s v="Yes"/>
    <s v="Y"/>
    <n v="3"/>
    <n v="-2"/>
    <n v="0"/>
    <n v="34"/>
    <x v="0"/>
    <n v="1"/>
    <n v="1"/>
    <n v="0"/>
    <n v="1362"/>
    <n v="19"/>
    <s v="Bachelor's Degree"/>
    <n v="1"/>
    <n v="1"/>
    <n v="67"/>
    <n v="4"/>
    <n v="2"/>
    <n v="1"/>
    <n v="5304"/>
    <n v="4652"/>
    <n v="8"/>
    <n v="13"/>
    <n v="3"/>
    <n v="2"/>
    <n v="80"/>
    <n v="0"/>
    <n v="9"/>
    <n v="2"/>
    <n v="5"/>
    <n v="2"/>
    <n v="0"/>
    <n v="4"/>
  </r>
  <r>
    <x v="1"/>
    <x v="0"/>
    <x v="3"/>
    <x v="1"/>
    <x v="1"/>
    <x v="0"/>
    <s v="STAFF-505"/>
    <n v="505"/>
    <x v="0"/>
    <x v="5"/>
    <s v="Single"/>
    <s v="Yes"/>
    <s v="Y"/>
    <n v="2"/>
    <n v="-2"/>
    <n v="0"/>
    <n v="55"/>
    <x v="1"/>
    <m/>
    <n v="0"/>
    <n v="1"/>
    <n v="1311"/>
    <n v="2"/>
    <s v="Bachelor's Degree"/>
    <n v="1"/>
    <n v="3"/>
    <n v="97"/>
    <n v="3"/>
    <n v="4"/>
    <n v="2"/>
    <n v="16659"/>
    <n v="23258"/>
    <n v="2"/>
    <n v="13"/>
    <n v="3"/>
    <n v="3"/>
    <n v="80"/>
    <n v="0"/>
    <n v="30"/>
    <n v="3"/>
    <n v="5"/>
    <n v="4"/>
    <n v="1"/>
    <n v="2"/>
  </r>
  <r>
    <x v="1"/>
    <x v="0"/>
    <x v="4"/>
    <x v="1"/>
    <x v="0"/>
    <x v="3"/>
    <s v="STAFF-507"/>
    <n v="507"/>
    <x v="0"/>
    <x v="0"/>
    <s v="Divorced"/>
    <s v="Yes"/>
    <s v="Y"/>
    <n v="2"/>
    <n v="-2"/>
    <n v="0"/>
    <n v="24"/>
    <x v="1"/>
    <m/>
    <n v="0"/>
    <n v="1"/>
    <n v="1371"/>
    <n v="10"/>
    <s v="Master's Degree"/>
    <n v="1"/>
    <n v="4"/>
    <n v="77"/>
    <n v="3"/>
    <n v="2"/>
    <n v="1"/>
    <n v="4260"/>
    <n v="5915"/>
    <n v="1"/>
    <n v="12"/>
    <n v="3"/>
    <n v="4"/>
    <n v="80"/>
    <n v="1"/>
    <n v="5"/>
    <n v="4"/>
    <n v="5"/>
    <n v="2"/>
    <n v="0"/>
    <n v="3"/>
  </r>
  <r>
    <x v="1"/>
    <x v="0"/>
    <x v="2"/>
    <x v="1"/>
    <x v="0"/>
    <x v="4"/>
    <s v="STAFF-508"/>
    <n v="508"/>
    <x v="1"/>
    <x v="6"/>
    <s v="Married"/>
    <s v="No"/>
    <s v="Y"/>
    <n v="3"/>
    <n v="-2"/>
    <n v="0"/>
    <n v="30"/>
    <x v="1"/>
    <m/>
    <n v="0"/>
    <n v="1"/>
    <n v="202"/>
    <n v="2"/>
    <s v="High School"/>
    <n v="1"/>
    <n v="4"/>
    <n v="72"/>
    <n v="3"/>
    <n v="1"/>
    <n v="4"/>
    <n v="2476"/>
    <n v="17434"/>
    <n v="1"/>
    <n v="18"/>
    <n v="3"/>
    <n v="1"/>
    <n v="80"/>
    <n v="1"/>
    <n v="1"/>
    <n v="3"/>
    <n v="1"/>
    <n v="0"/>
    <n v="0"/>
    <n v="0"/>
  </r>
  <r>
    <x v="0"/>
    <x v="1"/>
    <x v="2"/>
    <x v="0"/>
    <x v="1"/>
    <x v="4"/>
    <s v="STAFF-510"/>
    <n v="510"/>
    <x v="1"/>
    <x v="1"/>
    <s v="Single"/>
    <s v="No"/>
    <s v="Y"/>
    <n v="2"/>
    <n v="-2"/>
    <n v="0"/>
    <n v="26"/>
    <x v="0"/>
    <n v="1"/>
    <n v="1"/>
    <n v="0"/>
    <n v="575"/>
    <n v="3"/>
    <s v="High School"/>
    <n v="1"/>
    <n v="4"/>
    <n v="73"/>
    <n v="3"/>
    <n v="1"/>
    <n v="4"/>
    <n v="3102"/>
    <n v="6582"/>
    <n v="0"/>
    <n v="22"/>
    <n v="4"/>
    <n v="3"/>
    <n v="80"/>
    <n v="0"/>
    <n v="7"/>
    <n v="3"/>
    <n v="6"/>
    <n v="4"/>
    <n v="0"/>
    <n v="4"/>
  </r>
  <r>
    <x v="1"/>
    <x v="0"/>
    <x v="4"/>
    <x v="1"/>
    <x v="1"/>
    <x v="2"/>
    <s v="STAFF-511"/>
    <n v="511"/>
    <x v="0"/>
    <x v="1"/>
    <s v="Married"/>
    <s v="No"/>
    <s v="Y"/>
    <n v="1"/>
    <n v="-2"/>
    <n v="0"/>
    <n v="22"/>
    <x v="1"/>
    <m/>
    <n v="0"/>
    <n v="1"/>
    <n v="253"/>
    <n v="11"/>
    <s v="Bachelor's Degree"/>
    <n v="1"/>
    <n v="1"/>
    <n v="43"/>
    <n v="3"/>
    <n v="1"/>
    <n v="3"/>
    <n v="2244"/>
    <n v="24440"/>
    <n v="1"/>
    <n v="13"/>
    <n v="3"/>
    <n v="4"/>
    <n v="80"/>
    <n v="1"/>
    <n v="2"/>
    <n v="3"/>
    <n v="2"/>
    <n v="1"/>
    <n v="1"/>
    <n v="2"/>
  </r>
  <r>
    <x v="1"/>
    <x v="0"/>
    <x v="0"/>
    <x v="1"/>
    <x v="0"/>
    <x v="2"/>
    <s v="STAFF-513"/>
    <n v="513"/>
    <x v="1"/>
    <x v="0"/>
    <s v="Married"/>
    <s v="No"/>
    <s v="Y"/>
    <n v="2"/>
    <n v="-2"/>
    <n v="0"/>
    <n v="36"/>
    <x v="1"/>
    <m/>
    <n v="0"/>
    <n v="1"/>
    <n v="164"/>
    <n v="2"/>
    <s v="Associates Degree"/>
    <n v="1"/>
    <n v="2"/>
    <n v="61"/>
    <n v="2"/>
    <n v="3"/>
    <n v="3"/>
    <n v="7596"/>
    <n v="3809"/>
    <n v="1"/>
    <n v="13"/>
    <n v="3"/>
    <n v="2"/>
    <n v="80"/>
    <n v="2"/>
    <n v="10"/>
    <n v="3"/>
    <n v="10"/>
    <n v="9"/>
    <n v="9"/>
    <n v="0"/>
  </r>
  <r>
    <x v="0"/>
    <x v="1"/>
    <x v="2"/>
    <x v="0"/>
    <x v="1"/>
    <x v="4"/>
    <s v="STAFF-514"/>
    <n v="514"/>
    <x v="1"/>
    <x v="1"/>
    <s v="Single"/>
    <s v="Yes"/>
    <s v="Y"/>
    <n v="4"/>
    <n v="-2"/>
    <n v="0"/>
    <n v="30"/>
    <x v="0"/>
    <n v="1"/>
    <n v="1"/>
    <n v="0"/>
    <n v="464"/>
    <n v="4"/>
    <s v="Bachelor's Degree"/>
    <n v="1"/>
    <n v="4"/>
    <n v="40"/>
    <n v="3"/>
    <n v="1"/>
    <n v="4"/>
    <n v="2285"/>
    <n v="3427"/>
    <n v="9"/>
    <n v="23"/>
    <n v="4"/>
    <n v="3"/>
    <n v="80"/>
    <n v="0"/>
    <n v="3"/>
    <n v="3"/>
    <n v="1"/>
    <n v="0"/>
    <n v="0"/>
    <n v="0"/>
  </r>
  <r>
    <x v="1"/>
    <x v="0"/>
    <x v="0"/>
    <x v="1"/>
    <x v="1"/>
    <x v="0"/>
    <s v="STAFF-515"/>
    <n v="515"/>
    <x v="0"/>
    <x v="2"/>
    <s v="Divorced"/>
    <s v="No"/>
    <s v="Y"/>
    <n v="2"/>
    <n v="-2"/>
    <n v="0"/>
    <n v="37"/>
    <x v="1"/>
    <m/>
    <n v="0"/>
    <n v="1"/>
    <n v="1107"/>
    <n v="14"/>
    <s v="Bachelor's Degree"/>
    <n v="1"/>
    <n v="4"/>
    <n v="95"/>
    <n v="3"/>
    <n v="1"/>
    <n v="2"/>
    <n v="3034"/>
    <n v="26914"/>
    <n v="1"/>
    <n v="12"/>
    <n v="3"/>
    <n v="3"/>
    <n v="80"/>
    <n v="1"/>
    <n v="18"/>
    <n v="2"/>
    <n v="18"/>
    <n v="7"/>
    <n v="12"/>
    <n v="17"/>
  </r>
  <r>
    <x v="1"/>
    <x v="0"/>
    <x v="0"/>
    <x v="1"/>
    <x v="0"/>
    <x v="3"/>
    <s v="STAFF-516"/>
    <n v="516"/>
    <x v="0"/>
    <x v="0"/>
    <s v="Divorced"/>
    <s v="No"/>
    <s v="Y"/>
    <n v="5"/>
    <n v="-2"/>
    <n v="0"/>
    <n v="40"/>
    <x v="1"/>
    <m/>
    <n v="0"/>
    <n v="1"/>
    <n v="759"/>
    <n v="2"/>
    <s v="Associates Degree"/>
    <n v="1"/>
    <n v="4"/>
    <n v="46"/>
    <n v="3"/>
    <n v="2"/>
    <n v="1"/>
    <n v="5715"/>
    <n v="22553"/>
    <n v="7"/>
    <n v="12"/>
    <n v="3"/>
    <n v="3"/>
    <n v="80"/>
    <n v="2"/>
    <n v="8"/>
    <n v="3"/>
    <n v="5"/>
    <n v="4"/>
    <n v="1"/>
    <n v="3"/>
  </r>
  <r>
    <x v="1"/>
    <x v="0"/>
    <x v="0"/>
    <x v="1"/>
    <x v="1"/>
    <x v="0"/>
    <s v="STAFF-517"/>
    <n v="517"/>
    <x v="0"/>
    <x v="2"/>
    <s v="Divorced"/>
    <s v="No"/>
    <s v="Y"/>
    <n v="5"/>
    <n v="-2"/>
    <n v="0"/>
    <n v="42"/>
    <x v="1"/>
    <m/>
    <n v="0"/>
    <n v="1"/>
    <n v="201"/>
    <n v="1"/>
    <s v="Master's Degree"/>
    <n v="1"/>
    <n v="2"/>
    <n v="95"/>
    <n v="3"/>
    <n v="1"/>
    <n v="2"/>
    <n v="2576"/>
    <n v="20490"/>
    <n v="3"/>
    <n v="16"/>
    <n v="3"/>
    <n v="2"/>
    <n v="80"/>
    <n v="1"/>
    <n v="8"/>
    <n v="3"/>
    <n v="5"/>
    <n v="2"/>
    <n v="1"/>
    <n v="2"/>
  </r>
  <r>
    <x v="1"/>
    <x v="0"/>
    <x v="0"/>
    <x v="1"/>
    <x v="1"/>
    <x v="0"/>
    <s v="STAFF-518"/>
    <n v="518"/>
    <x v="1"/>
    <x v="3"/>
    <s v="Single"/>
    <s v="Yes"/>
    <s v="Y"/>
    <n v="2"/>
    <n v="-2"/>
    <n v="0"/>
    <n v="37"/>
    <x v="1"/>
    <m/>
    <n v="0"/>
    <n v="1"/>
    <n v="1305"/>
    <n v="10"/>
    <s v="Master's Degree"/>
    <n v="1"/>
    <n v="3"/>
    <n v="49"/>
    <n v="3"/>
    <n v="2"/>
    <n v="2"/>
    <n v="4197"/>
    <n v="21123"/>
    <n v="2"/>
    <n v="12"/>
    <n v="3"/>
    <n v="4"/>
    <n v="80"/>
    <n v="0"/>
    <n v="18"/>
    <n v="2"/>
    <n v="1"/>
    <n v="0"/>
    <n v="0"/>
    <n v="1"/>
  </r>
  <r>
    <x v="1"/>
    <x v="0"/>
    <x v="0"/>
    <x v="1"/>
    <x v="1"/>
    <x v="0"/>
    <s v="STAFF-520"/>
    <n v="520"/>
    <x v="1"/>
    <x v="7"/>
    <s v="Divorced"/>
    <s v="No"/>
    <s v="Y"/>
    <n v="3"/>
    <n v="-2"/>
    <n v="0"/>
    <n v="43"/>
    <x v="1"/>
    <m/>
    <n v="0"/>
    <n v="1"/>
    <n v="982"/>
    <n v="12"/>
    <s v="Bachelor's Degree"/>
    <n v="1"/>
    <n v="1"/>
    <n v="59"/>
    <n v="2"/>
    <n v="4"/>
    <n v="2"/>
    <n v="14336"/>
    <n v="4345"/>
    <n v="1"/>
    <n v="11"/>
    <n v="3"/>
    <n v="3"/>
    <n v="80"/>
    <n v="1"/>
    <n v="25"/>
    <n v="3"/>
    <n v="25"/>
    <n v="10"/>
    <n v="3"/>
    <n v="9"/>
  </r>
  <r>
    <x v="1"/>
    <x v="0"/>
    <x v="0"/>
    <x v="1"/>
    <x v="1"/>
    <x v="2"/>
    <s v="STAFF-521"/>
    <n v="521"/>
    <x v="0"/>
    <x v="2"/>
    <s v="Married"/>
    <s v="No"/>
    <s v="Y"/>
    <n v="3"/>
    <n v="-2"/>
    <n v="0"/>
    <n v="40"/>
    <x v="1"/>
    <m/>
    <n v="0"/>
    <n v="1"/>
    <n v="555"/>
    <n v="2"/>
    <s v="Bachelor's Degree"/>
    <n v="1"/>
    <n v="2"/>
    <n v="78"/>
    <n v="2"/>
    <n v="2"/>
    <n v="3"/>
    <n v="3448"/>
    <n v="13436"/>
    <n v="6"/>
    <n v="22"/>
    <n v="4"/>
    <n v="2"/>
    <n v="80"/>
    <n v="1"/>
    <n v="20"/>
    <n v="3"/>
    <n v="1"/>
    <n v="0"/>
    <n v="0"/>
    <n v="0"/>
  </r>
  <r>
    <x v="1"/>
    <x v="0"/>
    <x v="1"/>
    <x v="1"/>
    <x v="1"/>
    <x v="2"/>
    <s v="STAFF-522"/>
    <n v="522"/>
    <x v="1"/>
    <x v="7"/>
    <s v="Married"/>
    <s v="No"/>
    <s v="Y"/>
    <n v="4"/>
    <n v="-2"/>
    <n v="0"/>
    <n v="54"/>
    <x v="1"/>
    <m/>
    <n v="0"/>
    <n v="1"/>
    <n v="821"/>
    <n v="5"/>
    <s v="Associates Degree"/>
    <n v="1"/>
    <n v="1"/>
    <n v="86"/>
    <n v="3"/>
    <n v="5"/>
    <n v="3"/>
    <n v="19406"/>
    <n v="8509"/>
    <n v="4"/>
    <n v="11"/>
    <n v="3"/>
    <n v="3"/>
    <n v="80"/>
    <n v="1"/>
    <n v="24"/>
    <n v="2"/>
    <n v="4"/>
    <n v="2"/>
    <n v="1"/>
    <n v="2"/>
  </r>
  <r>
    <x v="1"/>
    <x v="2"/>
    <x v="2"/>
    <x v="1"/>
    <x v="0"/>
    <x v="3"/>
    <s v="STAFF-523"/>
    <n v="523"/>
    <x v="0"/>
    <x v="0"/>
    <s v="Married"/>
    <s v="No"/>
    <s v="Y"/>
    <n v="3"/>
    <n v="-2"/>
    <n v="0"/>
    <n v="34"/>
    <x v="1"/>
    <m/>
    <n v="0"/>
    <n v="1"/>
    <n v="1381"/>
    <n v="4"/>
    <s v="Master's Degree"/>
    <n v="1"/>
    <n v="3"/>
    <n v="72"/>
    <n v="3"/>
    <n v="2"/>
    <n v="1"/>
    <n v="6538"/>
    <n v="12740"/>
    <n v="9"/>
    <n v="15"/>
    <n v="3"/>
    <n v="1"/>
    <n v="80"/>
    <n v="1"/>
    <n v="6"/>
    <n v="3"/>
    <n v="3"/>
    <n v="2"/>
    <n v="1"/>
    <n v="2"/>
  </r>
  <r>
    <x v="1"/>
    <x v="0"/>
    <x v="2"/>
    <x v="1"/>
    <x v="1"/>
    <x v="2"/>
    <s v="STAFF-524"/>
    <n v="524"/>
    <x v="0"/>
    <x v="3"/>
    <s v="Married"/>
    <s v="No"/>
    <s v="Y"/>
    <n v="5"/>
    <n v="-2"/>
    <n v="0"/>
    <n v="31"/>
    <x v="1"/>
    <m/>
    <n v="0"/>
    <n v="1"/>
    <n v="480"/>
    <n v="7"/>
    <s v="Associates Degree"/>
    <n v="1"/>
    <n v="2"/>
    <n v="31"/>
    <n v="3"/>
    <n v="2"/>
    <n v="3"/>
    <n v="4306"/>
    <n v="4156"/>
    <n v="1"/>
    <n v="12"/>
    <n v="3"/>
    <n v="2"/>
    <n v="80"/>
    <n v="1"/>
    <n v="13"/>
    <n v="1"/>
    <n v="13"/>
    <n v="10"/>
    <n v="3"/>
    <n v="12"/>
  </r>
  <r>
    <x v="1"/>
    <x v="1"/>
    <x v="0"/>
    <x v="1"/>
    <x v="1"/>
    <x v="2"/>
    <s v="STAFF-525"/>
    <n v="525"/>
    <x v="1"/>
    <x v="2"/>
    <s v="Married"/>
    <s v="No"/>
    <s v="Y"/>
    <n v="1"/>
    <n v="-2"/>
    <n v="0"/>
    <n v="43"/>
    <x v="1"/>
    <m/>
    <n v="0"/>
    <n v="1"/>
    <n v="313"/>
    <n v="21"/>
    <s v="Bachelor's Degree"/>
    <n v="1"/>
    <n v="4"/>
    <n v="61"/>
    <n v="3"/>
    <n v="1"/>
    <n v="4"/>
    <n v="2258"/>
    <n v="15238"/>
    <n v="7"/>
    <n v="20"/>
    <n v="4"/>
    <n v="1"/>
    <n v="80"/>
    <n v="1"/>
    <n v="8"/>
    <n v="3"/>
    <n v="3"/>
    <n v="2"/>
    <n v="1"/>
    <n v="2"/>
  </r>
  <r>
    <x v="1"/>
    <x v="0"/>
    <x v="0"/>
    <x v="1"/>
    <x v="1"/>
    <x v="1"/>
    <s v="STAFF-526"/>
    <n v="526"/>
    <x v="0"/>
    <x v="4"/>
    <s v="Divorced"/>
    <s v="Yes"/>
    <s v="Y"/>
    <n v="3"/>
    <n v="-2"/>
    <n v="0"/>
    <n v="43"/>
    <x v="1"/>
    <m/>
    <n v="0"/>
    <n v="1"/>
    <n v="1473"/>
    <n v="8"/>
    <s v="Master's Degree"/>
    <n v="1"/>
    <n v="3"/>
    <n v="74"/>
    <n v="3"/>
    <n v="2"/>
    <n v="3"/>
    <n v="4522"/>
    <n v="2227"/>
    <n v="4"/>
    <n v="14"/>
    <n v="3"/>
    <n v="4"/>
    <n v="80"/>
    <n v="0"/>
    <n v="8"/>
    <n v="3"/>
    <n v="5"/>
    <n v="2"/>
    <n v="0"/>
    <n v="2"/>
  </r>
  <r>
    <x v="1"/>
    <x v="0"/>
    <x v="2"/>
    <x v="1"/>
    <x v="0"/>
    <x v="0"/>
    <s v="STAFF-527"/>
    <n v="527"/>
    <x v="0"/>
    <x v="0"/>
    <s v="Single"/>
    <s v="Yes"/>
    <s v="Y"/>
    <n v="3"/>
    <n v="-2"/>
    <n v="0"/>
    <n v="25"/>
    <x v="1"/>
    <m/>
    <n v="0"/>
    <n v="1"/>
    <n v="891"/>
    <n v="4"/>
    <s v="Associates Degree"/>
    <n v="1"/>
    <n v="2"/>
    <n v="99"/>
    <n v="2"/>
    <n v="2"/>
    <n v="2"/>
    <n v="4487"/>
    <n v="12090"/>
    <n v="1"/>
    <n v="11"/>
    <n v="3"/>
    <n v="2"/>
    <n v="80"/>
    <n v="0"/>
    <n v="5"/>
    <n v="3"/>
    <n v="5"/>
    <n v="4"/>
    <n v="1"/>
    <n v="3"/>
  </r>
  <r>
    <x v="1"/>
    <x v="2"/>
    <x v="0"/>
    <x v="1"/>
    <x v="1"/>
    <x v="2"/>
    <s v="STAFF-529"/>
    <n v="529"/>
    <x v="0"/>
    <x v="1"/>
    <s v="Married"/>
    <s v="Yes"/>
    <s v="Y"/>
    <n v="2"/>
    <n v="-2"/>
    <n v="0"/>
    <n v="37"/>
    <x v="1"/>
    <m/>
    <n v="0"/>
    <n v="1"/>
    <n v="1063"/>
    <n v="25"/>
    <s v="Doctoral Degree"/>
    <n v="1"/>
    <n v="2"/>
    <n v="72"/>
    <n v="3"/>
    <n v="2"/>
    <n v="3"/>
    <n v="4449"/>
    <n v="23866"/>
    <n v="3"/>
    <n v="15"/>
    <n v="3"/>
    <n v="1"/>
    <n v="80"/>
    <n v="2"/>
    <n v="15"/>
    <n v="3"/>
    <n v="13"/>
    <n v="11"/>
    <n v="10"/>
    <n v="7"/>
  </r>
  <r>
    <x v="1"/>
    <x v="0"/>
    <x v="2"/>
    <x v="1"/>
    <x v="1"/>
    <x v="0"/>
    <s v="STAFF-530"/>
    <n v="530"/>
    <x v="1"/>
    <x v="2"/>
    <s v="Married"/>
    <s v="No"/>
    <s v="Y"/>
    <n v="3"/>
    <n v="-2"/>
    <n v="0"/>
    <n v="31"/>
    <x v="1"/>
    <m/>
    <n v="0"/>
    <n v="1"/>
    <n v="329"/>
    <n v="1"/>
    <s v="Associates Degree"/>
    <n v="1"/>
    <n v="4"/>
    <n v="98"/>
    <n v="2"/>
    <n v="1"/>
    <n v="2"/>
    <n v="2218"/>
    <n v="16193"/>
    <n v="1"/>
    <n v="12"/>
    <n v="3"/>
    <n v="3"/>
    <n v="80"/>
    <n v="1"/>
    <n v="4"/>
    <n v="3"/>
    <n v="4"/>
    <n v="2"/>
    <n v="3"/>
    <n v="2"/>
  </r>
  <r>
    <x v="1"/>
    <x v="1"/>
    <x v="0"/>
    <x v="1"/>
    <x v="1"/>
    <x v="0"/>
    <s v="STAFF-531"/>
    <n v="531"/>
    <x v="1"/>
    <x v="5"/>
    <s v="Divorced"/>
    <s v="Yes"/>
    <s v="Y"/>
    <n v="3"/>
    <n v="-2"/>
    <n v="0"/>
    <n v="39"/>
    <x v="1"/>
    <m/>
    <n v="0"/>
    <n v="1"/>
    <n v="1218"/>
    <n v="1"/>
    <s v="High School"/>
    <n v="1"/>
    <n v="2"/>
    <n v="52"/>
    <n v="3"/>
    <n v="5"/>
    <n v="2"/>
    <n v="19197"/>
    <n v="8213"/>
    <n v="1"/>
    <n v="14"/>
    <n v="3"/>
    <n v="3"/>
    <n v="80"/>
    <n v="1"/>
    <n v="21"/>
    <n v="3"/>
    <n v="21"/>
    <n v="8"/>
    <n v="1"/>
    <n v="6"/>
  </r>
  <r>
    <x v="1"/>
    <x v="1"/>
    <x v="3"/>
    <x v="1"/>
    <x v="0"/>
    <x v="0"/>
    <s v="STAFF-532"/>
    <n v="532"/>
    <x v="0"/>
    <x v="0"/>
    <s v="Married"/>
    <s v="No"/>
    <s v="Y"/>
    <n v="0"/>
    <n v="-2"/>
    <n v="0"/>
    <n v="56"/>
    <x v="1"/>
    <m/>
    <n v="0"/>
    <n v="1"/>
    <n v="906"/>
    <n v="6"/>
    <s v="Bachelor's Degree"/>
    <n v="1"/>
    <n v="3"/>
    <n v="86"/>
    <n v="4"/>
    <n v="4"/>
    <n v="2"/>
    <n v="13212"/>
    <n v="18256"/>
    <n v="9"/>
    <n v="11"/>
    <n v="3"/>
    <n v="4"/>
    <n v="80"/>
    <n v="3"/>
    <n v="36"/>
    <n v="2"/>
    <n v="7"/>
    <n v="7"/>
    <n v="7"/>
    <n v="7"/>
  </r>
  <r>
    <x v="1"/>
    <x v="0"/>
    <x v="2"/>
    <x v="1"/>
    <x v="0"/>
    <x v="4"/>
    <s v="STAFF-533"/>
    <n v="533"/>
    <x v="0"/>
    <x v="0"/>
    <s v="Single"/>
    <s v="No"/>
    <s v="Y"/>
    <n v="6"/>
    <n v="-2"/>
    <n v="0"/>
    <n v="30"/>
    <x v="1"/>
    <m/>
    <n v="0"/>
    <n v="1"/>
    <n v="1082"/>
    <n v="12"/>
    <s v="Bachelor's Degree"/>
    <n v="1"/>
    <n v="4"/>
    <n v="83"/>
    <n v="3"/>
    <n v="2"/>
    <n v="4"/>
    <n v="6577"/>
    <n v="19558"/>
    <n v="0"/>
    <n v="11"/>
    <n v="3"/>
    <n v="2"/>
    <n v="80"/>
    <n v="0"/>
    <n v="6"/>
    <n v="3"/>
    <n v="5"/>
    <n v="4"/>
    <n v="4"/>
    <n v="4"/>
  </r>
  <r>
    <x v="1"/>
    <x v="0"/>
    <x v="0"/>
    <x v="1"/>
    <x v="0"/>
    <x v="3"/>
    <s v="STAFF-534"/>
    <n v="534"/>
    <x v="1"/>
    <x v="0"/>
    <s v="Married"/>
    <s v="No"/>
    <s v="Y"/>
    <n v="2"/>
    <n v="-2"/>
    <n v="0"/>
    <n v="41"/>
    <x v="1"/>
    <m/>
    <n v="0"/>
    <n v="1"/>
    <n v="645"/>
    <n v="1"/>
    <s v="Bachelor's Degree"/>
    <n v="1"/>
    <n v="2"/>
    <n v="49"/>
    <n v="4"/>
    <n v="3"/>
    <n v="1"/>
    <n v="8392"/>
    <n v="19566"/>
    <n v="1"/>
    <n v="16"/>
    <n v="3"/>
    <n v="3"/>
    <n v="80"/>
    <n v="1"/>
    <n v="10"/>
    <n v="3"/>
    <n v="10"/>
    <n v="7"/>
    <n v="0"/>
    <n v="7"/>
  </r>
  <r>
    <x v="1"/>
    <x v="0"/>
    <x v="2"/>
    <x v="1"/>
    <x v="1"/>
    <x v="2"/>
    <s v="STAFF-536"/>
    <n v="536"/>
    <x v="1"/>
    <x v="2"/>
    <s v="Divorced"/>
    <s v="No"/>
    <s v="Y"/>
    <n v="2"/>
    <n v="-2"/>
    <n v="0"/>
    <n v="28"/>
    <x v="1"/>
    <m/>
    <n v="0"/>
    <n v="1"/>
    <n v="1300"/>
    <n v="17"/>
    <s v="Associates Degree"/>
    <n v="1"/>
    <n v="3"/>
    <n v="79"/>
    <n v="3"/>
    <n v="2"/>
    <n v="3"/>
    <n v="4558"/>
    <n v="13535"/>
    <n v="1"/>
    <n v="12"/>
    <n v="3"/>
    <n v="4"/>
    <n v="80"/>
    <n v="1"/>
    <n v="10"/>
    <n v="3"/>
    <n v="10"/>
    <n v="0"/>
    <n v="1"/>
    <n v="8"/>
  </r>
  <r>
    <x v="0"/>
    <x v="0"/>
    <x v="2"/>
    <x v="0"/>
    <x v="1"/>
    <x v="2"/>
    <s v="STAFF-538"/>
    <n v="538"/>
    <x v="1"/>
    <x v="2"/>
    <s v="Married"/>
    <s v="No"/>
    <s v="Y"/>
    <n v="5"/>
    <n v="-2"/>
    <n v="0"/>
    <n v="25"/>
    <x v="0"/>
    <n v="1"/>
    <n v="1"/>
    <n v="0"/>
    <n v="688"/>
    <n v="3"/>
    <s v="Bachelor's Degree"/>
    <n v="1"/>
    <n v="1"/>
    <n v="91"/>
    <n v="3"/>
    <n v="1"/>
    <n v="3"/>
    <n v="4031"/>
    <n v="9396"/>
    <n v="5"/>
    <n v="13"/>
    <n v="3"/>
    <n v="3"/>
    <n v="80"/>
    <n v="1"/>
    <n v="6"/>
    <n v="3"/>
    <n v="2"/>
    <n v="2"/>
    <n v="0"/>
    <n v="2"/>
  </r>
  <r>
    <x v="1"/>
    <x v="0"/>
    <x v="1"/>
    <x v="1"/>
    <x v="1"/>
    <x v="2"/>
    <s v="STAFF-543"/>
    <n v="543"/>
    <x v="1"/>
    <x v="3"/>
    <s v="Married"/>
    <s v="Yes"/>
    <s v="Y"/>
    <n v="4"/>
    <n v="-2"/>
    <n v="0"/>
    <n v="52"/>
    <x v="1"/>
    <m/>
    <n v="0"/>
    <n v="1"/>
    <n v="319"/>
    <n v="3"/>
    <s v="Bachelor's Degree"/>
    <n v="1"/>
    <n v="4"/>
    <n v="39"/>
    <n v="2"/>
    <n v="3"/>
    <n v="3"/>
    <n v="7969"/>
    <n v="19609"/>
    <n v="2"/>
    <n v="14"/>
    <n v="3"/>
    <n v="3"/>
    <n v="80"/>
    <n v="0"/>
    <n v="28"/>
    <n v="3"/>
    <n v="5"/>
    <n v="4"/>
    <n v="0"/>
    <n v="4"/>
  </r>
  <r>
    <x v="1"/>
    <x v="0"/>
    <x v="1"/>
    <x v="1"/>
    <x v="1"/>
    <x v="0"/>
    <s v="STAFF-544"/>
    <n v="544"/>
    <x v="1"/>
    <x v="1"/>
    <s v="Married"/>
    <s v="No"/>
    <s v="Y"/>
    <n v="3"/>
    <n v="-2"/>
    <n v="0"/>
    <n v="45"/>
    <x v="1"/>
    <m/>
    <n v="0"/>
    <n v="1"/>
    <n v="192"/>
    <n v="10"/>
    <s v="Associates Degree"/>
    <n v="1"/>
    <n v="1"/>
    <n v="69"/>
    <n v="3"/>
    <n v="1"/>
    <n v="2"/>
    <n v="2654"/>
    <n v="9655"/>
    <n v="3"/>
    <n v="21"/>
    <n v="4"/>
    <n v="4"/>
    <n v="80"/>
    <n v="2"/>
    <n v="8"/>
    <n v="2"/>
    <n v="2"/>
    <n v="2"/>
    <n v="0"/>
    <n v="2"/>
  </r>
  <r>
    <x v="1"/>
    <x v="0"/>
    <x v="1"/>
    <x v="1"/>
    <x v="1"/>
    <x v="0"/>
    <s v="STAFF-546"/>
    <n v="546"/>
    <x v="0"/>
    <x v="5"/>
    <s v="Married"/>
    <s v="No"/>
    <s v="Y"/>
    <n v="2"/>
    <n v="-2"/>
    <n v="0"/>
    <n v="52"/>
    <x v="1"/>
    <m/>
    <n v="0"/>
    <n v="1"/>
    <n v="1490"/>
    <n v="4"/>
    <s v="Associates Degree"/>
    <n v="1"/>
    <n v="4"/>
    <n v="30"/>
    <n v="3"/>
    <n v="4"/>
    <n v="2"/>
    <n v="16555"/>
    <n v="10310"/>
    <n v="2"/>
    <n v="13"/>
    <n v="3"/>
    <n v="4"/>
    <n v="80"/>
    <n v="0"/>
    <n v="31"/>
    <n v="1"/>
    <n v="5"/>
    <n v="2"/>
    <n v="1"/>
    <n v="4"/>
  </r>
  <r>
    <x v="1"/>
    <x v="1"/>
    <x v="0"/>
    <x v="1"/>
    <x v="1"/>
    <x v="0"/>
    <s v="STAFF-547"/>
    <n v="547"/>
    <x v="0"/>
    <x v="1"/>
    <s v="Divorced"/>
    <s v="No"/>
    <s v="Y"/>
    <n v="3"/>
    <n v="-2"/>
    <n v="0"/>
    <n v="42"/>
    <x v="1"/>
    <m/>
    <n v="0"/>
    <n v="1"/>
    <n v="532"/>
    <n v="29"/>
    <s v="Associates Degree"/>
    <n v="1"/>
    <n v="1"/>
    <n v="92"/>
    <n v="3"/>
    <n v="2"/>
    <n v="2"/>
    <n v="4556"/>
    <n v="12932"/>
    <n v="2"/>
    <n v="11"/>
    <n v="3"/>
    <n v="2"/>
    <n v="80"/>
    <n v="1"/>
    <n v="19"/>
    <n v="3"/>
    <n v="5"/>
    <n v="4"/>
    <n v="0"/>
    <n v="2"/>
  </r>
  <r>
    <x v="1"/>
    <x v="0"/>
    <x v="2"/>
    <x v="1"/>
    <x v="1"/>
    <x v="0"/>
    <s v="STAFF-548"/>
    <n v="548"/>
    <x v="0"/>
    <x v="3"/>
    <s v="Single"/>
    <s v="No"/>
    <s v="Y"/>
    <n v="2"/>
    <n v="-2"/>
    <n v="0"/>
    <n v="30"/>
    <x v="1"/>
    <m/>
    <n v="0"/>
    <n v="1"/>
    <n v="317"/>
    <n v="2"/>
    <s v="Bachelor's Degree"/>
    <n v="1"/>
    <n v="3"/>
    <n v="43"/>
    <n v="1"/>
    <n v="2"/>
    <n v="2"/>
    <n v="6091"/>
    <n v="24793"/>
    <n v="2"/>
    <n v="20"/>
    <n v="4"/>
    <n v="3"/>
    <n v="80"/>
    <n v="0"/>
    <n v="11"/>
    <n v="3"/>
    <n v="5"/>
    <n v="4"/>
    <n v="0"/>
    <n v="2"/>
  </r>
  <r>
    <x v="1"/>
    <x v="0"/>
    <x v="3"/>
    <x v="1"/>
    <x v="1"/>
    <x v="0"/>
    <s v="STAFF-549"/>
    <n v="549"/>
    <x v="0"/>
    <x v="5"/>
    <s v="Married"/>
    <s v="No"/>
    <s v="Y"/>
    <n v="5"/>
    <n v="-2"/>
    <n v="0"/>
    <n v="60"/>
    <x v="1"/>
    <m/>
    <n v="0"/>
    <n v="1"/>
    <n v="422"/>
    <n v="7"/>
    <s v="Bachelor's Degree"/>
    <n v="1"/>
    <n v="1"/>
    <n v="41"/>
    <n v="3"/>
    <n v="5"/>
    <n v="2"/>
    <n v="19566"/>
    <n v="3854"/>
    <n v="5"/>
    <n v="11"/>
    <n v="3"/>
    <n v="4"/>
    <n v="80"/>
    <n v="0"/>
    <n v="33"/>
    <n v="1"/>
    <n v="29"/>
    <n v="8"/>
    <n v="11"/>
    <n v="10"/>
  </r>
  <r>
    <x v="1"/>
    <x v="0"/>
    <x v="1"/>
    <x v="1"/>
    <x v="1"/>
    <x v="2"/>
    <s v="STAFF-550"/>
    <n v="550"/>
    <x v="0"/>
    <x v="3"/>
    <s v="Divorced"/>
    <s v="No"/>
    <s v="Y"/>
    <n v="5"/>
    <n v="-2"/>
    <n v="0"/>
    <n v="46"/>
    <x v="1"/>
    <m/>
    <n v="0"/>
    <n v="1"/>
    <n v="1485"/>
    <n v="18"/>
    <s v="Bachelor's Degree"/>
    <n v="1"/>
    <n v="3"/>
    <n v="87"/>
    <n v="3"/>
    <n v="2"/>
    <n v="3"/>
    <n v="4810"/>
    <n v="26314"/>
    <n v="2"/>
    <n v="14"/>
    <n v="3"/>
    <n v="3"/>
    <n v="80"/>
    <n v="1"/>
    <n v="19"/>
    <n v="2"/>
    <n v="10"/>
    <n v="7"/>
    <n v="0"/>
    <n v="8"/>
  </r>
  <r>
    <x v="1"/>
    <x v="1"/>
    <x v="0"/>
    <x v="1"/>
    <x v="1"/>
    <x v="4"/>
    <s v="STAFF-551"/>
    <n v="551"/>
    <x v="0"/>
    <x v="4"/>
    <s v="Married"/>
    <s v="No"/>
    <s v="Y"/>
    <n v="4"/>
    <n v="-2"/>
    <n v="0"/>
    <n v="42"/>
    <x v="1"/>
    <m/>
    <n v="0"/>
    <n v="1"/>
    <n v="1368"/>
    <n v="28"/>
    <s v="Master's Degree"/>
    <n v="1"/>
    <n v="4"/>
    <n v="88"/>
    <n v="2"/>
    <n v="2"/>
    <n v="4"/>
    <n v="4523"/>
    <n v="4386"/>
    <n v="0"/>
    <n v="11"/>
    <n v="3"/>
    <n v="4"/>
    <n v="80"/>
    <n v="3"/>
    <n v="7"/>
    <n v="4"/>
    <n v="6"/>
    <n v="5"/>
    <n v="0"/>
    <n v="4"/>
  </r>
  <r>
    <x v="0"/>
    <x v="0"/>
    <x v="4"/>
    <x v="0"/>
    <x v="0"/>
    <x v="4"/>
    <s v="STAFF-554"/>
    <n v="554"/>
    <x v="0"/>
    <x v="6"/>
    <s v="Single"/>
    <s v="Yes"/>
    <s v="Y"/>
    <n v="4"/>
    <n v="-2"/>
    <n v="0"/>
    <n v="24"/>
    <x v="0"/>
    <n v="1"/>
    <n v="1"/>
    <n v="0"/>
    <n v="1448"/>
    <n v="1"/>
    <s v="High School"/>
    <n v="1"/>
    <n v="4"/>
    <n v="62"/>
    <n v="3"/>
    <n v="1"/>
    <n v="4"/>
    <n v="3202"/>
    <n v="21972"/>
    <n v="1"/>
    <n v="16"/>
    <n v="3"/>
    <n v="2"/>
    <n v="80"/>
    <n v="0"/>
    <n v="6"/>
    <n v="3"/>
    <n v="5"/>
    <n v="3"/>
    <n v="1"/>
    <n v="4"/>
  </r>
  <r>
    <x v="0"/>
    <x v="1"/>
    <x v="2"/>
    <x v="0"/>
    <x v="0"/>
    <x v="3"/>
    <s v="STAFF-555"/>
    <n v="555"/>
    <x v="0"/>
    <x v="6"/>
    <s v="Divorced"/>
    <s v="No"/>
    <s v="Y"/>
    <n v="3"/>
    <n v="-2"/>
    <n v="0"/>
    <n v="34"/>
    <x v="0"/>
    <n v="1"/>
    <n v="1"/>
    <n v="0"/>
    <n v="296"/>
    <n v="6"/>
    <s v="Associates Degree"/>
    <n v="1"/>
    <n v="4"/>
    <n v="33"/>
    <n v="1"/>
    <n v="1"/>
    <n v="1"/>
    <n v="2351"/>
    <n v="12253"/>
    <n v="0"/>
    <n v="16"/>
    <n v="3"/>
    <n v="4"/>
    <n v="80"/>
    <n v="1"/>
    <n v="3"/>
    <n v="2"/>
    <n v="2"/>
    <n v="2"/>
    <n v="1"/>
    <n v="0"/>
  </r>
  <r>
    <x v="1"/>
    <x v="1"/>
    <x v="0"/>
    <x v="1"/>
    <x v="1"/>
    <x v="0"/>
    <s v="STAFF-556"/>
    <n v="556"/>
    <x v="1"/>
    <x v="2"/>
    <s v="Married"/>
    <s v="Yes"/>
    <s v="Y"/>
    <n v="3"/>
    <n v="-2"/>
    <n v="0"/>
    <n v="38"/>
    <x v="1"/>
    <m/>
    <n v="0"/>
    <n v="1"/>
    <n v="1490"/>
    <n v="2"/>
    <s v="Associates Degree"/>
    <n v="1"/>
    <n v="4"/>
    <n v="42"/>
    <n v="3"/>
    <n v="1"/>
    <n v="2"/>
    <n v="1702"/>
    <n v="12106"/>
    <n v="1"/>
    <n v="23"/>
    <n v="4"/>
    <n v="3"/>
    <n v="80"/>
    <n v="1"/>
    <n v="1"/>
    <n v="3"/>
    <n v="1"/>
    <n v="0"/>
    <n v="0"/>
    <n v="0"/>
  </r>
  <r>
    <x v="1"/>
    <x v="0"/>
    <x v="0"/>
    <x v="1"/>
    <x v="0"/>
    <x v="0"/>
    <s v="STAFF-558"/>
    <n v="558"/>
    <x v="0"/>
    <x v="5"/>
    <s v="Married"/>
    <s v="No"/>
    <s v="Y"/>
    <n v="2"/>
    <n v="-2"/>
    <n v="0"/>
    <n v="40"/>
    <x v="1"/>
    <m/>
    <n v="0"/>
    <n v="1"/>
    <n v="1398"/>
    <n v="2"/>
    <s v="Master's Degree"/>
    <n v="1"/>
    <n v="3"/>
    <n v="79"/>
    <n v="3"/>
    <n v="5"/>
    <n v="2"/>
    <n v="18041"/>
    <n v="13022"/>
    <n v="0"/>
    <n v="14"/>
    <n v="3"/>
    <n v="4"/>
    <n v="80"/>
    <n v="0"/>
    <n v="21"/>
    <n v="3"/>
    <n v="20"/>
    <n v="15"/>
    <n v="1"/>
    <n v="12"/>
  </r>
  <r>
    <x v="1"/>
    <x v="0"/>
    <x v="2"/>
    <x v="1"/>
    <x v="1"/>
    <x v="0"/>
    <s v="STAFF-560"/>
    <n v="560"/>
    <x v="0"/>
    <x v="1"/>
    <s v="Divorced"/>
    <s v="No"/>
    <s v="Y"/>
    <n v="3"/>
    <n v="-2"/>
    <n v="0"/>
    <n v="26"/>
    <x v="1"/>
    <m/>
    <n v="0"/>
    <n v="1"/>
    <n v="1349"/>
    <n v="23"/>
    <s v="Bachelor's Degree"/>
    <n v="1"/>
    <n v="1"/>
    <n v="90"/>
    <n v="3"/>
    <n v="1"/>
    <n v="2"/>
    <n v="2886"/>
    <n v="3032"/>
    <n v="1"/>
    <n v="22"/>
    <n v="4"/>
    <n v="2"/>
    <n v="80"/>
    <n v="2"/>
    <n v="3"/>
    <n v="1"/>
    <n v="3"/>
    <n v="2"/>
    <n v="0"/>
    <n v="2"/>
  </r>
  <r>
    <x v="1"/>
    <x v="2"/>
    <x v="2"/>
    <x v="1"/>
    <x v="1"/>
    <x v="0"/>
    <s v="STAFF-562"/>
    <n v="562"/>
    <x v="1"/>
    <x v="2"/>
    <s v="Married"/>
    <s v="No"/>
    <s v="Y"/>
    <n v="3"/>
    <n v="-2"/>
    <n v="0"/>
    <n v="30"/>
    <x v="1"/>
    <m/>
    <n v="0"/>
    <n v="1"/>
    <n v="1400"/>
    <n v="3"/>
    <s v="Bachelor's Degree"/>
    <n v="1"/>
    <n v="3"/>
    <n v="53"/>
    <n v="3"/>
    <n v="1"/>
    <n v="2"/>
    <n v="2097"/>
    <n v="16734"/>
    <n v="4"/>
    <n v="15"/>
    <n v="3"/>
    <n v="3"/>
    <n v="80"/>
    <n v="1"/>
    <n v="9"/>
    <n v="1"/>
    <n v="5"/>
    <n v="3"/>
    <n v="1"/>
    <n v="4"/>
  </r>
  <r>
    <x v="1"/>
    <x v="0"/>
    <x v="2"/>
    <x v="1"/>
    <x v="1"/>
    <x v="2"/>
    <s v="STAFF-564"/>
    <n v="564"/>
    <x v="1"/>
    <x v="7"/>
    <s v="Married"/>
    <s v="No"/>
    <s v="Y"/>
    <n v="2"/>
    <n v="-2"/>
    <n v="0"/>
    <n v="29"/>
    <x v="1"/>
    <m/>
    <n v="0"/>
    <n v="1"/>
    <n v="986"/>
    <n v="3"/>
    <s v="Master's Degree"/>
    <n v="1"/>
    <n v="2"/>
    <n v="93"/>
    <n v="2"/>
    <n v="3"/>
    <n v="3"/>
    <n v="11935"/>
    <n v="21526"/>
    <n v="1"/>
    <n v="18"/>
    <n v="3"/>
    <n v="3"/>
    <n v="80"/>
    <n v="0"/>
    <n v="10"/>
    <n v="3"/>
    <n v="10"/>
    <n v="2"/>
    <n v="0"/>
    <n v="7"/>
  </r>
  <r>
    <x v="0"/>
    <x v="0"/>
    <x v="2"/>
    <x v="0"/>
    <x v="1"/>
    <x v="4"/>
    <s v="STAFF-565"/>
    <n v="565"/>
    <x v="0"/>
    <x v="1"/>
    <s v="Married"/>
    <s v="No"/>
    <s v="Y"/>
    <n v="2"/>
    <n v="-2"/>
    <n v="0"/>
    <n v="29"/>
    <x v="0"/>
    <n v="1"/>
    <n v="1"/>
    <n v="0"/>
    <n v="408"/>
    <n v="25"/>
    <s v="Doctoral Degree"/>
    <n v="1"/>
    <n v="4"/>
    <n v="71"/>
    <n v="2"/>
    <n v="1"/>
    <n v="4"/>
    <n v="2546"/>
    <n v="18300"/>
    <n v="5"/>
    <n v="16"/>
    <n v="3"/>
    <n v="2"/>
    <n v="80"/>
    <n v="0"/>
    <n v="6"/>
    <n v="4"/>
    <n v="2"/>
    <n v="2"/>
    <n v="1"/>
    <n v="1"/>
  </r>
  <r>
    <x v="0"/>
    <x v="0"/>
    <x v="4"/>
    <x v="0"/>
    <x v="2"/>
    <x v="4"/>
    <s v="STAFF-566"/>
    <n v="566"/>
    <x v="1"/>
    <x v="8"/>
    <s v="Single"/>
    <s v="No"/>
    <s v="Y"/>
    <n v="3"/>
    <n v="-2"/>
    <n v="0"/>
    <n v="19"/>
    <x v="0"/>
    <n v="1"/>
    <n v="1"/>
    <n v="0"/>
    <n v="489"/>
    <n v="2"/>
    <s v="Associates Degree"/>
    <n v="1"/>
    <n v="4"/>
    <n v="52"/>
    <n v="2"/>
    <n v="1"/>
    <n v="4"/>
    <n v="2564"/>
    <n v="18437"/>
    <n v="1"/>
    <n v="12"/>
    <n v="3"/>
    <n v="3"/>
    <n v="80"/>
    <n v="0"/>
    <n v="1"/>
    <n v="4"/>
    <n v="1"/>
    <n v="0"/>
    <n v="0"/>
    <n v="0"/>
  </r>
  <r>
    <x v="1"/>
    <x v="2"/>
    <x v="2"/>
    <x v="1"/>
    <x v="0"/>
    <x v="1"/>
    <s v="STAFF-567"/>
    <n v="567"/>
    <x v="0"/>
    <x v="0"/>
    <s v="Married"/>
    <s v="No"/>
    <s v="Y"/>
    <n v="3"/>
    <n v="-2"/>
    <n v="0"/>
    <n v="30"/>
    <x v="1"/>
    <m/>
    <n v="0"/>
    <n v="1"/>
    <n v="1398"/>
    <n v="22"/>
    <s v="Master's Degree"/>
    <n v="1"/>
    <n v="3"/>
    <n v="69"/>
    <n v="3"/>
    <n v="3"/>
    <n v="3"/>
    <n v="8412"/>
    <n v="2890"/>
    <n v="0"/>
    <n v="11"/>
    <n v="3"/>
    <n v="3"/>
    <n v="80"/>
    <n v="0"/>
    <n v="10"/>
    <n v="3"/>
    <n v="9"/>
    <n v="8"/>
    <n v="7"/>
    <n v="8"/>
  </r>
  <r>
    <x v="1"/>
    <x v="0"/>
    <x v="3"/>
    <x v="1"/>
    <x v="0"/>
    <x v="3"/>
    <s v="STAFF-568"/>
    <n v="568"/>
    <x v="1"/>
    <x v="5"/>
    <s v="Divorced"/>
    <s v="No"/>
    <s v="Y"/>
    <n v="3"/>
    <n v="-2"/>
    <n v="0"/>
    <n v="57"/>
    <x v="1"/>
    <m/>
    <n v="0"/>
    <n v="1"/>
    <n v="210"/>
    <n v="29"/>
    <s v="Bachelor's Degree"/>
    <n v="1"/>
    <n v="1"/>
    <n v="56"/>
    <n v="2"/>
    <n v="4"/>
    <n v="1"/>
    <n v="14118"/>
    <n v="22102"/>
    <n v="3"/>
    <n v="12"/>
    <n v="3"/>
    <n v="3"/>
    <n v="80"/>
    <n v="1"/>
    <n v="32"/>
    <n v="2"/>
    <n v="1"/>
    <n v="0"/>
    <n v="0"/>
    <n v="0"/>
  </r>
  <r>
    <x v="1"/>
    <x v="0"/>
    <x v="1"/>
    <x v="1"/>
    <x v="1"/>
    <x v="0"/>
    <s v="STAFF-569"/>
    <n v="569"/>
    <x v="1"/>
    <x v="5"/>
    <s v="Married"/>
    <s v="No"/>
    <s v="Y"/>
    <n v="2"/>
    <n v="-2"/>
    <n v="0"/>
    <n v="50"/>
    <x v="1"/>
    <m/>
    <n v="0"/>
    <n v="1"/>
    <n v="1099"/>
    <n v="29"/>
    <s v="Master's Degree"/>
    <n v="1"/>
    <n v="2"/>
    <n v="88"/>
    <n v="2"/>
    <n v="4"/>
    <n v="2"/>
    <n v="17046"/>
    <n v="9314"/>
    <n v="0"/>
    <n v="15"/>
    <n v="3"/>
    <n v="2"/>
    <n v="80"/>
    <n v="1"/>
    <n v="28"/>
    <n v="3"/>
    <n v="27"/>
    <n v="10"/>
    <n v="15"/>
    <n v="7"/>
  </r>
  <r>
    <x v="1"/>
    <x v="2"/>
    <x v="2"/>
    <x v="1"/>
    <x v="1"/>
    <x v="2"/>
    <s v="STAFF-571"/>
    <n v="571"/>
    <x v="0"/>
    <x v="2"/>
    <s v="Single"/>
    <s v="No"/>
    <s v="Y"/>
    <n v="2"/>
    <n v="-2"/>
    <n v="0"/>
    <n v="30"/>
    <x v="1"/>
    <m/>
    <n v="0"/>
    <n v="1"/>
    <n v="1116"/>
    <n v="2"/>
    <s v="Bachelor's Degree"/>
    <n v="1"/>
    <n v="3"/>
    <n v="49"/>
    <n v="3"/>
    <n v="1"/>
    <n v="4"/>
    <n v="2564"/>
    <n v="7181"/>
    <n v="0"/>
    <n v="14"/>
    <n v="3"/>
    <n v="3"/>
    <n v="80"/>
    <n v="0"/>
    <n v="12"/>
    <n v="2"/>
    <n v="11"/>
    <n v="7"/>
    <n v="6"/>
    <n v="7"/>
  </r>
  <r>
    <x v="1"/>
    <x v="1"/>
    <x v="3"/>
    <x v="1"/>
    <x v="0"/>
    <x v="3"/>
    <s v="STAFF-573"/>
    <n v="573"/>
    <x v="0"/>
    <x v="0"/>
    <s v="Married"/>
    <s v="No"/>
    <s v="Y"/>
    <n v="5"/>
    <n v="-2"/>
    <n v="0"/>
    <n v="60"/>
    <x v="1"/>
    <m/>
    <n v="0"/>
    <n v="1"/>
    <n v="1499"/>
    <n v="28"/>
    <s v="Bachelor's Degree"/>
    <n v="1"/>
    <n v="3"/>
    <n v="80"/>
    <n v="2"/>
    <n v="3"/>
    <n v="1"/>
    <n v="10266"/>
    <n v="2845"/>
    <n v="4"/>
    <n v="19"/>
    <n v="3"/>
    <n v="4"/>
    <n v="80"/>
    <n v="0"/>
    <n v="22"/>
    <n v="4"/>
    <n v="18"/>
    <n v="13"/>
    <n v="13"/>
    <n v="11"/>
  </r>
  <r>
    <x v="1"/>
    <x v="0"/>
    <x v="1"/>
    <x v="1"/>
    <x v="1"/>
    <x v="2"/>
    <s v="STAFF-574"/>
    <n v="574"/>
    <x v="0"/>
    <x v="3"/>
    <s v="Divorced"/>
    <s v="No"/>
    <s v="Y"/>
    <n v="2"/>
    <n v="-2"/>
    <n v="0"/>
    <n v="47"/>
    <x v="1"/>
    <m/>
    <n v="0"/>
    <n v="1"/>
    <n v="983"/>
    <n v="2"/>
    <s v="Associates Degree"/>
    <n v="1"/>
    <n v="1"/>
    <n v="65"/>
    <n v="3"/>
    <n v="2"/>
    <n v="4"/>
    <n v="5070"/>
    <n v="7389"/>
    <n v="5"/>
    <n v="13"/>
    <n v="3"/>
    <n v="3"/>
    <n v="80"/>
    <n v="3"/>
    <n v="20"/>
    <n v="3"/>
    <n v="5"/>
    <n v="0"/>
    <n v="0"/>
    <n v="4"/>
  </r>
  <r>
    <x v="1"/>
    <x v="0"/>
    <x v="1"/>
    <x v="1"/>
    <x v="1"/>
    <x v="0"/>
    <s v="STAFF-575"/>
    <n v="575"/>
    <x v="1"/>
    <x v="7"/>
    <s v="Married"/>
    <s v="No"/>
    <s v="Y"/>
    <n v="2"/>
    <n v="-2"/>
    <n v="0"/>
    <n v="46"/>
    <x v="1"/>
    <m/>
    <n v="0"/>
    <n v="1"/>
    <n v="1009"/>
    <n v="2"/>
    <s v="Bachelor's Degree"/>
    <n v="1"/>
    <n v="1"/>
    <n v="51"/>
    <n v="3"/>
    <n v="4"/>
    <n v="2"/>
    <n v="17861"/>
    <n v="2288"/>
    <n v="6"/>
    <n v="13"/>
    <n v="3"/>
    <n v="3"/>
    <n v="80"/>
    <n v="0"/>
    <n v="26"/>
    <n v="1"/>
    <n v="3"/>
    <n v="2"/>
    <n v="0"/>
    <n v="1"/>
  </r>
  <r>
    <x v="1"/>
    <x v="0"/>
    <x v="0"/>
    <x v="1"/>
    <x v="1"/>
    <x v="0"/>
    <s v="STAFF-577"/>
    <n v="577"/>
    <x v="1"/>
    <x v="2"/>
    <s v="Single"/>
    <s v="No"/>
    <s v="Y"/>
    <n v="2"/>
    <n v="-2"/>
    <n v="0"/>
    <n v="35"/>
    <x v="1"/>
    <m/>
    <n v="0"/>
    <n v="1"/>
    <n v="144"/>
    <n v="22"/>
    <s v="Bachelor's Degree"/>
    <n v="1"/>
    <n v="4"/>
    <n v="46"/>
    <n v="1"/>
    <n v="1"/>
    <n v="2"/>
    <n v="4230"/>
    <n v="19225"/>
    <n v="0"/>
    <n v="15"/>
    <n v="3"/>
    <n v="3"/>
    <n v="80"/>
    <n v="0"/>
    <n v="6"/>
    <n v="3"/>
    <n v="5"/>
    <n v="4"/>
    <n v="4"/>
    <n v="3"/>
  </r>
  <r>
    <x v="1"/>
    <x v="0"/>
    <x v="1"/>
    <x v="1"/>
    <x v="1"/>
    <x v="0"/>
    <s v="STAFF-578"/>
    <n v="578"/>
    <x v="0"/>
    <x v="2"/>
    <s v="Single"/>
    <s v="No"/>
    <s v="Y"/>
    <n v="3"/>
    <n v="-2"/>
    <n v="0"/>
    <n v="54"/>
    <x v="1"/>
    <m/>
    <n v="0"/>
    <n v="1"/>
    <n v="548"/>
    <n v="8"/>
    <s v="Master's Degree"/>
    <n v="1"/>
    <n v="3"/>
    <n v="42"/>
    <n v="3"/>
    <n v="2"/>
    <n v="2"/>
    <n v="3780"/>
    <n v="23428"/>
    <n v="7"/>
    <n v="11"/>
    <n v="3"/>
    <n v="3"/>
    <n v="80"/>
    <n v="0"/>
    <n v="19"/>
    <n v="3"/>
    <n v="1"/>
    <n v="0"/>
    <n v="0"/>
    <n v="0"/>
  </r>
  <r>
    <x v="1"/>
    <x v="0"/>
    <x v="2"/>
    <x v="1"/>
    <x v="1"/>
    <x v="0"/>
    <s v="STAFF-579"/>
    <n v="579"/>
    <x v="1"/>
    <x v="1"/>
    <s v="Divorced"/>
    <s v="No"/>
    <s v="Y"/>
    <n v="3"/>
    <n v="-2"/>
    <n v="0"/>
    <n v="34"/>
    <x v="1"/>
    <m/>
    <n v="0"/>
    <n v="1"/>
    <n v="1303"/>
    <n v="2"/>
    <s v="Master's Degree"/>
    <n v="1"/>
    <n v="4"/>
    <n v="62"/>
    <n v="2"/>
    <n v="1"/>
    <n v="2"/>
    <n v="2768"/>
    <n v="8416"/>
    <n v="3"/>
    <n v="12"/>
    <n v="3"/>
    <n v="3"/>
    <n v="80"/>
    <n v="1"/>
    <n v="14"/>
    <n v="3"/>
    <n v="7"/>
    <n v="3"/>
    <n v="5"/>
    <n v="7"/>
  </r>
  <r>
    <x v="1"/>
    <x v="0"/>
    <x v="1"/>
    <x v="1"/>
    <x v="0"/>
    <x v="3"/>
    <s v="STAFF-580"/>
    <n v="580"/>
    <x v="0"/>
    <x v="0"/>
    <s v="Married"/>
    <s v="Yes"/>
    <s v="Y"/>
    <n v="3"/>
    <n v="-2"/>
    <n v="0"/>
    <n v="46"/>
    <x v="1"/>
    <m/>
    <n v="0"/>
    <n v="1"/>
    <n v="1125"/>
    <n v="10"/>
    <s v="Bachelor's Degree"/>
    <n v="1"/>
    <n v="3"/>
    <n v="94"/>
    <n v="2"/>
    <n v="3"/>
    <n v="1"/>
    <n v="9071"/>
    <n v="11563"/>
    <n v="2"/>
    <n v="19"/>
    <n v="3"/>
    <n v="3"/>
    <n v="80"/>
    <n v="1"/>
    <n v="15"/>
    <n v="3"/>
    <n v="3"/>
    <n v="2"/>
    <n v="1"/>
    <n v="2"/>
  </r>
  <r>
    <x v="1"/>
    <x v="0"/>
    <x v="2"/>
    <x v="1"/>
    <x v="1"/>
    <x v="0"/>
    <s v="STAFF-581"/>
    <n v="581"/>
    <x v="1"/>
    <x v="3"/>
    <s v="Divorced"/>
    <s v="No"/>
    <s v="Y"/>
    <n v="6"/>
    <n v="-2"/>
    <n v="0"/>
    <n v="31"/>
    <x v="1"/>
    <m/>
    <n v="0"/>
    <n v="1"/>
    <n v="1274"/>
    <n v="9"/>
    <s v="High School"/>
    <n v="1"/>
    <n v="3"/>
    <n v="33"/>
    <n v="3"/>
    <n v="3"/>
    <n v="2"/>
    <n v="10648"/>
    <n v="14394"/>
    <n v="1"/>
    <n v="25"/>
    <n v="4"/>
    <n v="4"/>
    <n v="80"/>
    <n v="1"/>
    <n v="13"/>
    <n v="4"/>
    <n v="13"/>
    <n v="8"/>
    <n v="0"/>
    <n v="8"/>
  </r>
  <r>
    <x v="0"/>
    <x v="0"/>
    <x v="2"/>
    <x v="0"/>
    <x v="1"/>
    <x v="2"/>
    <s v="STAFF-582"/>
    <n v="582"/>
    <x v="1"/>
    <x v="5"/>
    <s v="Married"/>
    <s v="Yes"/>
    <s v="Y"/>
    <n v="2"/>
    <n v="-2"/>
    <n v="0"/>
    <n v="33"/>
    <x v="0"/>
    <n v="1"/>
    <n v="1"/>
    <n v="0"/>
    <n v="1277"/>
    <n v="15"/>
    <s v="High School"/>
    <n v="1"/>
    <n v="2"/>
    <n v="56"/>
    <n v="3"/>
    <n v="3"/>
    <n v="3"/>
    <n v="13610"/>
    <n v="24619"/>
    <n v="7"/>
    <n v="12"/>
    <n v="3"/>
    <n v="4"/>
    <n v="80"/>
    <n v="0"/>
    <n v="15"/>
    <n v="4"/>
    <n v="7"/>
    <n v="6"/>
    <n v="7"/>
    <n v="7"/>
  </r>
  <r>
    <x v="0"/>
    <x v="0"/>
    <x v="2"/>
    <x v="0"/>
    <x v="1"/>
    <x v="2"/>
    <s v="STAFF-584"/>
    <n v="584"/>
    <x v="1"/>
    <x v="2"/>
    <s v="Divorced"/>
    <s v="No"/>
    <s v="Y"/>
    <n v="2"/>
    <n v="-2"/>
    <n v="0"/>
    <n v="33"/>
    <x v="0"/>
    <n v="1"/>
    <n v="1"/>
    <n v="0"/>
    <n v="587"/>
    <n v="10"/>
    <s v="High School"/>
    <n v="1"/>
    <n v="1"/>
    <n v="38"/>
    <n v="1"/>
    <n v="1"/>
    <n v="4"/>
    <n v="3408"/>
    <n v="6705"/>
    <n v="7"/>
    <n v="13"/>
    <n v="3"/>
    <n v="1"/>
    <n v="80"/>
    <n v="3"/>
    <n v="8"/>
    <n v="3"/>
    <n v="4"/>
    <n v="3"/>
    <n v="1"/>
    <n v="3"/>
  </r>
  <r>
    <x v="1"/>
    <x v="0"/>
    <x v="2"/>
    <x v="1"/>
    <x v="0"/>
    <x v="3"/>
    <s v="STAFF-585"/>
    <n v="585"/>
    <x v="1"/>
    <x v="6"/>
    <s v="Single"/>
    <s v="No"/>
    <s v="Y"/>
    <n v="3"/>
    <n v="-2"/>
    <n v="0"/>
    <n v="30"/>
    <x v="1"/>
    <m/>
    <n v="0"/>
    <n v="1"/>
    <n v="413"/>
    <n v="7"/>
    <s v="High School"/>
    <n v="1"/>
    <n v="4"/>
    <n v="57"/>
    <n v="3"/>
    <n v="1"/>
    <n v="1"/>
    <n v="2983"/>
    <n v="18398"/>
    <n v="0"/>
    <n v="14"/>
    <n v="3"/>
    <n v="1"/>
    <n v="80"/>
    <n v="0"/>
    <n v="4"/>
    <n v="3"/>
    <n v="3"/>
    <n v="2"/>
    <n v="1"/>
    <n v="2"/>
  </r>
  <r>
    <x v="1"/>
    <x v="0"/>
    <x v="0"/>
    <x v="1"/>
    <x v="1"/>
    <x v="0"/>
    <s v="STAFF-586"/>
    <n v="586"/>
    <x v="1"/>
    <x v="4"/>
    <s v="Married"/>
    <s v="Yes"/>
    <s v="Y"/>
    <n v="2"/>
    <n v="-2"/>
    <n v="0"/>
    <n v="35"/>
    <x v="1"/>
    <m/>
    <n v="0"/>
    <n v="1"/>
    <n v="1276"/>
    <n v="16"/>
    <s v="Bachelor's Degree"/>
    <n v="1"/>
    <n v="4"/>
    <n v="72"/>
    <n v="3"/>
    <n v="3"/>
    <n v="2"/>
    <n v="7632"/>
    <n v="14295"/>
    <n v="4"/>
    <n v="12"/>
    <n v="3"/>
    <n v="3"/>
    <n v="80"/>
    <n v="0"/>
    <n v="10"/>
    <n v="3"/>
    <n v="8"/>
    <n v="7"/>
    <n v="0"/>
    <n v="0"/>
  </r>
  <r>
    <x v="0"/>
    <x v="1"/>
    <x v="2"/>
    <x v="0"/>
    <x v="1"/>
    <x v="0"/>
    <s v="STAFF-587"/>
    <n v="587"/>
    <x v="1"/>
    <x v="4"/>
    <s v="Married"/>
    <s v="No"/>
    <s v="Y"/>
    <n v="2"/>
    <n v="-2"/>
    <n v="0"/>
    <n v="31"/>
    <x v="0"/>
    <n v="1"/>
    <n v="1"/>
    <n v="0"/>
    <n v="534"/>
    <n v="20"/>
    <s v="Bachelor's Degree"/>
    <n v="1"/>
    <n v="1"/>
    <n v="66"/>
    <n v="3"/>
    <n v="3"/>
    <n v="2"/>
    <n v="9824"/>
    <n v="22908"/>
    <n v="3"/>
    <n v="12"/>
    <n v="3"/>
    <n v="1"/>
    <n v="80"/>
    <n v="0"/>
    <n v="12"/>
    <n v="3"/>
    <n v="1"/>
    <n v="0"/>
    <n v="0"/>
    <n v="0"/>
  </r>
  <r>
    <x v="0"/>
    <x v="1"/>
    <x v="2"/>
    <x v="0"/>
    <x v="2"/>
    <x v="5"/>
    <s v="STAFF-590"/>
    <n v="590"/>
    <x v="0"/>
    <x v="8"/>
    <s v="Divorced"/>
    <s v="Yes"/>
    <s v="Y"/>
    <n v="2"/>
    <n v="-2"/>
    <n v="0"/>
    <n v="34"/>
    <x v="0"/>
    <n v="1"/>
    <n v="1"/>
    <n v="0"/>
    <n v="988"/>
    <n v="23"/>
    <s v="Bachelor's Degree"/>
    <n v="1"/>
    <n v="2"/>
    <n v="43"/>
    <n v="3"/>
    <n v="3"/>
    <n v="3"/>
    <n v="9950"/>
    <n v="11533"/>
    <n v="9"/>
    <n v="15"/>
    <n v="3"/>
    <n v="3"/>
    <n v="80"/>
    <n v="3"/>
    <n v="11"/>
    <n v="3"/>
    <n v="3"/>
    <n v="2"/>
    <n v="0"/>
    <n v="2"/>
  </r>
  <r>
    <x v="1"/>
    <x v="1"/>
    <x v="0"/>
    <x v="1"/>
    <x v="1"/>
    <x v="1"/>
    <s v="STAFF-591"/>
    <n v="591"/>
    <x v="1"/>
    <x v="2"/>
    <s v="Married"/>
    <s v="No"/>
    <s v="Y"/>
    <n v="4"/>
    <n v="-2"/>
    <n v="0"/>
    <n v="42"/>
    <x v="1"/>
    <m/>
    <n v="0"/>
    <n v="1"/>
    <n v="1474"/>
    <n v="5"/>
    <s v="Associates Degree"/>
    <n v="1"/>
    <n v="2"/>
    <n v="97"/>
    <n v="3"/>
    <n v="1"/>
    <n v="3"/>
    <n v="2093"/>
    <n v="9260"/>
    <n v="4"/>
    <n v="17"/>
    <n v="3"/>
    <n v="4"/>
    <n v="80"/>
    <n v="1"/>
    <n v="8"/>
    <n v="3"/>
    <n v="2"/>
    <n v="2"/>
    <n v="2"/>
    <n v="0"/>
  </r>
  <r>
    <x v="1"/>
    <x v="2"/>
    <x v="0"/>
    <x v="1"/>
    <x v="0"/>
    <x v="2"/>
    <s v="STAFF-592"/>
    <n v="592"/>
    <x v="1"/>
    <x v="0"/>
    <s v="Single"/>
    <s v="No"/>
    <s v="Y"/>
    <n v="3"/>
    <n v="-2"/>
    <n v="0"/>
    <n v="36"/>
    <x v="1"/>
    <m/>
    <n v="0"/>
    <n v="1"/>
    <n v="635"/>
    <n v="10"/>
    <s v="Master's Degree"/>
    <n v="1"/>
    <n v="2"/>
    <n v="32"/>
    <n v="3"/>
    <n v="3"/>
    <n v="4"/>
    <n v="9980"/>
    <n v="15318"/>
    <n v="1"/>
    <n v="14"/>
    <n v="3"/>
    <n v="4"/>
    <n v="80"/>
    <n v="0"/>
    <n v="10"/>
    <n v="2"/>
    <n v="10"/>
    <n v="3"/>
    <n v="9"/>
    <n v="7"/>
  </r>
  <r>
    <x v="0"/>
    <x v="1"/>
    <x v="4"/>
    <x v="0"/>
    <x v="1"/>
    <x v="4"/>
    <s v="STAFF-593"/>
    <n v="593"/>
    <x v="1"/>
    <x v="2"/>
    <s v="Single"/>
    <s v="No"/>
    <s v="Y"/>
    <n v="3"/>
    <n v="-2"/>
    <n v="0"/>
    <n v="22"/>
    <x v="0"/>
    <n v="1"/>
    <n v="1"/>
    <n v="0"/>
    <n v="1368"/>
    <n v="4"/>
    <s v="High School"/>
    <n v="1"/>
    <n v="4"/>
    <n v="99"/>
    <n v="2"/>
    <n v="1"/>
    <n v="4"/>
    <n v="3894"/>
    <n v="9129"/>
    <n v="5"/>
    <n v="16"/>
    <n v="3"/>
    <n v="3"/>
    <n v="80"/>
    <n v="0"/>
    <n v="4"/>
    <n v="3"/>
    <n v="2"/>
    <n v="2"/>
    <n v="1"/>
    <n v="2"/>
  </r>
  <r>
    <x v="1"/>
    <x v="0"/>
    <x v="1"/>
    <x v="1"/>
    <x v="0"/>
    <x v="3"/>
    <s v="STAFF-595"/>
    <n v="595"/>
    <x v="0"/>
    <x v="0"/>
    <s v="Married"/>
    <s v="No"/>
    <s v="Y"/>
    <n v="2"/>
    <n v="-2"/>
    <n v="0"/>
    <n v="48"/>
    <x v="1"/>
    <m/>
    <n v="0"/>
    <n v="1"/>
    <n v="163"/>
    <n v="2"/>
    <s v="Doctoral Degree"/>
    <n v="1"/>
    <n v="2"/>
    <n v="37"/>
    <n v="3"/>
    <n v="2"/>
    <n v="1"/>
    <n v="4051"/>
    <n v="19658"/>
    <n v="2"/>
    <n v="14"/>
    <n v="3"/>
    <n v="1"/>
    <n v="80"/>
    <n v="1"/>
    <n v="14"/>
    <n v="3"/>
    <n v="9"/>
    <n v="7"/>
    <n v="6"/>
    <n v="7"/>
  </r>
  <r>
    <x v="1"/>
    <x v="0"/>
    <x v="3"/>
    <x v="1"/>
    <x v="0"/>
    <x v="0"/>
    <s v="STAFF-597"/>
    <n v="597"/>
    <x v="0"/>
    <x v="5"/>
    <s v="Single"/>
    <s v="No"/>
    <s v="Y"/>
    <n v="2"/>
    <n v="-2"/>
    <n v="0"/>
    <n v="55"/>
    <x v="1"/>
    <m/>
    <n v="0"/>
    <n v="1"/>
    <n v="1117"/>
    <n v="18"/>
    <s v="Doctoral Degree"/>
    <n v="1"/>
    <n v="1"/>
    <n v="83"/>
    <n v="3"/>
    <n v="4"/>
    <n v="2"/>
    <n v="16835"/>
    <n v="9873"/>
    <n v="3"/>
    <n v="23"/>
    <n v="4"/>
    <n v="4"/>
    <n v="80"/>
    <n v="0"/>
    <n v="37"/>
    <n v="3"/>
    <n v="10"/>
    <n v="9"/>
    <n v="7"/>
    <n v="7"/>
  </r>
  <r>
    <x v="1"/>
    <x v="2"/>
    <x v="0"/>
    <x v="1"/>
    <x v="0"/>
    <x v="0"/>
    <s v="STAFF-599"/>
    <n v="599"/>
    <x v="1"/>
    <x v="0"/>
    <s v="Single"/>
    <s v="No"/>
    <s v="Y"/>
    <n v="3"/>
    <n v="-2"/>
    <n v="0"/>
    <n v="41"/>
    <x v="1"/>
    <m/>
    <n v="0"/>
    <n v="1"/>
    <n v="267"/>
    <n v="10"/>
    <s v="Associates Degree"/>
    <n v="1"/>
    <n v="4"/>
    <n v="56"/>
    <n v="3"/>
    <n v="2"/>
    <n v="2"/>
    <n v="6230"/>
    <n v="13430"/>
    <n v="7"/>
    <n v="14"/>
    <n v="3"/>
    <n v="4"/>
    <n v="80"/>
    <n v="0"/>
    <n v="16"/>
    <n v="3"/>
    <n v="14"/>
    <n v="3"/>
    <n v="1"/>
    <n v="10"/>
  </r>
  <r>
    <x v="1"/>
    <x v="0"/>
    <x v="0"/>
    <x v="1"/>
    <x v="0"/>
    <x v="3"/>
    <s v="STAFF-600"/>
    <n v="600"/>
    <x v="1"/>
    <x v="0"/>
    <s v="Married"/>
    <s v="No"/>
    <s v="Y"/>
    <n v="2"/>
    <n v="-2"/>
    <n v="0"/>
    <n v="35"/>
    <x v="1"/>
    <m/>
    <n v="0"/>
    <n v="1"/>
    <n v="619"/>
    <n v="1"/>
    <s v="Bachelor's Degree"/>
    <n v="1"/>
    <n v="2"/>
    <n v="85"/>
    <n v="3"/>
    <n v="2"/>
    <n v="1"/>
    <n v="4717"/>
    <n v="18659"/>
    <n v="9"/>
    <n v="11"/>
    <n v="3"/>
    <n v="3"/>
    <n v="80"/>
    <n v="0"/>
    <n v="15"/>
    <n v="3"/>
    <n v="11"/>
    <n v="9"/>
    <n v="6"/>
    <n v="9"/>
  </r>
  <r>
    <x v="1"/>
    <x v="0"/>
    <x v="0"/>
    <x v="1"/>
    <x v="1"/>
    <x v="0"/>
    <s v="STAFF-601"/>
    <n v="601"/>
    <x v="0"/>
    <x v="3"/>
    <s v="Single"/>
    <s v="No"/>
    <s v="Y"/>
    <n v="3"/>
    <n v="-2"/>
    <n v="0"/>
    <n v="40"/>
    <x v="1"/>
    <m/>
    <n v="0"/>
    <n v="1"/>
    <n v="302"/>
    <n v="6"/>
    <s v="Bachelor's Degree"/>
    <n v="1"/>
    <n v="2"/>
    <n v="75"/>
    <n v="3"/>
    <n v="4"/>
    <n v="2"/>
    <n v="13237"/>
    <n v="20364"/>
    <n v="7"/>
    <n v="15"/>
    <n v="3"/>
    <n v="3"/>
    <n v="80"/>
    <n v="0"/>
    <n v="22"/>
    <n v="3"/>
    <n v="20"/>
    <n v="6"/>
    <n v="5"/>
    <n v="13"/>
  </r>
  <r>
    <x v="1"/>
    <x v="1"/>
    <x v="0"/>
    <x v="1"/>
    <x v="1"/>
    <x v="0"/>
    <s v="STAFF-602"/>
    <n v="602"/>
    <x v="0"/>
    <x v="2"/>
    <s v="Married"/>
    <s v="No"/>
    <s v="Y"/>
    <n v="3"/>
    <n v="-2"/>
    <n v="0"/>
    <n v="39"/>
    <x v="1"/>
    <m/>
    <n v="0"/>
    <n v="1"/>
    <n v="443"/>
    <n v="8"/>
    <s v="High School"/>
    <n v="1"/>
    <n v="3"/>
    <n v="48"/>
    <n v="3"/>
    <n v="1"/>
    <n v="2"/>
    <n v="3755"/>
    <n v="17872"/>
    <n v="1"/>
    <n v="11"/>
    <n v="3"/>
    <n v="1"/>
    <n v="80"/>
    <n v="1"/>
    <n v="8"/>
    <n v="3"/>
    <n v="8"/>
    <n v="3"/>
    <n v="0"/>
    <n v="7"/>
  </r>
  <r>
    <x v="1"/>
    <x v="0"/>
    <x v="2"/>
    <x v="1"/>
    <x v="0"/>
    <x v="0"/>
    <s v="STAFF-604"/>
    <n v="604"/>
    <x v="1"/>
    <x v="0"/>
    <s v="Single"/>
    <s v="Yes"/>
    <s v="Y"/>
    <n v="2"/>
    <n v="-2"/>
    <n v="0"/>
    <n v="31"/>
    <x v="1"/>
    <m/>
    <n v="0"/>
    <n v="1"/>
    <n v="828"/>
    <n v="2"/>
    <s v="High School"/>
    <n v="1"/>
    <n v="2"/>
    <n v="77"/>
    <n v="3"/>
    <n v="2"/>
    <n v="2"/>
    <n v="6582"/>
    <n v="8346"/>
    <n v="4"/>
    <n v="13"/>
    <n v="3"/>
    <n v="3"/>
    <n v="80"/>
    <n v="0"/>
    <n v="10"/>
    <n v="4"/>
    <n v="6"/>
    <n v="5"/>
    <n v="0"/>
    <n v="5"/>
  </r>
  <r>
    <x v="1"/>
    <x v="0"/>
    <x v="0"/>
    <x v="1"/>
    <x v="1"/>
    <x v="2"/>
    <s v="STAFF-605"/>
    <n v="605"/>
    <x v="1"/>
    <x v="3"/>
    <s v="Married"/>
    <s v="Yes"/>
    <s v="Y"/>
    <n v="5"/>
    <n v="-2"/>
    <n v="0"/>
    <n v="42"/>
    <x v="1"/>
    <m/>
    <n v="0"/>
    <n v="1"/>
    <n v="319"/>
    <n v="24"/>
    <s v="Bachelor's Degree"/>
    <n v="1"/>
    <n v="4"/>
    <n v="56"/>
    <n v="3"/>
    <n v="3"/>
    <n v="3"/>
    <n v="7406"/>
    <n v="6950"/>
    <n v="1"/>
    <n v="21"/>
    <n v="4"/>
    <n v="4"/>
    <n v="80"/>
    <n v="1"/>
    <n v="10"/>
    <n v="2"/>
    <n v="10"/>
    <n v="9"/>
    <n v="5"/>
    <n v="8"/>
  </r>
  <r>
    <x v="1"/>
    <x v="0"/>
    <x v="1"/>
    <x v="1"/>
    <x v="0"/>
    <x v="1"/>
    <s v="STAFF-606"/>
    <n v="606"/>
    <x v="1"/>
    <x v="0"/>
    <s v="Married"/>
    <s v="No"/>
    <s v="Y"/>
    <n v="3"/>
    <n v="-2"/>
    <n v="0"/>
    <n v="45"/>
    <x v="1"/>
    <m/>
    <n v="0"/>
    <n v="1"/>
    <n v="561"/>
    <n v="2"/>
    <s v="Bachelor's Degree"/>
    <n v="1"/>
    <n v="4"/>
    <n v="61"/>
    <n v="3"/>
    <n v="2"/>
    <n v="3"/>
    <n v="4805"/>
    <n v="16177"/>
    <n v="0"/>
    <n v="19"/>
    <n v="3"/>
    <n v="2"/>
    <n v="80"/>
    <n v="1"/>
    <n v="9"/>
    <n v="4"/>
    <n v="8"/>
    <n v="7"/>
    <n v="3"/>
    <n v="7"/>
  </r>
  <r>
    <x v="0"/>
    <x v="1"/>
    <x v="2"/>
    <x v="0"/>
    <x v="2"/>
    <x v="0"/>
    <s v="STAFF-608"/>
    <n v="608"/>
    <x v="0"/>
    <x v="8"/>
    <s v="Divorced"/>
    <s v="Yes"/>
    <s v="Y"/>
    <n v="2"/>
    <n v="-2"/>
    <n v="0"/>
    <n v="26"/>
    <x v="0"/>
    <n v="1"/>
    <n v="1"/>
    <n v="0"/>
    <n v="426"/>
    <n v="17"/>
    <s v="Master's Degree"/>
    <n v="1"/>
    <n v="2"/>
    <n v="58"/>
    <n v="3"/>
    <n v="1"/>
    <n v="2"/>
    <n v="2741"/>
    <n v="22808"/>
    <n v="0"/>
    <n v="11"/>
    <n v="3"/>
    <n v="2"/>
    <n v="80"/>
    <n v="1"/>
    <n v="8"/>
    <n v="2"/>
    <n v="7"/>
    <n v="7"/>
    <n v="1"/>
    <n v="0"/>
  </r>
  <r>
    <x v="1"/>
    <x v="0"/>
    <x v="2"/>
    <x v="1"/>
    <x v="1"/>
    <x v="4"/>
    <s v="STAFF-611"/>
    <n v="611"/>
    <x v="1"/>
    <x v="3"/>
    <s v="Divorced"/>
    <s v="No"/>
    <s v="Y"/>
    <n v="2"/>
    <n v="-2"/>
    <n v="0"/>
    <n v="29"/>
    <x v="1"/>
    <m/>
    <n v="0"/>
    <n v="1"/>
    <n v="232"/>
    <n v="19"/>
    <s v="Bachelor's Degree"/>
    <n v="1"/>
    <n v="4"/>
    <n v="34"/>
    <n v="3"/>
    <n v="2"/>
    <n v="4"/>
    <n v="4262"/>
    <n v="22645"/>
    <n v="4"/>
    <n v="12"/>
    <n v="3"/>
    <n v="2"/>
    <n v="80"/>
    <n v="2"/>
    <n v="8"/>
    <n v="4"/>
    <n v="3"/>
    <n v="2"/>
    <n v="1"/>
    <n v="2"/>
  </r>
  <r>
    <x v="1"/>
    <x v="0"/>
    <x v="2"/>
    <x v="1"/>
    <x v="1"/>
    <x v="2"/>
    <s v="STAFF-612"/>
    <n v="612"/>
    <x v="0"/>
    <x v="7"/>
    <s v="Divorced"/>
    <s v="No"/>
    <s v="Y"/>
    <n v="2"/>
    <n v="-2"/>
    <n v="0"/>
    <n v="33"/>
    <x v="1"/>
    <m/>
    <n v="0"/>
    <n v="1"/>
    <n v="922"/>
    <n v="1"/>
    <s v="Doctoral Degree"/>
    <n v="1"/>
    <n v="1"/>
    <n v="95"/>
    <n v="4"/>
    <n v="4"/>
    <n v="3"/>
    <n v="16184"/>
    <n v="22578"/>
    <n v="4"/>
    <n v="19"/>
    <n v="3"/>
    <n v="3"/>
    <n v="80"/>
    <n v="1"/>
    <n v="10"/>
    <n v="3"/>
    <n v="6"/>
    <n v="1"/>
    <n v="0"/>
    <n v="5"/>
  </r>
  <r>
    <x v="1"/>
    <x v="0"/>
    <x v="2"/>
    <x v="1"/>
    <x v="0"/>
    <x v="0"/>
    <s v="STAFF-613"/>
    <n v="613"/>
    <x v="1"/>
    <x v="5"/>
    <s v="Divorced"/>
    <s v="No"/>
    <s v="Y"/>
    <n v="3"/>
    <n v="-2"/>
    <n v="0"/>
    <n v="31"/>
    <x v="1"/>
    <m/>
    <n v="0"/>
    <n v="1"/>
    <n v="688"/>
    <n v="7"/>
    <s v="Bachelor's Degree"/>
    <n v="1"/>
    <n v="3"/>
    <n v="44"/>
    <n v="2"/>
    <n v="3"/>
    <n v="2"/>
    <n v="11557"/>
    <n v="25291"/>
    <n v="9"/>
    <n v="21"/>
    <n v="4"/>
    <n v="3"/>
    <n v="80"/>
    <n v="1"/>
    <n v="10"/>
    <n v="2"/>
    <n v="5"/>
    <n v="4"/>
    <n v="0"/>
    <n v="1"/>
  </r>
  <r>
    <x v="0"/>
    <x v="1"/>
    <x v="4"/>
    <x v="0"/>
    <x v="0"/>
    <x v="3"/>
    <s v="STAFF-614"/>
    <n v="614"/>
    <x v="1"/>
    <x v="6"/>
    <s v="Single"/>
    <s v="Yes"/>
    <s v="Y"/>
    <n v="3"/>
    <n v="-2"/>
    <n v="0"/>
    <n v="18"/>
    <x v="0"/>
    <n v="1"/>
    <n v="1"/>
    <n v="0"/>
    <n v="1306"/>
    <n v="5"/>
    <s v="Bachelor's Degree"/>
    <n v="1"/>
    <n v="2"/>
    <n v="69"/>
    <n v="3"/>
    <n v="1"/>
    <n v="1"/>
    <n v="1878"/>
    <n v="8059"/>
    <n v="1"/>
    <n v="14"/>
    <n v="3"/>
    <n v="4"/>
    <n v="80"/>
    <n v="0"/>
    <n v="0"/>
    <n v="3"/>
    <n v="0"/>
    <n v="0"/>
    <n v="0"/>
    <n v="0"/>
  </r>
  <r>
    <x v="1"/>
    <x v="2"/>
    <x v="0"/>
    <x v="1"/>
    <x v="0"/>
    <x v="1"/>
    <s v="STAFF-615"/>
    <n v="615"/>
    <x v="1"/>
    <x v="0"/>
    <s v="Divorced"/>
    <s v="No"/>
    <s v="Y"/>
    <n v="2"/>
    <n v="-2"/>
    <n v="0"/>
    <n v="40"/>
    <x v="1"/>
    <m/>
    <n v="0"/>
    <n v="1"/>
    <n v="1094"/>
    <n v="28"/>
    <s v="Bachelor's Degree"/>
    <n v="1"/>
    <n v="3"/>
    <n v="58"/>
    <n v="1"/>
    <n v="3"/>
    <n v="3"/>
    <n v="10932"/>
    <n v="11373"/>
    <n v="3"/>
    <n v="15"/>
    <n v="3"/>
    <n v="3"/>
    <n v="80"/>
    <n v="1"/>
    <n v="20"/>
    <n v="3"/>
    <n v="1"/>
    <n v="0"/>
    <n v="0"/>
    <n v="1"/>
  </r>
  <r>
    <x v="1"/>
    <x v="2"/>
    <x v="0"/>
    <x v="1"/>
    <x v="1"/>
    <x v="1"/>
    <s v="STAFF-616"/>
    <n v="616"/>
    <x v="0"/>
    <x v="4"/>
    <s v="Single"/>
    <s v="Yes"/>
    <s v="Y"/>
    <n v="3"/>
    <n v="-2"/>
    <n v="0"/>
    <n v="41"/>
    <x v="1"/>
    <m/>
    <n v="0"/>
    <n v="1"/>
    <n v="509"/>
    <n v="2"/>
    <s v="Master's Degree"/>
    <n v="1"/>
    <n v="1"/>
    <n v="62"/>
    <n v="2"/>
    <n v="2"/>
    <n v="3"/>
    <n v="6811"/>
    <n v="2112"/>
    <n v="2"/>
    <n v="17"/>
    <n v="3"/>
    <n v="1"/>
    <n v="80"/>
    <n v="0"/>
    <n v="10"/>
    <n v="3"/>
    <n v="8"/>
    <n v="7"/>
    <n v="0"/>
    <n v="7"/>
  </r>
  <r>
    <x v="1"/>
    <x v="0"/>
    <x v="2"/>
    <x v="1"/>
    <x v="0"/>
    <x v="2"/>
    <s v="STAFF-618"/>
    <n v="618"/>
    <x v="1"/>
    <x v="0"/>
    <s v="Divorced"/>
    <s v="No"/>
    <s v="Y"/>
    <n v="5"/>
    <n v="-2"/>
    <n v="0"/>
    <n v="26"/>
    <x v="1"/>
    <m/>
    <n v="0"/>
    <n v="1"/>
    <n v="775"/>
    <n v="29"/>
    <s v="Associates Degree"/>
    <n v="1"/>
    <n v="1"/>
    <n v="45"/>
    <n v="3"/>
    <n v="2"/>
    <n v="3"/>
    <n v="4306"/>
    <n v="4267"/>
    <n v="5"/>
    <n v="12"/>
    <n v="3"/>
    <n v="1"/>
    <n v="80"/>
    <n v="2"/>
    <n v="8"/>
    <n v="3"/>
    <n v="0"/>
    <n v="0"/>
    <n v="0"/>
    <n v="0"/>
  </r>
  <r>
    <x v="1"/>
    <x v="0"/>
    <x v="0"/>
    <x v="1"/>
    <x v="0"/>
    <x v="2"/>
    <s v="STAFF-620"/>
    <n v="620"/>
    <x v="0"/>
    <x v="0"/>
    <s v="Single"/>
    <s v="No"/>
    <s v="Y"/>
    <n v="3"/>
    <n v="-2"/>
    <n v="0"/>
    <n v="35"/>
    <x v="1"/>
    <m/>
    <n v="0"/>
    <n v="1"/>
    <n v="195"/>
    <n v="1"/>
    <s v="Bachelor's Degree"/>
    <n v="1"/>
    <n v="1"/>
    <n v="80"/>
    <n v="3"/>
    <n v="2"/>
    <n v="3"/>
    <n v="4859"/>
    <n v="6698"/>
    <n v="1"/>
    <n v="16"/>
    <n v="3"/>
    <n v="4"/>
    <n v="80"/>
    <n v="0"/>
    <n v="5"/>
    <n v="3"/>
    <n v="5"/>
    <n v="4"/>
    <n v="0"/>
    <n v="3"/>
  </r>
  <r>
    <x v="1"/>
    <x v="0"/>
    <x v="2"/>
    <x v="1"/>
    <x v="0"/>
    <x v="0"/>
    <s v="STAFF-621"/>
    <n v="621"/>
    <x v="1"/>
    <x v="0"/>
    <s v="Single"/>
    <s v="No"/>
    <s v="Y"/>
    <n v="3"/>
    <n v="-2"/>
    <n v="0"/>
    <n v="34"/>
    <x v="1"/>
    <m/>
    <n v="0"/>
    <n v="1"/>
    <n v="258"/>
    <n v="21"/>
    <s v="Master's Degree"/>
    <n v="1"/>
    <n v="4"/>
    <n v="74"/>
    <n v="4"/>
    <n v="2"/>
    <n v="2"/>
    <n v="5337"/>
    <n v="19921"/>
    <n v="1"/>
    <n v="12"/>
    <n v="3"/>
    <n v="4"/>
    <n v="80"/>
    <n v="0"/>
    <n v="10"/>
    <n v="3"/>
    <n v="10"/>
    <n v="7"/>
    <n v="5"/>
    <n v="7"/>
  </r>
  <r>
    <x v="0"/>
    <x v="0"/>
    <x v="2"/>
    <x v="0"/>
    <x v="1"/>
    <x v="4"/>
    <s v="STAFF-622"/>
    <n v="622"/>
    <x v="1"/>
    <x v="2"/>
    <s v="Single"/>
    <s v="Yes"/>
    <s v="Y"/>
    <n v="3"/>
    <n v="-2"/>
    <n v="0"/>
    <n v="26"/>
    <x v="0"/>
    <n v="1"/>
    <n v="1"/>
    <n v="0"/>
    <n v="471"/>
    <n v="24"/>
    <s v="Bachelor's Degree"/>
    <n v="1"/>
    <n v="4"/>
    <n v="66"/>
    <n v="1"/>
    <n v="1"/>
    <n v="4"/>
    <n v="2340"/>
    <n v="23213"/>
    <n v="1"/>
    <n v="18"/>
    <n v="3"/>
    <n v="2"/>
    <n v="80"/>
    <n v="0"/>
    <n v="1"/>
    <n v="1"/>
    <n v="1"/>
    <n v="0"/>
    <n v="0"/>
    <n v="0"/>
  </r>
  <r>
    <x v="1"/>
    <x v="0"/>
    <x v="0"/>
    <x v="1"/>
    <x v="1"/>
    <x v="4"/>
    <s v="STAFF-623"/>
    <n v="623"/>
    <x v="0"/>
    <x v="3"/>
    <s v="Single"/>
    <s v="No"/>
    <s v="Y"/>
    <n v="3"/>
    <n v="-2"/>
    <n v="0"/>
    <n v="37"/>
    <x v="1"/>
    <m/>
    <n v="0"/>
    <n v="1"/>
    <n v="799"/>
    <n v="1"/>
    <s v="Bachelor's Degree"/>
    <n v="1"/>
    <n v="4"/>
    <n v="59"/>
    <n v="3"/>
    <n v="3"/>
    <n v="4"/>
    <n v="7491"/>
    <n v="23848"/>
    <n v="4"/>
    <n v="17"/>
    <n v="3"/>
    <n v="4"/>
    <n v="80"/>
    <n v="0"/>
    <n v="12"/>
    <n v="4"/>
    <n v="6"/>
    <n v="5"/>
    <n v="1"/>
    <n v="2"/>
  </r>
  <r>
    <x v="1"/>
    <x v="1"/>
    <x v="1"/>
    <x v="1"/>
    <x v="1"/>
    <x v="2"/>
    <s v="STAFF-624"/>
    <n v="624"/>
    <x v="0"/>
    <x v="4"/>
    <s v="Married"/>
    <s v="No"/>
    <s v="Y"/>
    <n v="3"/>
    <n v="-2"/>
    <n v="0"/>
    <n v="46"/>
    <x v="1"/>
    <m/>
    <n v="0"/>
    <n v="1"/>
    <n v="1034"/>
    <n v="18"/>
    <s v="High School"/>
    <n v="1"/>
    <n v="1"/>
    <n v="86"/>
    <n v="3"/>
    <n v="3"/>
    <n v="3"/>
    <n v="10527"/>
    <n v="8984"/>
    <n v="5"/>
    <n v="11"/>
    <n v="3"/>
    <n v="4"/>
    <n v="80"/>
    <n v="0"/>
    <n v="28"/>
    <n v="2"/>
    <n v="2"/>
    <n v="2"/>
    <n v="1"/>
    <n v="2"/>
  </r>
  <r>
    <x v="1"/>
    <x v="0"/>
    <x v="0"/>
    <x v="1"/>
    <x v="0"/>
    <x v="0"/>
    <s v="STAFF-625"/>
    <n v="625"/>
    <x v="0"/>
    <x v="5"/>
    <s v="Married"/>
    <s v="No"/>
    <s v="Y"/>
    <n v="2"/>
    <n v="-2"/>
    <n v="0"/>
    <n v="41"/>
    <x v="1"/>
    <m/>
    <n v="0"/>
    <n v="1"/>
    <n v="1276"/>
    <n v="2"/>
    <s v="Doctoral Degree"/>
    <n v="1"/>
    <n v="2"/>
    <n v="91"/>
    <n v="3"/>
    <n v="4"/>
    <n v="2"/>
    <n v="16595"/>
    <n v="5626"/>
    <n v="7"/>
    <n v="16"/>
    <n v="3"/>
    <n v="2"/>
    <n v="80"/>
    <n v="1"/>
    <n v="22"/>
    <n v="3"/>
    <n v="18"/>
    <n v="16"/>
    <n v="11"/>
    <n v="8"/>
  </r>
  <r>
    <x v="1"/>
    <x v="2"/>
    <x v="0"/>
    <x v="1"/>
    <x v="0"/>
    <x v="2"/>
    <s v="STAFF-626"/>
    <n v="626"/>
    <x v="1"/>
    <x v="0"/>
    <s v="Divorced"/>
    <s v="No"/>
    <s v="Y"/>
    <n v="6"/>
    <n v="-2"/>
    <n v="0"/>
    <n v="37"/>
    <x v="1"/>
    <m/>
    <n v="0"/>
    <n v="1"/>
    <n v="142"/>
    <n v="9"/>
    <s v="Master's Degree"/>
    <n v="1"/>
    <n v="1"/>
    <n v="69"/>
    <n v="3"/>
    <n v="3"/>
    <n v="3"/>
    <n v="8834"/>
    <n v="24666"/>
    <n v="1"/>
    <n v="13"/>
    <n v="3"/>
    <n v="4"/>
    <n v="80"/>
    <n v="1"/>
    <n v="9"/>
    <n v="3"/>
    <n v="9"/>
    <n v="5"/>
    <n v="7"/>
    <n v="7"/>
  </r>
  <r>
    <x v="1"/>
    <x v="0"/>
    <x v="1"/>
    <x v="1"/>
    <x v="1"/>
    <x v="4"/>
    <s v="STAFF-630"/>
    <n v="630"/>
    <x v="1"/>
    <x v="1"/>
    <s v="Divorced"/>
    <s v="Yes"/>
    <s v="Y"/>
    <n v="3"/>
    <n v="-2"/>
    <n v="0"/>
    <n v="52"/>
    <x v="1"/>
    <m/>
    <n v="0"/>
    <n v="1"/>
    <n v="956"/>
    <n v="6"/>
    <s v="Associates Degree"/>
    <n v="1"/>
    <n v="4"/>
    <n v="78"/>
    <n v="3"/>
    <n v="2"/>
    <n v="4"/>
    <n v="5577"/>
    <n v="22087"/>
    <n v="3"/>
    <n v="12"/>
    <n v="3"/>
    <n v="2"/>
    <n v="80"/>
    <n v="2"/>
    <n v="18"/>
    <n v="3"/>
    <n v="10"/>
    <n v="9"/>
    <n v="6"/>
    <n v="9"/>
  </r>
  <r>
    <x v="0"/>
    <x v="2"/>
    <x v="2"/>
    <x v="0"/>
    <x v="0"/>
    <x v="1"/>
    <s v="STAFF-631"/>
    <n v="631"/>
    <x v="1"/>
    <x v="0"/>
    <s v="Married"/>
    <s v="No"/>
    <s v="Y"/>
    <n v="2"/>
    <n v="-2"/>
    <n v="0"/>
    <n v="32"/>
    <x v="0"/>
    <n v="1"/>
    <n v="1"/>
    <n v="0"/>
    <n v="1474"/>
    <n v="11"/>
    <s v="Master's Degree"/>
    <n v="1"/>
    <n v="4"/>
    <n v="60"/>
    <n v="4"/>
    <n v="2"/>
    <n v="3"/>
    <n v="4707"/>
    <n v="23914"/>
    <n v="8"/>
    <n v="12"/>
    <n v="3"/>
    <n v="4"/>
    <n v="80"/>
    <n v="0"/>
    <n v="6"/>
    <n v="3"/>
    <n v="4"/>
    <n v="2"/>
    <n v="1"/>
    <n v="2"/>
  </r>
  <r>
    <x v="1"/>
    <x v="1"/>
    <x v="4"/>
    <x v="1"/>
    <x v="0"/>
    <x v="2"/>
    <s v="STAFF-632"/>
    <n v="632"/>
    <x v="1"/>
    <x v="6"/>
    <s v="Married"/>
    <s v="No"/>
    <s v="Y"/>
    <n v="3"/>
    <n v="-2"/>
    <n v="0"/>
    <n v="24"/>
    <x v="1"/>
    <m/>
    <n v="0"/>
    <n v="1"/>
    <n v="535"/>
    <n v="24"/>
    <s v="Bachelor's Degree"/>
    <n v="1"/>
    <n v="4"/>
    <n v="38"/>
    <n v="3"/>
    <n v="1"/>
    <n v="4"/>
    <n v="2400"/>
    <n v="5530"/>
    <n v="0"/>
    <n v="13"/>
    <n v="3"/>
    <n v="3"/>
    <n v="80"/>
    <n v="2"/>
    <n v="3"/>
    <n v="3"/>
    <n v="2"/>
    <n v="2"/>
    <n v="2"/>
    <n v="1"/>
  </r>
  <r>
    <x v="1"/>
    <x v="0"/>
    <x v="0"/>
    <x v="1"/>
    <x v="1"/>
    <x v="2"/>
    <s v="STAFF-634"/>
    <n v="634"/>
    <x v="0"/>
    <x v="4"/>
    <s v="Married"/>
    <s v="No"/>
    <s v="Y"/>
    <n v="4"/>
    <n v="-2"/>
    <n v="0"/>
    <n v="38"/>
    <x v="1"/>
    <m/>
    <n v="0"/>
    <n v="1"/>
    <n v="1495"/>
    <n v="10"/>
    <s v="Bachelor's Degree"/>
    <n v="1"/>
    <n v="3"/>
    <n v="76"/>
    <n v="3"/>
    <n v="2"/>
    <n v="3"/>
    <n v="9824"/>
    <n v="22174"/>
    <n v="3"/>
    <n v="19"/>
    <n v="3"/>
    <n v="3"/>
    <n v="80"/>
    <n v="1"/>
    <n v="18"/>
    <n v="3"/>
    <n v="1"/>
    <n v="0"/>
    <n v="0"/>
    <n v="0"/>
  </r>
  <r>
    <x v="1"/>
    <x v="0"/>
    <x v="0"/>
    <x v="1"/>
    <x v="1"/>
    <x v="0"/>
    <s v="STAFF-635"/>
    <n v="635"/>
    <x v="0"/>
    <x v="3"/>
    <s v="Married"/>
    <s v="No"/>
    <s v="Y"/>
    <n v="2"/>
    <n v="-2"/>
    <n v="0"/>
    <n v="37"/>
    <x v="1"/>
    <m/>
    <n v="0"/>
    <n v="1"/>
    <n v="446"/>
    <n v="1"/>
    <s v="Master's Degree"/>
    <n v="1"/>
    <n v="2"/>
    <n v="65"/>
    <n v="3"/>
    <n v="2"/>
    <n v="2"/>
    <n v="6447"/>
    <n v="15701"/>
    <n v="6"/>
    <n v="12"/>
    <n v="3"/>
    <n v="2"/>
    <n v="80"/>
    <n v="1"/>
    <n v="8"/>
    <n v="2"/>
    <n v="6"/>
    <n v="5"/>
    <n v="4"/>
    <n v="3"/>
  </r>
  <r>
    <x v="1"/>
    <x v="0"/>
    <x v="1"/>
    <x v="1"/>
    <x v="1"/>
    <x v="0"/>
    <s v="STAFF-638"/>
    <n v="638"/>
    <x v="1"/>
    <x v="7"/>
    <s v="Divorced"/>
    <s v="Yes"/>
    <s v="Y"/>
    <n v="5"/>
    <n v="-2"/>
    <n v="0"/>
    <n v="49"/>
    <x v="1"/>
    <m/>
    <n v="0"/>
    <n v="1"/>
    <n v="1245"/>
    <n v="18"/>
    <s v="Master's Degree"/>
    <n v="1"/>
    <n v="4"/>
    <n v="58"/>
    <n v="2"/>
    <n v="5"/>
    <n v="2"/>
    <n v="19502"/>
    <n v="2125"/>
    <n v="1"/>
    <n v="17"/>
    <n v="3"/>
    <n v="3"/>
    <n v="80"/>
    <n v="1"/>
    <n v="31"/>
    <n v="3"/>
    <n v="31"/>
    <n v="9"/>
    <n v="0"/>
    <n v="9"/>
  </r>
  <r>
    <x v="1"/>
    <x v="0"/>
    <x v="4"/>
    <x v="1"/>
    <x v="1"/>
    <x v="2"/>
    <s v="STAFF-639"/>
    <n v="639"/>
    <x v="1"/>
    <x v="1"/>
    <s v="Married"/>
    <s v="Yes"/>
    <s v="Y"/>
    <n v="3"/>
    <n v="-2"/>
    <n v="0"/>
    <n v="24"/>
    <x v="1"/>
    <m/>
    <n v="0"/>
    <n v="1"/>
    <n v="691"/>
    <n v="23"/>
    <s v="Bachelor's Degree"/>
    <n v="1"/>
    <n v="2"/>
    <n v="89"/>
    <n v="4"/>
    <n v="1"/>
    <n v="4"/>
    <n v="2725"/>
    <n v="21630"/>
    <n v="1"/>
    <n v="11"/>
    <n v="3"/>
    <n v="2"/>
    <n v="80"/>
    <n v="2"/>
    <n v="6"/>
    <n v="3"/>
    <n v="6"/>
    <n v="5"/>
    <n v="1"/>
    <n v="4"/>
  </r>
  <r>
    <x v="1"/>
    <x v="0"/>
    <x v="2"/>
    <x v="1"/>
    <x v="0"/>
    <x v="3"/>
    <s v="STAFF-641"/>
    <n v="641"/>
    <x v="1"/>
    <x v="0"/>
    <s v="Married"/>
    <s v="No"/>
    <s v="Y"/>
    <n v="5"/>
    <n v="-2"/>
    <n v="0"/>
    <n v="26"/>
    <x v="1"/>
    <m/>
    <n v="0"/>
    <n v="1"/>
    <n v="703"/>
    <n v="28"/>
    <s v="Associates Degree"/>
    <n v="1"/>
    <n v="1"/>
    <n v="66"/>
    <n v="3"/>
    <n v="2"/>
    <n v="1"/>
    <n v="6272"/>
    <n v="7428"/>
    <n v="1"/>
    <n v="20"/>
    <n v="4"/>
    <n v="4"/>
    <n v="80"/>
    <n v="2"/>
    <n v="6"/>
    <n v="4"/>
    <n v="5"/>
    <n v="3"/>
    <n v="1"/>
    <n v="4"/>
  </r>
  <r>
    <x v="1"/>
    <x v="0"/>
    <x v="4"/>
    <x v="1"/>
    <x v="1"/>
    <x v="1"/>
    <s v="STAFF-643"/>
    <n v="643"/>
    <x v="1"/>
    <x v="2"/>
    <s v="Married"/>
    <s v="No"/>
    <s v="Y"/>
    <n v="2"/>
    <n v="-2"/>
    <n v="0"/>
    <n v="24"/>
    <x v="1"/>
    <m/>
    <n v="0"/>
    <n v="1"/>
    <n v="823"/>
    <n v="17"/>
    <s v="Associates Degree"/>
    <n v="1"/>
    <n v="4"/>
    <n v="94"/>
    <n v="2"/>
    <n v="1"/>
    <n v="3"/>
    <n v="2127"/>
    <n v="9100"/>
    <n v="1"/>
    <n v="21"/>
    <n v="4"/>
    <n v="4"/>
    <n v="80"/>
    <n v="1"/>
    <n v="1"/>
    <n v="3"/>
    <n v="1"/>
    <n v="0"/>
    <n v="0"/>
    <n v="0"/>
  </r>
  <r>
    <x v="1"/>
    <x v="1"/>
    <x v="1"/>
    <x v="1"/>
    <x v="2"/>
    <x v="2"/>
    <s v="STAFF-644"/>
    <n v="644"/>
    <x v="1"/>
    <x v="5"/>
    <s v="Married"/>
    <s v="No"/>
    <s v="Y"/>
    <n v="2"/>
    <n v="-2"/>
    <n v="0"/>
    <n v="50"/>
    <x v="1"/>
    <m/>
    <n v="0"/>
    <n v="1"/>
    <n v="1246"/>
    <n v="3"/>
    <s v="Bachelor's Degree"/>
    <n v="1"/>
    <n v="1"/>
    <n v="99"/>
    <n v="3"/>
    <n v="5"/>
    <n v="3"/>
    <n v="18200"/>
    <n v="7999"/>
    <n v="1"/>
    <n v="11"/>
    <n v="3"/>
    <n v="3"/>
    <n v="80"/>
    <n v="1"/>
    <n v="32"/>
    <n v="3"/>
    <n v="32"/>
    <n v="5"/>
    <n v="10"/>
    <n v="7"/>
  </r>
  <r>
    <x v="1"/>
    <x v="0"/>
    <x v="2"/>
    <x v="1"/>
    <x v="0"/>
    <x v="2"/>
    <s v="STAFF-645"/>
    <n v="645"/>
    <x v="1"/>
    <x v="6"/>
    <s v="Married"/>
    <s v="No"/>
    <s v="Y"/>
    <n v="1"/>
    <n v="-2"/>
    <n v="0"/>
    <n v="25"/>
    <x v="1"/>
    <m/>
    <n v="0"/>
    <n v="1"/>
    <n v="622"/>
    <n v="13"/>
    <s v="High School"/>
    <n v="1"/>
    <n v="2"/>
    <n v="40"/>
    <n v="3"/>
    <n v="1"/>
    <n v="3"/>
    <n v="2096"/>
    <n v="26376"/>
    <n v="1"/>
    <n v="11"/>
    <n v="3"/>
    <n v="3"/>
    <n v="80"/>
    <n v="0"/>
    <n v="7"/>
    <n v="3"/>
    <n v="7"/>
    <n v="4"/>
    <n v="0"/>
    <n v="6"/>
  </r>
  <r>
    <x v="0"/>
    <x v="1"/>
    <x v="4"/>
    <x v="0"/>
    <x v="1"/>
    <x v="0"/>
    <s v="STAFF-647"/>
    <n v="647"/>
    <x v="0"/>
    <x v="2"/>
    <s v="Married"/>
    <s v="Yes"/>
    <s v="Y"/>
    <n v="4"/>
    <n v="-2"/>
    <n v="0"/>
    <n v="24"/>
    <x v="0"/>
    <n v="1"/>
    <n v="1"/>
    <n v="0"/>
    <n v="1287"/>
    <n v="7"/>
    <s v="Bachelor's Degree"/>
    <n v="1"/>
    <n v="1"/>
    <n v="55"/>
    <n v="3"/>
    <n v="1"/>
    <n v="2"/>
    <n v="2886"/>
    <n v="14168"/>
    <n v="1"/>
    <n v="16"/>
    <n v="3"/>
    <n v="4"/>
    <n v="80"/>
    <n v="1"/>
    <n v="6"/>
    <n v="3"/>
    <n v="6"/>
    <n v="3"/>
    <n v="1"/>
    <n v="2"/>
  </r>
  <r>
    <x v="0"/>
    <x v="1"/>
    <x v="2"/>
    <x v="0"/>
    <x v="0"/>
    <x v="0"/>
    <s v="STAFF-648"/>
    <n v="648"/>
    <x v="1"/>
    <x v="6"/>
    <s v="Married"/>
    <s v="No"/>
    <s v="Y"/>
    <n v="2"/>
    <n v="-2"/>
    <n v="0"/>
    <n v="30"/>
    <x v="0"/>
    <n v="1"/>
    <n v="1"/>
    <n v="0"/>
    <n v="448"/>
    <n v="12"/>
    <s v="Master's Degree"/>
    <n v="1"/>
    <n v="2"/>
    <n v="74"/>
    <n v="2"/>
    <n v="1"/>
    <n v="2"/>
    <n v="2033"/>
    <n v="14470"/>
    <n v="1"/>
    <n v="18"/>
    <n v="3"/>
    <n v="3"/>
    <n v="80"/>
    <n v="1"/>
    <n v="1"/>
    <n v="4"/>
    <n v="1"/>
    <n v="0"/>
    <n v="0"/>
    <n v="0"/>
  </r>
  <r>
    <x v="1"/>
    <x v="0"/>
    <x v="2"/>
    <x v="1"/>
    <x v="1"/>
    <x v="0"/>
    <s v="STAFF-649"/>
    <n v="649"/>
    <x v="1"/>
    <x v="1"/>
    <s v="Married"/>
    <s v="Yes"/>
    <s v="Y"/>
    <n v="3"/>
    <n v="-2"/>
    <n v="0"/>
    <n v="34"/>
    <x v="1"/>
    <m/>
    <n v="0"/>
    <n v="1"/>
    <n v="254"/>
    <n v="1"/>
    <s v="Associates Degree"/>
    <n v="1"/>
    <n v="2"/>
    <n v="83"/>
    <n v="2"/>
    <n v="1"/>
    <n v="2"/>
    <n v="3622"/>
    <n v="22794"/>
    <n v="1"/>
    <n v="13"/>
    <n v="3"/>
    <n v="4"/>
    <n v="80"/>
    <n v="1"/>
    <n v="6"/>
    <n v="3"/>
    <n v="6"/>
    <n v="5"/>
    <n v="1"/>
    <n v="3"/>
  </r>
  <r>
    <x v="0"/>
    <x v="0"/>
    <x v="2"/>
    <x v="0"/>
    <x v="0"/>
    <x v="2"/>
    <s v="STAFF-650"/>
    <n v="650"/>
    <x v="1"/>
    <x v="0"/>
    <s v="Divorced"/>
    <s v="No"/>
    <s v="Y"/>
    <n v="2"/>
    <n v="-2"/>
    <n v="0"/>
    <n v="31"/>
    <x v="0"/>
    <n v="1"/>
    <n v="1"/>
    <n v="0"/>
    <n v="1365"/>
    <n v="13"/>
    <s v="Master's Degree"/>
    <n v="1"/>
    <n v="2"/>
    <n v="46"/>
    <n v="3"/>
    <n v="2"/>
    <n v="3"/>
    <n v="4233"/>
    <n v="11512"/>
    <n v="2"/>
    <n v="17"/>
    <n v="3"/>
    <n v="3"/>
    <n v="80"/>
    <n v="0"/>
    <n v="9"/>
    <n v="1"/>
    <n v="3"/>
    <n v="1"/>
    <n v="1"/>
    <n v="2"/>
  </r>
  <r>
    <x v="1"/>
    <x v="0"/>
    <x v="0"/>
    <x v="1"/>
    <x v="1"/>
    <x v="1"/>
    <s v="STAFF-652"/>
    <n v="652"/>
    <x v="1"/>
    <x v="2"/>
    <s v="Single"/>
    <s v="No"/>
    <s v="Y"/>
    <n v="3"/>
    <n v="-2"/>
    <n v="0"/>
    <n v="35"/>
    <x v="1"/>
    <m/>
    <n v="0"/>
    <n v="1"/>
    <n v="538"/>
    <n v="25"/>
    <s v="Associates Degree"/>
    <n v="1"/>
    <n v="1"/>
    <n v="54"/>
    <n v="2"/>
    <n v="2"/>
    <n v="4"/>
    <n v="3681"/>
    <n v="14004"/>
    <n v="4"/>
    <n v="14"/>
    <n v="3"/>
    <n v="4"/>
    <n v="80"/>
    <n v="0"/>
    <n v="9"/>
    <n v="3"/>
    <n v="3"/>
    <n v="2"/>
    <n v="0"/>
    <n v="2"/>
  </r>
  <r>
    <x v="1"/>
    <x v="0"/>
    <x v="2"/>
    <x v="1"/>
    <x v="0"/>
    <x v="2"/>
    <s v="STAFF-653"/>
    <n v="653"/>
    <x v="1"/>
    <x v="0"/>
    <s v="Divorced"/>
    <s v="No"/>
    <s v="Y"/>
    <n v="4"/>
    <n v="-2"/>
    <n v="0"/>
    <n v="31"/>
    <x v="1"/>
    <m/>
    <n v="0"/>
    <n v="1"/>
    <n v="525"/>
    <n v="6"/>
    <s v="Master's Degree"/>
    <n v="1"/>
    <n v="1"/>
    <n v="66"/>
    <n v="4"/>
    <n v="2"/>
    <n v="4"/>
    <n v="5460"/>
    <n v="6219"/>
    <n v="4"/>
    <n v="22"/>
    <n v="4"/>
    <n v="4"/>
    <n v="80"/>
    <n v="2"/>
    <n v="13"/>
    <n v="4"/>
    <n v="7"/>
    <n v="7"/>
    <n v="5"/>
    <n v="7"/>
  </r>
  <r>
    <x v="1"/>
    <x v="0"/>
    <x v="2"/>
    <x v="1"/>
    <x v="1"/>
    <x v="2"/>
    <s v="STAFF-655"/>
    <n v="655"/>
    <x v="0"/>
    <x v="1"/>
    <s v="Divorced"/>
    <s v="No"/>
    <s v="Y"/>
    <n v="5"/>
    <n v="-2"/>
    <n v="0"/>
    <n v="27"/>
    <x v="1"/>
    <m/>
    <n v="0"/>
    <n v="1"/>
    <n v="798"/>
    <n v="6"/>
    <s v="Master's Degree"/>
    <n v="1"/>
    <n v="1"/>
    <n v="66"/>
    <n v="2"/>
    <n v="1"/>
    <n v="3"/>
    <n v="2187"/>
    <n v="5013"/>
    <n v="0"/>
    <n v="12"/>
    <n v="3"/>
    <n v="3"/>
    <n v="80"/>
    <n v="2"/>
    <n v="6"/>
    <n v="2"/>
    <n v="5"/>
    <n v="3"/>
    <n v="0"/>
    <n v="3"/>
  </r>
  <r>
    <x v="1"/>
    <x v="0"/>
    <x v="0"/>
    <x v="1"/>
    <x v="0"/>
    <x v="3"/>
    <s v="STAFF-656"/>
    <n v="656"/>
    <x v="1"/>
    <x v="0"/>
    <s v="Married"/>
    <s v="Yes"/>
    <s v="Y"/>
    <n v="3"/>
    <n v="-2"/>
    <n v="0"/>
    <n v="37"/>
    <x v="1"/>
    <m/>
    <n v="0"/>
    <n v="1"/>
    <n v="558"/>
    <n v="2"/>
    <s v="Bachelor's Degree"/>
    <n v="1"/>
    <n v="4"/>
    <n v="75"/>
    <n v="3"/>
    <n v="2"/>
    <n v="1"/>
    <n v="9602"/>
    <n v="3010"/>
    <n v="4"/>
    <n v="11"/>
    <n v="3"/>
    <n v="3"/>
    <n v="80"/>
    <n v="1"/>
    <n v="17"/>
    <n v="2"/>
    <n v="3"/>
    <n v="0"/>
    <n v="1"/>
    <n v="0"/>
  </r>
  <r>
    <x v="1"/>
    <x v="0"/>
    <x v="4"/>
    <x v="1"/>
    <x v="1"/>
    <x v="0"/>
    <s v="STAFF-657"/>
    <n v="657"/>
    <x v="0"/>
    <x v="1"/>
    <s v="Single"/>
    <s v="No"/>
    <s v="Y"/>
    <n v="0"/>
    <n v="-2"/>
    <n v="0"/>
    <n v="20"/>
    <x v="1"/>
    <m/>
    <n v="0"/>
    <n v="1"/>
    <n v="959"/>
    <n v="1"/>
    <s v="Bachelor's Degree"/>
    <n v="1"/>
    <n v="4"/>
    <n v="83"/>
    <n v="2"/>
    <n v="1"/>
    <n v="2"/>
    <n v="2836"/>
    <n v="11757"/>
    <n v="1"/>
    <n v="13"/>
    <n v="3"/>
    <n v="4"/>
    <n v="80"/>
    <n v="0"/>
    <n v="1"/>
    <n v="4"/>
    <n v="1"/>
    <n v="0"/>
    <n v="0"/>
    <n v="0"/>
  </r>
  <r>
    <x v="1"/>
    <x v="0"/>
    <x v="0"/>
    <x v="1"/>
    <x v="1"/>
    <x v="0"/>
    <s v="STAFF-659"/>
    <n v="659"/>
    <x v="0"/>
    <x v="4"/>
    <s v="Married"/>
    <s v="No"/>
    <s v="Y"/>
    <n v="4"/>
    <n v="-2"/>
    <n v="0"/>
    <n v="42"/>
    <x v="1"/>
    <m/>
    <n v="0"/>
    <n v="1"/>
    <n v="622"/>
    <n v="2"/>
    <s v="Master's Degree"/>
    <n v="1"/>
    <n v="3"/>
    <n v="81"/>
    <n v="3"/>
    <n v="2"/>
    <n v="2"/>
    <n v="4089"/>
    <n v="5718"/>
    <n v="1"/>
    <n v="13"/>
    <n v="3"/>
    <n v="2"/>
    <n v="80"/>
    <n v="2"/>
    <n v="10"/>
    <n v="3"/>
    <n v="10"/>
    <n v="2"/>
    <n v="2"/>
    <n v="2"/>
  </r>
  <r>
    <x v="1"/>
    <x v="0"/>
    <x v="0"/>
    <x v="1"/>
    <x v="1"/>
    <x v="1"/>
    <s v="STAFF-661"/>
    <n v="661"/>
    <x v="1"/>
    <x v="7"/>
    <s v="Divorced"/>
    <s v="Yes"/>
    <s v="Y"/>
    <n v="3"/>
    <n v="-2"/>
    <n v="0"/>
    <n v="43"/>
    <x v="1"/>
    <m/>
    <n v="0"/>
    <n v="1"/>
    <n v="782"/>
    <n v="6"/>
    <s v="Master's Degree"/>
    <n v="1"/>
    <n v="2"/>
    <n v="50"/>
    <n v="2"/>
    <n v="4"/>
    <n v="4"/>
    <n v="16627"/>
    <n v="2671"/>
    <n v="4"/>
    <n v="14"/>
    <n v="3"/>
    <n v="3"/>
    <n v="80"/>
    <n v="1"/>
    <n v="21"/>
    <n v="2"/>
    <n v="1"/>
    <n v="0"/>
    <n v="0"/>
    <n v="0"/>
  </r>
  <r>
    <x v="1"/>
    <x v="0"/>
    <x v="0"/>
    <x v="1"/>
    <x v="1"/>
    <x v="0"/>
    <s v="STAFF-662"/>
    <n v="662"/>
    <x v="0"/>
    <x v="1"/>
    <s v="Single"/>
    <s v="No"/>
    <s v="Y"/>
    <n v="3"/>
    <n v="-2"/>
    <n v="0"/>
    <n v="38"/>
    <x v="1"/>
    <m/>
    <n v="0"/>
    <n v="1"/>
    <n v="362"/>
    <n v="1"/>
    <s v="High School"/>
    <n v="1"/>
    <n v="3"/>
    <n v="43"/>
    <n v="3"/>
    <n v="1"/>
    <n v="2"/>
    <n v="2619"/>
    <n v="14561"/>
    <n v="3"/>
    <n v="17"/>
    <n v="3"/>
    <n v="4"/>
    <n v="80"/>
    <n v="0"/>
    <n v="8"/>
    <n v="2"/>
    <n v="0"/>
    <n v="0"/>
    <n v="0"/>
    <n v="0"/>
  </r>
  <r>
    <x v="1"/>
    <x v="1"/>
    <x v="0"/>
    <x v="1"/>
    <x v="1"/>
    <x v="2"/>
    <s v="STAFF-663"/>
    <n v="663"/>
    <x v="1"/>
    <x v="2"/>
    <s v="Divorced"/>
    <s v="Yes"/>
    <s v="Y"/>
    <n v="3"/>
    <n v="-2"/>
    <n v="0"/>
    <n v="43"/>
    <x v="1"/>
    <m/>
    <n v="0"/>
    <n v="1"/>
    <n v="1001"/>
    <n v="9"/>
    <s v="Doctoral Degree"/>
    <n v="1"/>
    <n v="4"/>
    <n v="72"/>
    <n v="3"/>
    <n v="2"/>
    <n v="3"/>
    <n v="5679"/>
    <n v="19627"/>
    <n v="3"/>
    <n v="13"/>
    <n v="3"/>
    <n v="2"/>
    <n v="80"/>
    <n v="1"/>
    <n v="10"/>
    <n v="3"/>
    <n v="8"/>
    <n v="7"/>
    <n v="4"/>
    <n v="7"/>
  </r>
  <r>
    <x v="1"/>
    <x v="0"/>
    <x v="1"/>
    <x v="1"/>
    <x v="1"/>
    <x v="0"/>
    <s v="STAFF-664"/>
    <n v="664"/>
    <x v="0"/>
    <x v="5"/>
    <s v="Married"/>
    <s v="No"/>
    <s v="Y"/>
    <n v="3"/>
    <n v="-2"/>
    <n v="0"/>
    <n v="48"/>
    <x v="1"/>
    <m/>
    <n v="0"/>
    <n v="1"/>
    <n v="1236"/>
    <n v="1"/>
    <s v="Master's Degree"/>
    <n v="1"/>
    <n v="4"/>
    <n v="40"/>
    <n v="2"/>
    <n v="4"/>
    <n v="2"/>
    <n v="15402"/>
    <n v="17997"/>
    <n v="7"/>
    <n v="11"/>
    <n v="3"/>
    <n v="1"/>
    <n v="80"/>
    <n v="1"/>
    <n v="21"/>
    <n v="1"/>
    <n v="3"/>
    <n v="2"/>
    <n v="0"/>
    <n v="2"/>
  </r>
  <r>
    <x v="1"/>
    <x v="0"/>
    <x v="0"/>
    <x v="1"/>
    <x v="2"/>
    <x v="0"/>
    <s v="STAFF-665"/>
    <n v="665"/>
    <x v="0"/>
    <x v="8"/>
    <s v="Single"/>
    <s v="No"/>
    <s v="Y"/>
    <n v="1"/>
    <n v="-2"/>
    <n v="0"/>
    <n v="44"/>
    <x v="1"/>
    <m/>
    <n v="0"/>
    <n v="1"/>
    <n v="1112"/>
    <n v="1"/>
    <s v="Master's Degree"/>
    <n v="1"/>
    <n v="1"/>
    <n v="50"/>
    <n v="2"/>
    <n v="2"/>
    <n v="2"/>
    <n v="5985"/>
    <n v="26894"/>
    <n v="4"/>
    <n v="11"/>
    <n v="3"/>
    <n v="2"/>
    <n v="80"/>
    <n v="0"/>
    <n v="10"/>
    <n v="4"/>
    <n v="2"/>
    <n v="2"/>
    <n v="0"/>
    <n v="2"/>
  </r>
  <r>
    <x v="1"/>
    <x v="0"/>
    <x v="2"/>
    <x v="1"/>
    <x v="0"/>
    <x v="4"/>
    <s v="STAFF-666"/>
    <n v="666"/>
    <x v="0"/>
    <x v="6"/>
    <s v="Divorced"/>
    <s v="Yes"/>
    <s v="Y"/>
    <n v="3"/>
    <n v="-2"/>
    <n v="0"/>
    <n v="34"/>
    <x v="1"/>
    <m/>
    <n v="0"/>
    <n v="1"/>
    <n v="204"/>
    <n v="14"/>
    <s v="Bachelor's Degree"/>
    <n v="1"/>
    <n v="4"/>
    <n v="31"/>
    <n v="3"/>
    <n v="1"/>
    <n v="4"/>
    <n v="2579"/>
    <n v="2912"/>
    <n v="1"/>
    <n v="18"/>
    <n v="3"/>
    <n v="4"/>
    <n v="80"/>
    <n v="2"/>
    <n v="8"/>
    <n v="3"/>
    <n v="8"/>
    <n v="2"/>
    <n v="0"/>
    <n v="6"/>
  </r>
  <r>
    <x v="0"/>
    <x v="0"/>
    <x v="2"/>
    <x v="0"/>
    <x v="0"/>
    <x v="3"/>
    <s v="STAFF-667"/>
    <n v="667"/>
    <x v="1"/>
    <x v="6"/>
    <s v="Divorced"/>
    <s v="No"/>
    <s v="Y"/>
    <n v="3"/>
    <n v="-2"/>
    <n v="0"/>
    <n v="27"/>
    <x v="0"/>
    <n v="1"/>
    <n v="1"/>
    <n v="0"/>
    <n v="1420"/>
    <n v="2"/>
    <s v="High School"/>
    <n v="1"/>
    <n v="3"/>
    <n v="85"/>
    <n v="3"/>
    <n v="1"/>
    <n v="1"/>
    <n v="3041"/>
    <n v="16346"/>
    <n v="0"/>
    <n v="11"/>
    <n v="3"/>
    <n v="2"/>
    <n v="80"/>
    <n v="1"/>
    <n v="5"/>
    <n v="3"/>
    <n v="4"/>
    <n v="3"/>
    <n v="0"/>
    <n v="2"/>
  </r>
  <r>
    <x v="1"/>
    <x v="0"/>
    <x v="4"/>
    <x v="1"/>
    <x v="0"/>
    <x v="4"/>
    <s v="STAFF-669"/>
    <n v="669"/>
    <x v="1"/>
    <x v="6"/>
    <s v="Single"/>
    <s v="No"/>
    <s v="Y"/>
    <n v="2"/>
    <n v="-2"/>
    <n v="0"/>
    <n v="21"/>
    <x v="1"/>
    <m/>
    <n v="0"/>
    <n v="1"/>
    <n v="1343"/>
    <n v="22"/>
    <s v="High School"/>
    <n v="1"/>
    <n v="4"/>
    <n v="49"/>
    <n v="3"/>
    <n v="1"/>
    <n v="4"/>
    <n v="3447"/>
    <n v="24444"/>
    <n v="1"/>
    <n v="11"/>
    <n v="3"/>
    <n v="3"/>
    <n v="80"/>
    <n v="0"/>
    <n v="3"/>
    <n v="3"/>
    <n v="3"/>
    <n v="2"/>
    <n v="1"/>
    <n v="2"/>
  </r>
  <r>
    <x v="1"/>
    <x v="0"/>
    <x v="0"/>
    <x v="1"/>
    <x v="1"/>
    <x v="1"/>
    <s v="STAFF-671"/>
    <n v="671"/>
    <x v="1"/>
    <x v="5"/>
    <s v="Married"/>
    <s v="Yes"/>
    <s v="Y"/>
    <n v="2"/>
    <n v="-2"/>
    <n v="0"/>
    <n v="44"/>
    <x v="1"/>
    <m/>
    <n v="0"/>
    <n v="1"/>
    <n v="1315"/>
    <n v="3"/>
    <s v="Master's Degree"/>
    <n v="1"/>
    <n v="4"/>
    <n v="35"/>
    <n v="3"/>
    <n v="5"/>
    <n v="4"/>
    <n v="19513"/>
    <n v="9358"/>
    <n v="4"/>
    <n v="12"/>
    <n v="3"/>
    <n v="1"/>
    <n v="80"/>
    <n v="1"/>
    <n v="26"/>
    <n v="4"/>
    <n v="2"/>
    <n v="2"/>
    <n v="0"/>
    <n v="1"/>
  </r>
  <r>
    <x v="1"/>
    <x v="0"/>
    <x v="4"/>
    <x v="1"/>
    <x v="1"/>
    <x v="2"/>
    <s v="STAFF-675"/>
    <n v="675"/>
    <x v="1"/>
    <x v="1"/>
    <s v="Married"/>
    <s v="No"/>
    <s v="Y"/>
    <n v="3"/>
    <n v="-2"/>
    <n v="0"/>
    <n v="22"/>
    <x v="1"/>
    <m/>
    <n v="0"/>
    <n v="1"/>
    <n v="604"/>
    <n v="6"/>
    <s v="High School"/>
    <n v="1"/>
    <n v="1"/>
    <n v="69"/>
    <n v="3"/>
    <n v="1"/>
    <n v="3"/>
    <n v="2773"/>
    <n v="12145"/>
    <n v="0"/>
    <n v="20"/>
    <n v="4"/>
    <n v="4"/>
    <n v="80"/>
    <n v="0"/>
    <n v="3"/>
    <n v="3"/>
    <n v="2"/>
    <n v="2"/>
    <n v="2"/>
    <n v="2"/>
  </r>
  <r>
    <x v="1"/>
    <x v="0"/>
    <x v="2"/>
    <x v="1"/>
    <x v="0"/>
    <x v="3"/>
    <s v="STAFF-677"/>
    <n v="677"/>
    <x v="1"/>
    <x v="0"/>
    <s v="Divorced"/>
    <s v="No"/>
    <s v="Y"/>
    <n v="3"/>
    <n v="-2"/>
    <n v="0"/>
    <n v="33"/>
    <x v="1"/>
    <m/>
    <n v="0"/>
    <n v="1"/>
    <n v="1216"/>
    <n v="8"/>
    <s v="Master's Degree"/>
    <n v="1"/>
    <n v="3"/>
    <n v="39"/>
    <n v="3"/>
    <n v="2"/>
    <n v="1"/>
    <n v="7104"/>
    <n v="20431"/>
    <n v="0"/>
    <n v="12"/>
    <n v="3"/>
    <n v="4"/>
    <n v="80"/>
    <n v="0"/>
    <n v="6"/>
    <n v="3"/>
    <n v="5"/>
    <n v="0"/>
    <n v="1"/>
    <n v="2"/>
  </r>
  <r>
    <x v="1"/>
    <x v="0"/>
    <x v="2"/>
    <x v="1"/>
    <x v="1"/>
    <x v="0"/>
    <s v="STAFF-679"/>
    <n v="679"/>
    <x v="0"/>
    <x v="1"/>
    <s v="Married"/>
    <s v="Yes"/>
    <s v="Y"/>
    <n v="2"/>
    <n v="-2"/>
    <n v="0"/>
    <n v="32"/>
    <x v="1"/>
    <m/>
    <n v="0"/>
    <n v="1"/>
    <n v="646"/>
    <n v="9"/>
    <s v="Master's Degree"/>
    <n v="1"/>
    <n v="1"/>
    <n v="92"/>
    <n v="3"/>
    <n v="2"/>
    <n v="2"/>
    <n v="6322"/>
    <n v="18089"/>
    <n v="1"/>
    <n v="12"/>
    <n v="3"/>
    <n v="4"/>
    <n v="80"/>
    <n v="1"/>
    <n v="6"/>
    <n v="2"/>
    <n v="6"/>
    <n v="4"/>
    <n v="0"/>
    <n v="5"/>
  </r>
  <r>
    <x v="1"/>
    <x v="1"/>
    <x v="2"/>
    <x v="1"/>
    <x v="1"/>
    <x v="2"/>
    <s v="STAFF-680"/>
    <n v="680"/>
    <x v="0"/>
    <x v="1"/>
    <s v="Divorced"/>
    <s v="No"/>
    <s v="Y"/>
    <n v="2"/>
    <n v="-2"/>
    <n v="0"/>
    <n v="30"/>
    <x v="1"/>
    <m/>
    <n v="0"/>
    <n v="1"/>
    <n v="160"/>
    <n v="3"/>
    <s v="Bachelor's Degree"/>
    <n v="1"/>
    <n v="3"/>
    <n v="71"/>
    <n v="3"/>
    <n v="1"/>
    <n v="3"/>
    <n v="2083"/>
    <n v="22653"/>
    <n v="1"/>
    <n v="20"/>
    <n v="4"/>
    <n v="3"/>
    <n v="80"/>
    <n v="1"/>
    <n v="1"/>
    <n v="3"/>
    <n v="1"/>
    <n v="0"/>
    <n v="0"/>
    <n v="0"/>
  </r>
  <r>
    <x v="1"/>
    <x v="0"/>
    <x v="1"/>
    <x v="1"/>
    <x v="0"/>
    <x v="2"/>
    <s v="STAFF-682"/>
    <n v="682"/>
    <x v="0"/>
    <x v="0"/>
    <s v="Single"/>
    <s v="No"/>
    <s v="Y"/>
    <n v="2"/>
    <n v="-2"/>
    <n v="0"/>
    <n v="53"/>
    <x v="1"/>
    <m/>
    <n v="0"/>
    <n v="1"/>
    <n v="238"/>
    <n v="1"/>
    <s v="High School"/>
    <n v="1"/>
    <n v="4"/>
    <n v="34"/>
    <n v="3"/>
    <n v="2"/>
    <n v="3"/>
    <n v="8381"/>
    <n v="7507"/>
    <n v="7"/>
    <n v="20"/>
    <n v="4"/>
    <n v="4"/>
    <n v="80"/>
    <n v="0"/>
    <n v="18"/>
    <n v="4"/>
    <n v="14"/>
    <n v="7"/>
    <n v="8"/>
    <n v="10"/>
  </r>
  <r>
    <x v="1"/>
    <x v="0"/>
    <x v="2"/>
    <x v="1"/>
    <x v="1"/>
    <x v="0"/>
    <s v="STAFF-683"/>
    <n v="683"/>
    <x v="1"/>
    <x v="1"/>
    <s v="Married"/>
    <s v="No"/>
    <s v="Y"/>
    <n v="4"/>
    <n v="-2"/>
    <n v="0"/>
    <n v="34"/>
    <x v="1"/>
    <m/>
    <n v="0"/>
    <n v="1"/>
    <n v="1397"/>
    <n v="1"/>
    <s v="Doctoral Degree"/>
    <n v="1"/>
    <n v="2"/>
    <n v="42"/>
    <n v="3"/>
    <n v="1"/>
    <n v="2"/>
    <n v="2691"/>
    <n v="7660"/>
    <n v="1"/>
    <n v="12"/>
    <n v="3"/>
    <n v="4"/>
    <n v="80"/>
    <n v="1"/>
    <n v="10"/>
    <n v="2"/>
    <n v="10"/>
    <n v="9"/>
    <n v="8"/>
    <n v="8"/>
  </r>
  <r>
    <x v="0"/>
    <x v="1"/>
    <x v="1"/>
    <x v="0"/>
    <x v="0"/>
    <x v="0"/>
    <s v="STAFF-684"/>
    <n v="684"/>
    <x v="0"/>
    <x v="0"/>
    <s v="Married"/>
    <s v="No"/>
    <s v="Y"/>
    <n v="4"/>
    <n v="-2"/>
    <n v="0"/>
    <n v="45"/>
    <x v="0"/>
    <n v="1"/>
    <n v="1"/>
    <n v="0"/>
    <n v="306"/>
    <n v="26"/>
    <s v="Master's Degree"/>
    <n v="1"/>
    <n v="1"/>
    <n v="100"/>
    <n v="3"/>
    <n v="2"/>
    <n v="2"/>
    <n v="4286"/>
    <n v="5630"/>
    <n v="2"/>
    <n v="14"/>
    <n v="3"/>
    <n v="4"/>
    <n v="80"/>
    <n v="2"/>
    <n v="5"/>
    <n v="3"/>
    <n v="1"/>
    <n v="1"/>
    <n v="0"/>
    <n v="0"/>
  </r>
  <r>
    <x v="1"/>
    <x v="0"/>
    <x v="2"/>
    <x v="1"/>
    <x v="1"/>
    <x v="0"/>
    <s v="STAFF-686"/>
    <n v="686"/>
    <x v="0"/>
    <x v="2"/>
    <s v="Married"/>
    <s v="Yes"/>
    <s v="Y"/>
    <n v="2"/>
    <n v="-2"/>
    <n v="0"/>
    <n v="26"/>
    <x v="1"/>
    <m/>
    <n v="0"/>
    <n v="1"/>
    <n v="991"/>
    <n v="6"/>
    <s v="Bachelor's Degree"/>
    <n v="1"/>
    <n v="3"/>
    <n v="71"/>
    <n v="3"/>
    <n v="1"/>
    <n v="2"/>
    <n v="2659"/>
    <n v="17759"/>
    <n v="1"/>
    <n v="13"/>
    <n v="3"/>
    <n v="3"/>
    <n v="80"/>
    <n v="1"/>
    <n v="3"/>
    <n v="3"/>
    <n v="3"/>
    <n v="2"/>
    <n v="0"/>
    <n v="2"/>
  </r>
  <r>
    <x v="1"/>
    <x v="0"/>
    <x v="0"/>
    <x v="1"/>
    <x v="1"/>
    <x v="1"/>
    <s v="STAFF-689"/>
    <n v="689"/>
    <x v="1"/>
    <x v="3"/>
    <s v="Married"/>
    <s v="No"/>
    <s v="Y"/>
    <n v="2"/>
    <n v="-2"/>
    <n v="0"/>
    <n v="37"/>
    <x v="1"/>
    <m/>
    <n v="0"/>
    <n v="1"/>
    <n v="482"/>
    <n v="3"/>
    <s v="Bachelor's Degree"/>
    <n v="1"/>
    <n v="3"/>
    <n v="36"/>
    <n v="3"/>
    <n v="3"/>
    <n v="3"/>
    <n v="9434"/>
    <n v="9606"/>
    <n v="1"/>
    <n v="15"/>
    <n v="3"/>
    <n v="3"/>
    <n v="80"/>
    <n v="1"/>
    <n v="10"/>
    <n v="3"/>
    <n v="10"/>
    <n v="7"/>
    <n v="7"/>
    <n v="8"/>
  </r>
  <r>
    <x v="1"/>
    <x v="0"/>
    <x v="2"/>
    <x v="1"/>
    <x v="0"/>
    <x v="2"/>
    <s v="STAFF-690"/>
    <n v="690"/>
    <x v="0"/>
    <x v="0"/>
    <s v="Married"/>
    <s v="No"/>
    <s v="Y"/>
    <n v="5"/>
    <n v="-2"/>
    <n v="0"/>
    <n v="29"/>
    <x v="1"/>
    <m/>
    <n v="0"/>
    <n v="1"/>
    <n v="1176"/>
    <n v="3"/>
    <s v="Associates Degree"/>
    <n v="1"/>
    <n v="2"/>
    <n v="62"/>
    <n v="3"/>
    <n v="2"/>
    <n v="3"/>
    <n v="5561"/>
    <n v="3487"/>
    <n v="1"/>
    <n v="14"/>
    <n v="3"/>
    <n v="1"/>
    <n v="80"/>
    <n v="1"/>
    <n v="6"/>
    <n v="2"/>
    <n v="6"/>
    <n v="0"/>
    <n v="1"/>
    <n v="2"/>
  </r>
  <r>
    <x v="1"/>
    <x v="0"/>
    <x v="0"/>
    <x v="1"/>
    <x v="1"/>
    <x v="0"/>
    <s v="STAFF-691"/>
    <n v="691"/>
    <x v="1"/>
    <x v="1"/>
    <s v="Single"/>
    <s v="No"/>
    <s v="Y"/>
    <n v="3"/>
    <n v="-2"/>
    <n v="0"/>
    <n v="35"/>
    <x v="1"/>
    <m/>
    <n v="0"/>
    <n v="1"/>
    <n v="1017"/>
    <n v="6"/>
    <s v="Master's Degree"/>
    <n v="1"/>
    <n v="2"/>
    <n v="82"/>
    <n v="1"/>
    <n v="2"/>
    <n v="2"/>
    <n v="6646"/>
    <n v="19368"/>
    <n v="1"/>
    <n v="13"/>
    <n v="3"/>
    <n v="2"/>
    <n v="80"/>
    <n v="0"/>
    <n v="17"/>
    <n v="3"/>
    <n v="17"/>
    <n v="11"/>
    <n v="11"/>
    <n v="8"/>
  </r>
  <r>
    <x v="1"/>
    <x v="1"/>
    <x v="2"/>
    <x v="1"/>
    <x v="1"/>
    <x v="0"/>
    <s v="STAFF-692"/>
    <n v="692"/>
    <x v="1"/>
    <x v="4"/>
    <s v="Divorced"/>
    <s v="No"/>
    <s v="Y"/>
    <n v="2"/>
    <n v="-2"/>
    <n v="0"/>
    <n v="33"/>
    <x v="1"/>
    <m/>
    <n v="0"/>
    <n v="1"/>
    <n v="1296"/>
    <n v="6"/>
    <s v="Bachelor's Degree"/>
    <n v="1"/>
    <n v="3"/>
    <n v="30"/>
    <n v="3"/>
    <n v="2"/>
    <n v="2"/>
    <n v="7725"/>
    <n v="5335"/>
    <n v="3"/>
    <n v="23"/>
    <n v="4"/>
    <n v="3"/>
    <n v="80"/>
    <n v="1"/>
    <n v="15"/>
    <n v="1"/>
    <n v="13"/>
    <n v="11"/>
    <n v="4"/>
    <n v="7"/>
  </r>
  <r>
    <x v="1"/>
    <x v="0"/>
    <x v="1"/>
    <x v="1"/>
    <x v="2"/>
    <x v="2"/>
    <s v="STAFF-698"/>
    <n v="698"/>
    <x v="1"/>
    <x v="8"/>
    <s v="Married"/>
    <s v="No"/>
    <s v="Y"/>
    <n v="1"/>
    <n v="-2"/>
    <n v="0"/>
    <n v="54"/>
    <x v="1"/>
    <m/>
    <n v="0"/>
    <n v="1"/>
    <n v="397"/>
    <n v="19"/>
    <s v="Master's Degree"/>
    <n v="1"/>
    <n v="3"/>
    <n v="88"/>
    <n v="3"/>
    <n v="3"/>
    <n v="3"/>
    <n v="10725"/>
    <n v="6729"/>
    <n v="2"/>
    <n v="15"/>
    <n v="3"/>
    <n v="3"/>
    <n v="80"/>
    <n v="1"/>
    <n v="16"/>
    <n v="4"/>
    <n v="9"/>
    <n v="7"/>
    <n v="7"/>
    <n v="1"/>
  </r>
  <r>
    <x v="1"/>
    <x v="0"/>
    <x v="0"/>
    <x v="1"/>
    <x v="1"/>
    <x v="2"/>
    <s v="STAFF-699"/>
    <n v="699"/>
    <x v="1"/>
    <x v="3"/>
    <s v="Divorced"/>
    <s v="Yes"/>
    <s v="Y"/>
    <n v="2"/>
    <n v="-2"/>
    <n v="0"/>
    <n v="36"/>
    <x v="1"/>
    <m/>
    <n v="0"/>
    <n v="1"/>
    <n v="913"/>
    <n v="9"/>
    <s v="Associates Degree"/>
    <n v="1"/>
    <n v="2"/>
    <n v="48"/>
    <n v="2"/>
    <n v="2"/>
    <n v="3"/>
    <n v="8847"/>
    <n v="13934"/>
    <n v="2"/>
    <n v="11"/>
    <n v="3"/>
    <n v="3"/>
    <n v="80"/>
    <n v="1"/>
    <n v="13"/>
    <n v="3"/>
    <n v="3"/>
    <n v="2"/>
    <n v="0"/>
    <n v="2"/>
  </r>
  <r>
    <x v="1"/>
    <x v="0"/>
    <x v="2"/>
    <x v="1"/>
    <x v="1"/>
    <x v="2"/>
    <s v="STAFF-700"/>
    <n v="700"/>
    <x v="1"/>
    <x v="1"/>
    <s v="Single"/>
    <s v="No"/>
    <s v="Y"/>
    <n v="0"/>
    <n v="-2"/>
    <n v="0"/>
    <n v="27"/>
    <x v="1"/>
    <m/>
    <n v="0"/>
    <n v="1"/>
    <n v="1115"/>
    <n v="3"/>
    <s v="Master's Degree"/>
    <n v="1"/>
    <n v="1"/>
    <n v="54"/>
    <n v="2"/>
    <n v="1"/>
    <n v="4"/>
    <n v="2045"/>
    <n v="15174"/>
    <n v="0"/>
    <n v="13"/>
    <n v="3"/>
    <n v="4"/>
    <n v="80"/>
    <n v="0"/>
    <n v="5"/>
    <n v="3"/>
    <n v="4"/>
    <n v="2"/>
    <n v="1"/>
    <n v="1"/>
  </r>
  <r>
    <x v="0"/>
    <x v="0"/>
    <x v="4"/>
    <x v="0"/>
    <x v="1"/>
    <x v="2"/>
    <s v="STAFF-701"/>
    <n v="701"/>
    <x v="1"/>
    <x v="1"/>
    <s v="Single"/>
    <s v="Yes"/>
    <s v="Y"/>
    <n v="5"/>
    <n v="-2"/>
    <n v="0"/>
    <n v="20"/>
    <x v="0"/>
    <n v="1"/>
    <n v="1"/>
    <n v="0"/>
    <n v="1362"/>
    <n v="10"/>
    <s v="High School"/>
    <n v="1"/>
    <n v="4"/>
    <n v="32"/>
    <n v="3"/>
    <n v="1"/>
    <n v="3"/>
    <n v="1009"/>
    <n v="26999"/>
    <n v="1"/>
    <n v="11"/>
    <n v="3"/>
    <n v="4"/>
    <n v="80"/>
    <n v="0"/>
    <n v="1"/>
    <n v="3"/>
    <n v="1"/>
    <n v="0"/>
    <n v="1"/>
    <n v="1"/>
  </r>
  <r>
    <x v="0"/>
    <x v="1"/>
    <x v="2"/>
    <x v="0"/>
    <x v="1"/>
    <x v="0"/>
    <s v="STAFF-702"/>
    <n v="702"/>
    <x v="1"/>
    <x v="1"/>
    <s v="Single"/>
    <s v="Yes"/>
    <s v="Y"/>
    <n v="3"/>
    <n v="-2"/>
    <n v="0"/>
    <n v="33"/>
    <x v="0"/>
    <n v="1"/>
    <n v="1"/>
    <n v="0"/>
    <n v="1076"/>
    <n v="3"/>
    <s v="Bachelor's Degree"/>
    <n v="1"/>
    <n v="1"/>
    <n v="70"/>
    <n v="3"/>
    <n v="1"/>
    <n v="2"/>
    <n v="3348"/>
    <n v="3164"/>
    <n v="1"/>
    <n v="11"/>
    <n v="3"/>
    <n v="1"/>
    <n v="80"/>
    <n v="0"/>
    <n v="10"/>
    <n v="3"/>
    <n v="10"/>
    <n v="8"/>
    <n v="9"/>
    <n v="7"/>
  </r>
  <r>
    <x v="1"/>
    <x v="2"/>
    <x v="0"/>
    <x v="1"/>
    <x v="1"/>
    <x v="0"/>
    <s v="STAFF-704"/>
    <n v="704"/>
    <x v="1"/>
    <x v="2"/>
    <s v="Married"/>
    <s v="No"/>
    <s v="Y"/>
    <n v="3"/>
    <n v="-2"/>
    <n v="0"/>
    <n v="35"/>
    <x v="1"/>
    <m/>
    <n v="0"/>
    <n v="1"/>
    <n v="727"/>
    <n v="3"/>
    <s v="Bachelor's Degree"/>
    <n v="1"/>
    <n v="3"/>
    <n v="41"/>
    <n v="2"/>
    <n v="1"/>
    <n v="2"/>
    <n v="1281"/>
    <n v="16900"/>
    <n v="1"/>
    <n v="18"/>
    <n v="3"/>
    <n v="3"/>
    <n v="80"/>
    <n v="2"/>
    <n v="1"/>
    <n v="3"/>
    <n v="1"/>
    <n v="0"/>
    <n v="0"/>
    <n v="0"/>
  </r>
  <r>
    <x v="1"/>
    <x v="0"/>
    <x v="4"/>
    <x v="1"/>
    <x v="1"/>
    <x v="2"/>
    <s v="STAFF-705"/>
    <n v="705"/>
    <x v="1"/>
    <x v="1"/>
    <s v="Married"/>
    <s v="No"/>
    <s v="Y"/>
    <n v="3"/>
    <n v="-2"/>
    <n v="0"/>
    <n v="23"/>
    <x v="1"/>
    <m/>
    <n v="0"/>
    <n v="1"/>
    <n v="885"/>
    <n v="4"/>
    <s v="Bachelor's Degree"/>
    <n v="1"/>
    <n v="1"/>
    <n v="58"/>
    <n v="4"/>
    <n v="1"/>
    <n v="3"/>
    <n v="2819"/>
    <n v="8544"/>
    <n v="2"/>
    <n v="16"/>
    <n v="3"/>
    <n v="1"/>
    <n v="80"/>
    <n v="1"/>
    <n v="5"/>
    <n v="4"/>
    <n v="3"/>
    <n v="2"/>
    <n v="0"/>
    <n v="2"/>
  </r>
  <r>
    <x v="1"/>
    <x v="0"/>
    <x v="2"/>
    <x v="1"/>
    <x v="0"/>
    <x v="0"/>
    <s v="STAFF-707"/>
    <n v="707"/>
    <x v="1"/>
    <x v="0"/>
    <s v="Married"/>
    <s v="No"/>
    <s v="Y"/>
    <n v="4"/>
    <n v="-2"/>
    <n v="0"/>
    <n v="25"/>
    <x v="1"/>
    <m/>
    <n v="0"/>
    <n v="1"/>
    <n v="810"/>
    <n v="8"/>
    <s v="Bachelor's Degree"/>
    <n v="1"/>
    <n v="4"/>
    <n v="57"/>
    <n v="4"/>
    <n v="2"/>
    <n v="2"/>
    <n v="4851"/>
    <n v="15678"/>
    <n v="0"/>
    <n v="22"/>
    <n v="4"/>
    <n v="3"/>
    <n v="80"/>
    <n v="1"/>
    <n v="4"/>
    <n v="3"/>
    <n v="3"/>
    <n v="2"/>
    <n v="1"/>
    <n v="2"/>
  </r>
  <r>
    <x v="1"/>
    <x v="0"/>
    <x v="0"/>
    <x v="1"/>
    <x v="0"/>
    <x v="3"/>
    <s v="STAFF-709"/>
    <n v="709"/>
    <x v="0"/>
    <x v="0"/>
    <s v="Single"/>
    <s v="No"/>
    <s v="Y"/>
    <n v="2"/>
    <n v="-2"/>
    <n v="0"/>
    <n v="38"/>
    <x v="1"/>
    <m/>
    <n v="0"/>
    <n v="1"/>
    <n v="243"/>
    <n v="7"/>
    <s v="Master's Degree"/>
    <n v="1"/>
    <n v="4"/>
    <n v="46"/>
    <n v="2"/>
    <n v="2"/>
    <n v="1"/>
    <n v="4028"/>
    <n v="7791"/>
    <n v="0"/>
    <n v="20"/>
    <n v="4"/>
    <n v="1"/>
    <n v="80"/>
    <n v="0"/>
    <n v="8"/>
    <n v="3"/>
    <n v="7"/>
    <n v="7"/>
    <n v="0"/>
    <n v="5"/>
  </r>
  <r>
    <x v="1"/>
    <x v="1"/>
    <x v="2"/>
    <x v="1"/>
    <x v="1"/>
    <x v="0"/>
    <s v="STAFF-710"/>
    <n v="710"/>
    <x v="1"/>
    <x v="1"/>
    <s v="Divorced"/>
    <s v="No"/>
    <s v="Y"/>
    <n v="5"/>
    <n v="-2"/>
    <n v="0"/>
    <n v="29"/>
    <x v="1"/>
    <m/>
    <n v="0"/>
    <n v="1"/>
    <n v="806"/>
    <n v="1"/>
    <s v="Master's Degree"/>
    <n v="1"/>
    <n v="2"/>
    <n v="76"/>
    <n v="1"/>
    <n v="1"/>
    <n v="4"/>
    <n v="2720"/>
    <n v="18959"/>
    <n v="1"/>
    <n v="18"/>
    <n v="3"/>
    <n v="4"/>
    <n v="80"/>
    <n v="1"/>
    <n v="10"/>
    <n v="3"/>
    <n v="10"/>
    <n v="7"/>
    <n v="2"/>
    <n v="8"/>
  </r>
  <r>
    <x v="1"/>
    <x v="0"/>
    <x v="1"/>
    <x v="1"/>
    <x v="0"/>
    <x v="3"/>
    <s v="STAFF-712"/>
    <n v="712"/>
    <x v="1"/>
    <x v="0"/>
    <s v="Married"/>
    <s v="No"/>
    <s v="Y"/>
    <n v="3"/>
    <n v="-2"/>
    <n v="0"/>
    <n v="48"/>
    <x v="1"/>
    <m/>
    <n v="0"/>
    <n v="1"/>
    <n v="817"/>
    <n v="2"/>
    <s v="High School"/>
    <n v="1"/>
    <n v="2"/>
    <n v="56"/>
    <n v="4"/>
    <n v="2"/>
    <n v="1"/>
    <n v="8120"/>
    <n v="18597"/>
    <n v="3"/>
    <n v="12"/>
    <n v="3"/>
    <n v="4"/>
    <n v="80"/>
    <n v="0"/>
    <n v="12"/>
    <n v="3"/>
    <n v="2"/>
    <n v="2"/>
    <n v="2"/>
    <n v="2"/>
  </r>
  <r>
    <x v="1"/>
    <x v="1"/>
    <x v="2"/>
    <x v="1"/>
    <x v="0"/>
    <x v="2"/>
    <s v="STAFF-714"/>
    <n v="714"/>
    <x v="0"/>
    <x v="0"/>
    <s v="Divorced"/>
    <s v="Yes"/>
    <s v="Y"/>
    <n v="3"/>
    <n v="-2"/>
    <n v="0"/>
    <n v="27"/>
    <x v="1"/>
    <m/>
    <n v="0"/>
    <n v="1"/>
    <n v="1410"/>
    <n v="3"/>
    <s v="High School"/>
    <n v="1"/>
    <n v="4"/>
    <n v="71"/>
    <n v="4"/>
    <n v="2"/>
    <n v="4"/>
    <n v="4647"/>
    <n v="16673"/>
    <n v="1"/>
    <n v="20"/>
    <n v="4"/>
    <n v="2"/>
    <n v="80"/>
    <n v="2"/>
    <n v="6"/>
    <n v="3"/>
    <n v="6"/>
    <n v="5"/>
    <n v="0"/>
    <n v="4"/>
  </r>
  <r>
    <x v="1"/>
    <x v="0"/>
    <x v="0"/>
    <x v="1"/>
    <x v="1"/>
    <x v="0"/>
    <s v="STAFF-715"/>
    <n v="715"/>
    <x v="1"/>
    <x v="1"/>
    <s v="Single"/>
    <s v="No"/>
    <s v="Y"/>
    <n v="2"/>
    <n v="-2"/>
    <n v="0"/>
    <n v="37"/>
    <x v="1"/>
    <m/>
    <n v="0"/>
    <n v="1"/>
    <n v="1225"/>
    <n v="10"/>
    <s v="Associates Degree"/>
    <n v="1"/>
    <n v="4"/>
    <n v="80"/>
    <n v="4"/>
    <n v="1"/>
    <n v="4"/>
    <n v="4680"/>
    <n v="15232"/>
    <n v="3"/>
    <n v="17"/>
    <n v="3"/>
    <n v="1"/>
    <n v="80"/>
    <n v="0"/>
    <n v="4"/>
    <n v="3"/>
    <n v="1"/>
    <n v="0"/>
    <n v="0"/>
    <n v="0"/>
  </r>
  <r>
    <x v="1"/>
    <x v="0"/>
    <x v="1"/>
    <x v="1"/>
    <x v="1"/>
    <x v="2"/>
    <s v="STAFF-716"/>
    <n v="716"/>
    <x v="1"/>
    <x v="2"/>
    <s v="Married"/>
    <s v="Yes"/>
    <s v="Y"/>
    <n v="3"/>
    <n v="-2"/>
    <n v="0"/>
    <n v="50"/>
    <x v="1"/>
    <m/>
    <n v="0"/>
    <n v="1"/>
    <n v="1207"/>
    <n v="28"/>
    <s v="High School"/>
    <n v="1"/>
    <n v="4"/>
    <n v="74"/>
    <n v="4"/>
    <n v="1"/>
    <n v="3"/>
    <n v="3221"/>
    <n v="3297"/>
    <n v="1"/>
    <n v="11"/>
    <n v="3"/>
    <n v="3"/>
    <n v="80"/>
    <n v="3"/>
    <n v="20"/>
    <n v="3"/>
    <n v="20"/>
    <n v="8"/>
    <n v="3"/>
    <n v="8"/>
  </r>
  <r>
    <x v="1"/>
    <x v="0"/>
    <x v="2"/>
    <x v="1"/>
    <x v="1"/>
    <x v="2"/>
    <s v="STAFF-717"/>
    <n v="717"/>
    <x v="0"/>
    <x v="4"/>
    <s v="Single"/>
    <s v="No"/>
    <s v="Y"/>
    <n v="3"/>
    <n v="-2"/>
    <n v="0"/>
    <n v="34"/>
    <x v="1"/>
    <m/>
    <n v="0"/>
    <n v="1"/>
    <n v="1442"/>
    <n v="9"/>
    <s v="Bachelor's Degree"/>
    <n v="1"/>
    <n v="4"/>
    <n v="46"/>
    <n v="2"/>
    <n v="3"/>
    <n v="3"/>
    <n v="8621"/>
    <n v="17654"/>
    <n v="1"/>
    <n v="14"/>
    <n v="3"/>
    <n v="2"/>
    <n v="80"/>
    <n v="0"/>
    <n v="9"/>
    <n v="4"/>
    <n v="8"/>
    <n v="7"/>
    <n v="7"/>
    <n v="7"/>
  </r>
  <r>
    <x v="0"/>
    <x v="0"/>
    <x v="4"/>
    <x v="0"/>
    <x v="0"/>
    <x v="0"/>
    <s v="STAFF-720"/>
    <n v="720"/>
    <x v="0"/>
    <x v="0"/>
    <s v="Single"/>
    <s v="No"/>
    <s v="Y"/>
    <n v="3"/>
    <n v="-2"/>
    <n v="0"/>
    <n v="24"/>
    <x v="0"/>
    <n v="1"/>
    <n v="1"/>
    <n v="0"/>
    <n v="693"/>
    <n v="3"/>
    <s v="Associates Degree"/>
    <n v="1"/>
    <n v="1"/>
    <n v="65"/>
    <n v="3"/>
    <n v="2"/>
    <n v="3"/>
    <n v="4577"/>
    <n v="24785"/>
    <n v="9"/>
    <n v="14"/>
    <n v="3"/>
    <n v="1"/>
    <n v="80"/>
    <n v="0"/>
    <n v="4"/>
    <n v="3"/>
    <n v="2"/>
    <n v="2"/>
    <n v="2"/>
    <n v="0"/>
  </r>
  <r>
    <x v="1"/>
    <x v="0"/>
    <x v="0"/>
    <x v="1"/>
    <x v="1"/>
    <x v="4"/>
    <s v="STAFF-721"/>
    <n v="721"/>
    <x v="0"/>
    <x v="4"/>
    <s v="Single"/>
    <s v="No"/>
    <s v="Y"/>
    <n v="4"/>
    <n v="-2"/>
    <n v="0"/>
    <n v="39"/>
    <x v="1"/>
    <m/>
    <n v="0"/>
    <n v="1"/>
    <n v="408"/>
    <n v="2"/>
    <s v="Master's Degree"/>
    <n v="1"/>
    <n v="4"/>
    <n v="80"/>
    <n v="2"/>
    <n v="2"/>
    <n v="4"/>
    <n v="4553"/>
    <n v="20978"/>
    <n v="1"/>
    <n v="11"/>
    <n v="3"/>
    <n v="1"/>
    <n v="80"/>
    <n v="0"/>
    <n v="20"/>
    <n v="3"/>
    <n v="20"/>
    <n v="7"/>
    <n v="11"/>
    <n v="10"/>
  </r>
  <r>
    <x v="1"/>
    <x v="0"/>
    <x v="2"/>
    <x v="1"/>
    <x v="0"/>
    <x v="3"/>
    <s v="STAFF-722"/>
    <n v="722"/>
    <x v="1"/>
    <x v="0"/>
    <s v="Single"/>
    <s v="No"/>
    <s v="Y"/>
    <n v="2"/>
    <n v="-2"/>
    <n v="0"/>
    <n v="32"/>
    <x v="1"/>
    <m/>
    <n v="0"/>
    <n v="1"/>
    <n v="929"/>
    <n v="10"/>
    <s v="Bachelor's Degree"/>
    <n v="1"/>
    <n v="4"/>
    <n v="55"/>
    <n v="3"/>
    <n v="2"/>
    <n v="1"/>
    <n v="5396"/>
    <n v="21703"/>
    <n v="1"/>
    <n v="12"/>
    <n v="3"/>
    <n v="4"/>
    <n v="80"/>
    <n v="0"/>
    <n v="10"/>
    <n v="2"/>
    <n v="10"/>
    <n v="7"/>
    <n v="0"/>
    <n v="8"/>
  </r>
  <r>
    <x v="0"/>
    <x v="1"/>
    <x v="1"/>
    <x v="0"/>
    <x v="0"/>
    <x v="4"/>
    <s v="STAFF-723"/>
    <n v="723"/>
    <x v="1"/>
    <x v="0"/>
    <s v="Married"/>
    <s v="Yes"/>
    <s v="Y"/>
    <n v="4"/>
    <n v="-2"/>
    <n v="0"/>
    <n v="50"/>
    <x v="0"/>
    <n v="1"/>
    <n v="1"/>
    <n v="0"/>
    <n v="562"/>
    <n v="8"/>
    <s v="Associates Degree"/>
    <n v="1"/>
    <n v="4"/>
    <n v="50"/>
    <n v="3"/>
    <n v="2"/>
    <n v="4"/>
    <n v="6796"/>
    <n v="23452"/>
    <n v="3"/>
    <n v="14"/>
    <n v="3"/>
    <n v="1"/>
    <n v="80"/>
    <n v="1"/>
    <n v="18"/>
    <n v="3"/>
    <n v="4"/>
    <n v="3"/>
    <n v="1"/>
    <n v="3"/>
  </r>
  <r>
    <x v="1"/>
    <x v="0"/>
    <x v="0"/>
    <x v="1"/>
    <x v="1"/>
    <x v="0"/>
    <s v="STAFF-724"/>
    <n v="724"/>
    <x v="0"/>
    <x v="4"/>
    <s v="Single"/>
    <s v="No"/>
    <s v="Y"/>
    <n v="4"/>
    <n v="-2"/>
    <n v="0"/>
    <n v="38"/>
    <x v="1"/>
    <m/>
    <n v="0"/>
    <n v="1"/>
    <n v="827"/>
    <n v="1"/>
    <s v="Master's Degree"/>
    <n v="1"/>
    <n v="2"/>
    <n v="33"/>
    <n v="4"/>
    <n v="2"/>
    <n v="4"/>
    <n v="7625"/>
    <n v="19383"/>
    <n v="0"/>
    <n v="13"/>
    <n v="3"/>
    <n v="3"/>
    <n v="80"/>
    <n v="0"/>
    <n v="10"/>
    <n v="2"/>
    <n v="9"/>
    <n v="7"/>
    <n v="1"/>
    <n v="8"/>
  </r>
  <r>
    <x v="1"/>
    <x v="0"/>
    <x v="2"/>
    <x v="1"/>
    <x v="1"/>
    <x v="0"/>
    <s v="STAFF-725"/>
    <n v="725"/>
    <x v="0"/>
    <x v="3"/>
    <s v="Married"/>
    <s v="No"/>
    <s v="Y"/>
    <n v="3"/>
    <n v="-2"/>
    <n v="0"/>
    <n v="27"/>
    <x v="1"/>
    <m/>
    <n v="0"/>
    <n v="1"/>
    <n v="608"/>
    <n v="1"/>
    <s v="Associates Degree"/>
    <n v="1"/>
    <n v="3"/>
    <n v="68"/>
    <n v="3"/>
    <n v="3"/>
    <n v="3"/>
    <n v="7412"/>
    <n v="6009"/>
    <n v="1"/>
    <n v="11"/>
    <n v="3"/>
    <n v="4"/>
    <n v="80"/>
    <n v="0"/>
    <n v="9"/>
    <n v="3"/>
    <n v="9"/>
    <n v="7"/>
    <n v="0"/>
    <n v="7"/>
  </r>
  <r>
    <x v="1"/>
    <x v="0"/>
    <x v="2"/>
    <x v="1"/>
    <x v="1"/>
    <x v="0"/>
    <s v="STAFF-727"/>
    <n v="727"/>
    <x v="0"/>
    <x v="7"/>
    <s v="Single"/>
    <s v="No"/>
    <s v="Y"/>
    <n v="6"/>
    <n v="-2"/>
    <n v="0"/>
    <n v="32"/>
    <x v="1"/>
    <m/>
    <n v="0"/>
    <n v="1"/>
    <n v="1018"/>
    <n v="3"/>
    <s v="Associates Degree"/>
    <n v="1"/>
    <n v="3"/>
    <n v="39"/>
    <n v="3"/>
    <n v="3"/>
    <n v="4"/>
    <n v="11159"/>
    <n v="19373"/>
    <n v="3"/>
    <n v="15"/>
    <n v="3"/>
    <n v="4"/>
    <n v="80"/>
    <n v="0"/>
    <n v="10"/>
    <n v="3"/>
    <n v="7"/>
    <n v="7"/>
    <n v="7"/>
    <n v="7"/>
  </r>
  <r>
    <x v="1"/>
    <x v="0"/>
    <x v="1"/>
    <x v="1"/>
    <x v="0"/>
    <x v="3"/>
    <s v="STAFF-728"/>
    <n v="728"/>
    <x v="1"/>
    <x v="0"/>
    <s v="Single"/>
    <s v="No"/>
    <s v="Y"/>
    <n v="2"/>
    <n v="-2"/>
    <n v="0"/>
    <n v="47"/>
    <x v="1"/>
    <m/>
    <n v="0"/>
    <n v="1"/>
    <n v="703"/>
    <n v="14"/>
    <s v="Master's Degree"/>
    <n v="1"/>
    <n v="4"/>
    <n v="42"/>
    <n v="3"/>
    <n v="2"/>
    <n v="1"/>
    <n v="4960"/>
    <n v="11825"/>
    <n v="2"/>
    <n v="12"/>
    <n v="3"/>
    <n v="4"/>
    <n v="80"/>
    <n v="0"/>
    <n v="20"/>
    <n v="3"/>
    <n v="7"/>
    <n v="7"/>
    <n v="1"/>
    <n v="7"/>
  </r>
  <r>
    <x v="1"/>
    <x v="1"/>
    <x v="0"/>
    <x v="1"/>
    <x v="0"/>
    <x v="0"/>
    <s v="STAFF-729"/>
    <n v="729"/>
    <x v="1"/>
    <x v="0"/>
    <s v="Married"/>
    <s v="Yes"/>
    <s v="Y"/>
    <n v="2"/>
    <n v="-2"/>
    <n v="0"/>
    <n v="40"/>
    <x v="1"/>
    <m/>
    <n v="0"/>
    <n v="1"/>
    <n v="580"/>
    <n v="5"/>
    <s v="Master's Degree"/>
    <n v="1"/>
    <n v="4"/>
    <n v="48"/>
    <n v="2"/>
    <n v="3"/>
    <n v="3"/>
    <n v="10475"/>
    <n v="23772"/>
    <n v="5"/>
    <n v="21"/>
    <n v="4"/>
    <n v="3"/>
    <n v="80"/>
    <n v="1"/>
    <n v="20"/>
    <n v="3"/>
    <n v="18"/>
    <n v="13"/>
    <n v="1"/>
    <n v="12"/>
  </r>
  <r>
    <x v="1"/>
    <x v="0"/>
    <x v="1"/>
    <x v="1"/>
    <x v="1"/>
    <x v="0"/>
    <s v="STAFF-730"/>
    <n v="730"/>
    <x v="1"/>
    <x v="7"/>
    <s v="Married"/>
    <s v="No"/>
    <s v="Y"/>
    <n v="3"/>
    <n v="-2"/>
    <n v="0"/>
    <n v="53"/>
    <x v="1"/>
    <m/>
    <n v="0"/>
    <n v="1"/>
    <n v="970"/>
    <n v="7"/>
    <s v="Bachelor's Degree"/>
    <n v="1"/>
    <n v="3"/>
    <n v="59"/>
    <n v="4"/>
    <n v="4"/>
    <n v="3"/>
    <n v="14814"/>
    <n v="13514"/>
    <n v="3"/>
    <n v="19"/>
    <n v="3"/>
    <n v="3"/>
    <n v="80"/>
    <n v="0"/>
    <n v="32"/>
    <n v="3"/>
    <n v="5"/>
    <n v="1"/>
    <n v="1"/>
    <n v="3"/>
  </r>
  <r>
    <x v="1"/>
    <x v="0"/>
    <x v="0"/>
    <x v="1"/>
    <x v="2"/>
    <x v="5"/>
    <s v="STAFF-731"/>
    <n v="731"/>
    <x v="1"/>
    <x v="5"/>
    <s v="Divorced"/>
    <s v="No"/>
    <s v="Y"/>
    <n v="2"/>
    <n v="-2"/>
    <n v="0"/>
    <n v="41"/>
    <x v="1"/>
    <m/>
    <n v="0"/>
    <n v="1"/>
    <n v="427"/>
    <n v="10"/>
    <s v="Master's Degree"/>
    <n v="1"/>
    <n v="2"/>
    <n v="73"/>
    <n v="2"/>
    <n v="5"/>
    <n v="4"/>
    <n v="19141"/>
    <n v="8861"/>
    <n v="3"/>
    <n v="15"/>
    <n v="3"/>
    <n v="2"/>
    <n v="80"/>
    <n v="3"/>
    <n v="23"/>
    <n v="2"/>
    <n v="21"/>
    <n v="6"/>
    <n v="12"/>
    <n v="6"/>
  </r>
  <r>
    <x v="1"/>
    <x v="0"/>
    <x v="3"/>
    <x v="1"/>
    <x v="0"/>
    <x v="3"/>
    <s v="STAFF-732"/>
    <n v="732"/>
    <x v="1"/>
    <x v="0"/>
    <s v="Single"/>
    <s v="No"/>
    <s v="Y"/>
    <n v="1"/>
    <n v="-2"/>
    <n v="0"/>
    <n v="60"/>
    <x v="1"/>
    <m/>
    <n v="0"/>
    <n v="1"/>
    <n v="1179"/>
    <n v="16"/>
    <s v="Master's Degree"/>
    <n v="1"/>
    <n v="1"/>
    <n v="84"/>
    <n v="3"/>
    <n v="2"/>
    <n v="1"/>
    <n v="5405"/>
    <n v="11924"/>
    <n v="8"/>
    <n v="14"/>
    <n v="3"/>
    <n v="4"/>
    <n v="80"/>
    <n v="0"/>
    <n v="10"/>
    <n v="3"/>
    <n v="2"/>
    <n v="2"/>
    <n v="2"/>
    <n v="2"/>
  </r>
  <r>
    <x v="1"/>
    <x v="1"/>
    <x v="2"/>
    <x v="1"/>
    <x v="1"/>
    <x v="0"/>
    <s v="STAFF-733"/>
    <n v="733"/>
    <x v="1"/>
    <x v="3"/>
    <s v="Divorced"/>
    <s v="No"/>
    <s v="Y"/>
    <n v="4"/>
    <n v="-2"/>
    <n v="0"/>
    <n v="27"/>
    <x v="1"/>
    <m/>
    <n v="0"/>
    <n v="1"/>
    <n v="294"/>
    <n v="10"/>
    <s v="Associates Degree"/>
    <n v="1"/>
    <n v="4"/>
    <n v="32"/>
    <n v="3"/>
    <n v="3"/>
    <n v="3"/>
    <n v="8793"/>
    <n v="4809"/>
    <n v="1"/>
    <n v="21"/>
    <n v="4"/>
    <n v="3"/>
    <n v="80"/>
    <n v="2"/>
    <n v="9"/>
    <n v="2"/>
    <n v="9"/>
    <n v="7"/>
    <n v="1"/>
    <n v="7"/>
  </r>
  <r>
    <x v="1"/>
    <x v="0"/>
    <x v="0"/>
    <x v="1"/>
    <x v="2"/>
    <x v="5"/>
    <s v="STAFF-734"/>
    <n v="734"/>
    <x v="1"/>
    <x v="5"/>
    <s v="Married"/>
    <s v="No"/>
    <s v="Y"/>
    <n v="3"/>
    <n v="-2"/>
    <n v="0"/>
    <n v="41"/>
    <x v="1"/>
    <m/>
    <n v="0"/>
    <n v="1"/>
    <n v="314"/>
    <n v="1"/>
    <s v="Bachelor's Degree"/>
    <n v="1"/>
    <n v="4"/>
    <n v="59"/>
    <n v="2"/>
    <n v="5"/>
    <n v="3"/>
    <n v="19189"/>
    <n v="19562"/>
    <n v="1"/>
    <n v="12"/>
    <n v="3"/>
    <n v="2"/>
    <n v="80"/>
    <n v="1"/>
    <n v="22"/>
    <n v="3"/>
    <n v="22"/>
    <n v="7"/>
    <n v="2"/>
    <n v="10"/>
  </r>
  <r>
    <x v="1"/>
    <x v="0"/>
    <x v="1"/>
    <x v="1"/>
    <x v="0"/>
    <x v="3"/>
    <s v="STAFF-738"/>
    <n v="738"/>
    <x v="1"/>
    <x v="6"/>
    <s v="Married"/>
    <s v="No"/>
    <s v="Y"/>
    <n v="2"/>
    <n v="-2"/>
    <n v="0"/>
    <n v="50"/>
    <x v="1"/>
    <m/>
    <n v="0"/>
    <n v="1"/>
    <n v="316"/>
    <n v="8"/>
    <s v="Master's Degree"/>
    <n v="1"/>
    <n v="4"/>
    <n v="54"/>
    <n v="3"/>
    <n v="1"/>
    <n v="1"/>
    <n v="3875"/>
    <n v="9983"/>
    <n v="7"/>
    <n v="15"/>
    <n v="3"/>
    <n v="4"/>
    <n v="80"/>
    <n v="1"/>
    <n v="4"/>
    <n v="3"/>
    <n v="2"/>
    <n v="2"/>
    <n v="2"/>
    <n v="2"/>
  </r>
  <r>
    <x v="0"/>
    <x v="0"/>
    <x v="2"/>
    <x v="0"/>
    <x v="1"/>
    <x v="0"/>
    <s v="STAFF-741"/>
    <n v="741"/>
    <x v="0"/>
    <x v="1"/>
    <s v="Single"/>
    <s v="Yes"/>
    <s v="Y"/>
    <n v="4"/>
    <n v="-2"/>
    <n v="0"/>
    <n v="28"/>
    <x v="0"/>
    <n v="1"/>
    <n v="1"/>
    <n v="0"/>
    <n v="654"/>
    <n v="1"/>
    <s v="Associates Degree"/>
    <n v="1"/>
    <n v="1"/>
    <n v="67"/>
    <n v="1"/>
    <n v="1"/>
    <n v="3"/>
    <n v="2216"/>
    <n v="3872"/>
    <n v="7"/>
    <n v="13"/>
    <n v="3"/>
    <n v="4"/>
    <n v="80"/>
    <n v="0"/>
    <n v="10"/>
    <n v="3"/>
    <n v="7"/>
    <n v="7"/>
    <n v="3"/>
    <n v="7"/>
  </r>
  <r>
    <x v="1"/>
    <x v="2"/>
    <x v="0"/>
    <x v="1"/>
    <x v="1"/>
    <x v="0"/>
    <s v="STAFF-742"/>
    <n v="742"/>
    <x v="0"/>
    <x v="7"/>
    <s v="Married"/>
    <s v="No"/>
    <s v="Y"/>
    <n v="2"/>
    <n v="-2"/>
    <n v="0"/>
    <n v="36"/>
    <x v="1"/>
    <m/>
    <n v="0"/>
    <n v="1"/>
    <n v="427"/>
    <n v="8"/>
    <s v="Bachelor's Degree"/>
    <n v="1"/>
    <n v="1"/>
    <n v="63"/>
    <n v="4"/>
    <n v="3"/>
    <n v="3"/>
    <n v="11713"/>
    <n v="20335"/>
    <n v="9"/>
    <n v="14"/>
    <n v="3"/>
    <n v="1"/>
    <n v="80"/>
    <n v="1"/>
    <n v="10"/>
    <n v="3"/>
    <n v="8"/>
    <n v="7"/>
    <n v="0"/>
    <n v="5"/>
  </r>
  <r>
    <x v="1"/>
    <x v="0"/>
    <x v="0"/>
    <x v="1"/>
    <x v="1"/>
    <x v="0"/>
    <s v="STAFF-743"/>
    <n v="743"/>
    <x v="0"/>
    <x v="3"/>
    <s v="Single"/>
    <s v="Yes"/>
    <s v="Y"/>
    <n v="4"/>
    <n v="-2"/>
    <n v="0"/>
    <n v="38"/>
    <x v="1"/>
    <m/>
    <n v="0"/>
    <n v="1"/>
    <n v="168"/>
    <n v="1"/>
    <s v="Bachelor's Degree"/>
    <n v="1"/>
    <n v="3"/>
    <n v="81"/>
    <n v="3"/>
    <n v="3"/>
    <n v="3"/>
    <n v="7861"/>
    <n v="15397"/>
    <n v="4"/>
    <n v="14"/>
    <n v="3"/>
    <n v="4"/>
    <n v="80"/>
    <n v="0"/>
    <n v="10"/>
    <n v="4"/>
    <n v="1"/>
    <n v="0"/>
    <n v="0"/>
    <n v="0"/>
  </r>
  <r>
    <x v="1"/>
    <x v="2"/>
    <x v="0"/>
    <x v="1"/>
    <x v="1"/>
    <x v="2"/>
    <s v="STAFF-744"/>
    <n v="744"/>
    <x v="1"/>
    <x v="2"/>
    <s v="Single"/>
    <s v="No"/>
    <s v="Y"/>
    <n v="5"/>
    <n v="-2"/>
    <n v="0"/>
    <n v="44"/>
    <x v="1"/>
    <m/>
    <n v="0"/>
    <n v="1"/>
    <n v="381"/>
    <n v="24"/>
    <s v="Bachelor's Degree"/>
    <n v="1"/>
    <n v="1"/>
    <n v="49"/>
    <n v="1"/>
    <n v="1"/>
    <n v="3"/>
    <n v="3708"/>
    <n v="2104"/>
    <n v="2"/>
    <n v="14"/>
    <n v="3"/>
    <n v="3"/>
    <n v="80"/>
    <n v="0"/>
    <n v="9"/>
    <n v="3"/>
    <n v="5"/>
    <n v="2"/>
    <n v="1"/>
    <n v="4"/>
  </r>
  <r>
    <x v="1"/>
    <x v="1"/>
    <x v="1"/>
    <x v="1"/>
    <x v="0"/>
    <x v="2"/>
    <s v="STAFF-746"/>
    <n v="746"/>
    <x v="0"/>
    <x v="0"/>
    <s v="Divorced"/>
    <s v="Yes"/>
    <s v="Y"/>
    <n v="2"/>
    <n v="-2"/>
    <n v="0"/>
    <n v="47"/>
    <x v="1"/>
    <m/>
    <n v="0"/>
    <n v="1"/>
    <n v="217"/>
    <n v="3"/>
    <s v="Bachelor's Degree"/>
    <n v="1"/>
    <n v="4"/>
    <n v="49"/>
    <n v="3"/>
    <n v="4"/>
    <n v="3"/>
    <n v="13770"/>
    <n v="10225"/>
    <n v="9"/>
    <n v="12"/>
    <n v="3"/>
    <n v="4"/>
    <n v="80"/>
    <n v="2"/>
    <n v="28"/>
    <n v="2"/>
    <n v="22"/>
    <n v="2"/>
    <n v="11"/>
    <n v="13"/>
  </r>
  <r>
    <x v="1"/>
    <x v="0"/>
    <x v="2"/>
    <x v="1"/>
    <x v="0"/>
    <x v="3"/>
    <s v="STAFF-747"/>
    <n v="747"/>
    <x v="1"/>
    <x v="0"/>
    <s v="Divorced"/>
    <s v="No"/>
    <s v="Y"/>
    <n v="2"/>
    <n v="-2"/>
    <n v="0"/>
    <n v="30"/>
    <x v="1"/>
    <m/>
    <n v="0"/>
    <n v="1"/>
    <n v="501"/>
    <n v="27"/>
    <s v="Doctoral Degree"/>
    <n v="1"/>
    <n v="3"/>
    <n v="99"/>
    <n v="3"/>
    <n v="2"/>
    <n v="1"/>
    <n v="5304"/>
    <n v="25275"/>
    <n v="7"/>
    <n v="23"/>
    <n v="4"/>
    <n v="4"/>
    <n v="80"/>
    <n v="1"/>
    <n v="10"/>
    <n v="2"/>
    <n v="8"/>
    <n v="7"/>
    <n v="7"/>
    <n v="7"/>
  </r>
  <r>
    <x v="1"/>
    <x v="0"/>
    <x v="2"/>
    <x v="1"/>
    <x v="0"/>
    <x v="0"/>
    <s v="STAFF-749"/>
    <n v="749"/>
    <x v="1"/>
    <x v="6"/>
    <s v="Single"/>
    <s v="No"/>
    <s v="Y"/>
    <n v="6"/>
    <n v="-2"/>
    <n v="0"/>
    <n v="29"/>
    <x v="1"/>
    <m/>
    <n v="0"/>
    <n v="1"/>
    <n v="1396"/>
    <n v="10"/>
    <s v="Bachelor's Degree"/>
    <n v="1"/>
    <n v="3"/>
    <n v="99"/>
    <n v="3"/>
    <n v="1"/>
    <n v="3"/>
    <n v="2642"/>
    <n v="2755"/>
    <n v="1"/>
    <n v="11"/>
    <n v="3"/>
    <n v="3"/>
    <n v="80"/>
    <n v="0"/>
    <n v="1"/>
    <n v="3"/>
    <n v="1"/>
    <n v="0"/>
    <n v="0"/>
    <n v="0"/>
  </r>
  <r>
    <x v="0"/>
    <x v="1"/>
    <x v="0"/>
    <x v="0"/>
    <x v="1"/>
    <x v="2"/>
    <s v="STAFF-752"/>
    <n v="752"/>
    <x v="1"/>
    <x v="1"/>
    <s v="Divorced"/>
    <s v="Yes"/>
    <s v="Y"/>
    <n v="2"/>
    <n v="-2"/>
    <n v="0"/>
    <n v="42"/>
    <x v="0"/>
    <n v="1"/>
    <n v="1"/>
    <n v="0"/>
    <n v="933"/>
    <n v="19"/>
    <s v="Bachelor's Degree"/>
    <n v="1"/>
    <n v="3"/>
    <n v="57"/>
    <n v="4"/>
    <n v="1"/>
    <n v="3"/>
    <n v="2759"/>
    <n v="20366"/>
    <n v="6"/>
    <n v="12"/>
    <n v="3"/>
    <n v="4"/>
    <n v="80"/>
    <n v="0"/>
    <n v="7"/>
    <n v="3"/>
    <n v="2"/>
    <n v="2"/>
    <n v="2"/>
    <n v="2"/>
  </r>
  <r>
    <x v="1"/>
    <x v="1"/>
    <x v="0"/>
    <x v="1"/>
    <x v="0"/>
    <x v="0"/>
    <s v="STAFF-754"/>
    <n v="754"/>
    <x v="1"/>
    <x v="0"/>
    <s v="Married"/>
    <s v="No"/>
    <s v="Y"/>
    <n v="5"/>
    <n v="-2"/>
    <n v="0"/>
    <n v="43"/>
    <x v="1"/>
    <m/>
    <n v="0"/>
    <n v="1"/>
    <n v="775"/>
    <n v="15"/>
    <s v="Bachelor's Degree"/>
    <n v="1"/>
    <n v="4"/>
    <n v="47"/>
    <n v="2"/>
    <n v="2"/>
    <n v="4"/>
    <n v="6804"/>
    <n v="23683"/>
    <n v="3"/>
    <n v="18"/>
    <n v="3"/>
    <n v="3"/>
    <n v="80"/>
    <n v="1"/>
    <n v="7"/>
    <n v="3"/>
    <n v="2"/>
    <n v="2"/>
    <n v="2"/>
    <n v="2"/>
  </r>
  <r>
    <x v="1"/>
    <x v="0"/>
    <x v="2"/>
    <x v="1"/>
    <x v="1"/>
    <x v="2"/>
    <s v="STAFF-757"/>
    <n v="757"/>
    <x v="0"/>
    <x v="4"/>
    <s v="Single"/>
    <s v="No"/>
    <s v="Y"/>
    <n v="2"/>
    <n v="-2"/>
    <n v="0"/>
    <n v="34"/>
    <x v="1"/>
    <m/>
    <n v="0"/>
    <n v="1"/>
    <n v="970"/>
    <n v="8"/>
    <s v="Associates Degree"/>
    <n v="1"/>
    <n v="2"/>
    <n v="96"/>
    <n v="3"/>
    <n v="2"/>
    <n v="3"/>
    <n v="6142"/>
    <n v="7360"/>
    <n v="3"/>
    <n v="11"/>
    <n v="3"/>
    <n v="4"/>
    <n v="80"/>
    <n v="0"/>
    <n v="10"/>
    <n v="3"/>
    <n v="5"/>
    <n v="1"/>
    <n v="4"/>
    <n v="3"/>
  </r>
  <r>
    <x v="1"/>
    <x v="0"/>
    <x v="4"/>
    <x v="1"/>
    <x v="1"/>
    <x v="2"/>
    <s v="STAFF-758"/>
    <n v="758"/>
    <x v="1"/>
    <x v="2"/>
    <s v="Married"/>
    <s v="No"/>
    <s v="Y"/>
    <n v="2"/>
    <n v="-2"/>
    <n v="0"/>
    <n v="23"/>
    <x v="1"/>
    <m/>
    <n v="0"/>
    <n v="1"/>
    <n v="650"/>
    <n v="9"/>
    <s v="High School"/>
    <n v="1"/>
    <n v="2"/>
    <n v="37"/>
    <n v="3"/>
    <n v="1"/>
    <n v="3"/>
    <n v="2500"/>
    <n v="4344"/>
    <n v="1"/>
    <n v="14"/>
    <n v="3"/>
    <n v="4"/>
    <n v="80"/>
    <n v="1"/>
    <n v="5"/>
    <n v="4"/>
    <n v="4"/>
    <n v="3"/>
    <n v="0"/>
    <n v="2"/>
  </r>
  <r>
    <x v="1"/>
    <x v="0"/>
    <x v="0"/>
    <x v="1"/>
    <x v="2"/>
    <x v="5"/>
    <s v="STAFF-760"/>
    <n v="760"/>
    <x v="0"/>
    <x v="8"/>
    <s v="Married"/>
    <s v="No"/>
    <s v="Y"/>
    <n v="3"/>
    <n v="-2"/>
    <n v="0"/>
    <n v="39"/>
    <x v="1"/>
    <m/>
    <n v="0"/>
    <n v="1"/>
    <n v="141"/>
    <n v="3"/>
    <s v="Bachelor's Degree"/>
    <n v="1"/>
    <n v="3"/>
    <n v="44"/>
    <n v="4"/>
    <n v="2"/>
    <n v="3"/>
    <n v="6389"/>
    <n v="18767"/>
    <n v="9"/>
    <n v="15"/>
    <n v="3"/>
    <n v="3"/>
    <n v="80"/>
    <n v="1"/>
    <n v="12"/>
    <n v="1"/>
    <n v="8"/>
    <n v="3"/>
    <n v="3"/>
    <n v="6"/>
  </r>
  <r>
    <x v="1"/>
    <x v="0"/>
    <x v="3"/>
    <x v="1"/>
    <x v="1"/>
    <x v="2"/>
    <s v="STAFF-762"/>
    <n v="762"/>
    <x v="1"/>
    <x v="4"/>
    <s v="Married"/>
    <s v="No"/>
    <s v="Y"/>
    <n v="1"/>
    <n v="-2"/>
    <n v="0"/>
    <n v="56"/>
    <x v="1"/>
    <m/>
    <n v="0"/>
    <n v="1"/>
    <n v="832"/>
    <n v="9"/>
    <s v="Bachelor's Degree"/>
    <n v="1"/>
    <n v="3"/>
    <n v="81"/>
    <n v="3"/>
    <n v="4"/>
    <n v="4"/>
    <n v="11103"/>
    <n v="20420"/>
    <n v="7"/>
    <n v="11"/>
    <n v="3"/>
    <n v="3"/>
    <n v="80"/>
    <n v="0"/>
    <n v="30"/>
    <n v="2"/>
    <n v="10"/>
    <n v="7"/>
    <n v="1"/>
    <n v="1"/>
  </r>
  <r>
    <x v="1"/>
    <x v="0"/>
    <x v="0"/>
    <x v="1"/>
    <x v="1"/>
    <x v="2"/>
    <s v="STAFF-763"/>
    <n v="763"/>
    <x v="0"/>
    <x v="1"/>
    <s v="Single"/>
    <s v="Yes"/>
    <s v="Y"/>
    <n v="2"/>
    <n v="-2"/>
    <n v="0"/>
    <n v="40"/>
    <x v="1"/>
    <m/>
    <n v="0"/>
    <n v="1"/>
    <n v="804"/>
    <n v="2"/>
    <s v="High School"/>
    <n v="1"/>
    <n v="4"/>
    <n v="86"/>
    <n v="2"/>
    <n v="1"/>
    <n v="4"/>
    <n v="2342"/>
    <n v="22929"/>
    <n v="0"/>
    <n v="20"/>
    <n v="4"/>
    <n v="4"/>
    <n v="80"/>
    <n v="0"/>
    <n v="5"/>
    <n v="2"/>
    <n v="4"/>
    <n v="2"/>
    <n v="2"/>
    <n v="3"/>
  </r>
  <r>
    <x v="1"/>
    <x v="0"/>
    <x v="2"/>
    <x v="1"/>
    <x v="1"/>
    <x v="2"/>
    <s v="STAFF-764"/>
    <n v="764"/>
    <x v="0"/>
    <x v="4"/>
    <s v="Single"/>
    <s v="No"/>
    <s v="Y"/>
    <n v="2"/>
    <n v="-2"/>
    <n v="0"/>
    <n v="27"/>
    <x v="1"/>
    <m/>
    <n v="0"/>
    <n v="1"/>
    <n v="975"/>
    <n v="7"/>
    <s v="Bachelor's Degree"/>
    <n v="1"/>
    <n v="4"/>
    <n v="55"/>
    <n v="2"/>
    <n v="2"/>
    <n v="3"/>
    <n v="6811"/>
    <n v="23398"/>
    <n v="8"/>
    <n v="19"/>
    <n v="3"/>
    <n v="1"/>
    <n v="80"/>
    <n v="0"/>
    <n v="9"/>
    <n v="1"/>
    <n v="7"/>
    <n v="6"/>
    <n v="0"/>
    <n v="7"/>
  </r>
  <r>
    <x v="1"/>
    <x v="0"/>
    <x v="2"/>
    <x v="1"/>
    <x v="0"/>
    <x v="3"/>
    <s v="STAFF-766"/>
    <n v="766"/>
    <x v="1"/>
    <x v="6"/>
    <s v="Divorced"/>
    <s v="No"/>
    <s v="Y"/>
    <n v="2"/>
    <n v="-2"/>
    <n v="0"/>
    <n v="29"/>
    <x v="1"/>
    <m/>
    <n v="0"/>
    <n v="1"/>
    <n v="1090"/>
    <n v="10"/>
    <s v="Bachelor's Degree"/>
    <n v="1"/>
    <n v="4"/>
    <n v="83"/>
    <n v="3"/>
    <n v="1"/>
    <n v="2"/>
    <n v="2297"/>
    <n v="17967"/>
    <n v="1"/>
    <n v="14"/>
    <n v="3"/>
    <n v="4"/>
    <n v="80"/>
    <n v="2"/>
    <n v="2"/>
    <n v="3"/>
    <n v="2"/>
    <n v="2"/>
    <n v="2"/>
    <n v="2"/>
  </r>
  <r>
    <x v="1"/>
    <x v="0"/>
    <x v="1"/>
    <x v="1"/>
    <x v="1"/>
    <x v="0"/>
    <s v="STAFF-769"/>
    <n v="769"/>
    <x v="1"/>
    <x v="2"/>
    <s v="Single"/>
    <s v="No"/>
    <s v="Y"/>
    <n v="4"/>
    <n v="-2"/>
    <n v="0"/>
    <n v="53"/>
    <x v="1"/>
    <m/>
    <n v="0"/>
    <n v="1"/>
    <n v="346"/>
    <n v="6"/>
    <s v="Bachelor's Degree"/>
    <n v="1"/>
    <n v="4"/>
    <n v="86"/>
    <n v="3"/>
    <n v="2"/>
    <n v="4"/>
    <n v="2450"/>
    <n v="10919"/>
    <n v="2"/>
    <n v="17"/>
    <n v="3"/>
    <n v="4"/>
    <n v="80"/>
    <n v="0"/>
    <n v="19"/>
    <n v="3"/>
    <n v="2"/>
    <n v="2"/>
    <n v="2"/>
    <n v="2"/>
  </r>
  <r>
    <x v="1"/>
    <x v="2"/>
    <x v="0"/>
    <x v="1"/>
    <x v="1"/>
    <x v="0"/>
    <s v="STAFF-771"/>
    <n v="771"/>
    <x v="0"/>
    <x v="4"/>
    <s v="Divorced"/>
    <s v="No"/>
    <s v="Y"/>
    <n v="2"/>
    <n v="-2"/>
    <n v="0"/>
    <n v="35"/>
    <x v="1"/>
    <m/>
    <n v="0"/>
    <n v="1"/>
    <n v="1225"/>
    <n v="2"/>
    <s v="Master's Degree"/>
    <n v="1"/>
    <n v="4"/>
    <n v="61"/>
    <n v="3"/>
    <n v="2"/>
    <n v="1"/>
    <n v="5093"/>
    <n v="4761"/>
    <n v="2"/>
    <n v="11"/>
    <n v="3"/>
    <n v="1"/>
    <n v="80"/>
    <n v="1"/>
    <n v="16"/>
    <n v="4"/>
    <n v="1"/>
    <n v="0"/>
    <n v="0"/>
    <n v="0"/>
  </r>
  <r>
    <x v="1"/>
    <x v="1"/>
    <x v="2"/>
    <x v="1"/>
    <x v="1"/>
    <x v="0"/>
    <s v="STAFF-772"/>
    <n v="772"/>
    <x v="1"/>
    <x v="2"/>
    <s v="Married"/>
    <s v="No"/>
    <s v="Y"/>
    <n v="2"/>
    <n v="-2"/>
    <n v="0"/>
    <n v="32"/>
    <x v="1"/>
    <m/>
    <n v="0"/>
    <n v="1"/>
    <n v="430"/>
    <n v="24"/>
    <s v="Master's Degree"/>
    <n v="1"/>
    <n v="1"/>
    <n v="80"/>
    <n v="3"/>
    <n v="2"/>
    <n v="1"/>
    <n v="5309"/>
    <n v="21146"/>
    <n v="1"/>
    <n v="15"/>
    <n v="3"/>
    <n v="4"/>
    <n v="80"/>
    <n v="2"/>
    <n v="10"/>
    <n v="3"/>
    <n v="10"/>
    <n v="8"/>
    <n v="4"/>
    <n v="7"/>
  </r>
  <r>
    <x v="1"/>
    <x v="0"/>
    <x v="0"/>
    <x v="1"/>
    <x v="1"/>
    <x v="2"/>
    <s v="STAFF-773"/>
    <n v="773"/>
    <x v="1"/>
    <x v="1"/>
    <s v="Married"/>
    <s v="Yes"/>
    <s v="Y"/>
    <n v="0"/>
    <n v="-2"/>
    <n v="0"/>
    <n v="38"/>
    <x v="1"/>
    <m/>
    <n v="0"/>
    <n v="1"/>
    <n v="268"/>
    <n v="2"/>
    <s v="Doctoral Degree"/>
    <n v="1"/>
    <n v="4"/>
    <n v="92"/>
    <n v="3"/>
    <n v="1"/>
    <n v="3"/>
    <n v="3057"/>
    <n v="20471"/>
    <n v="6"/>
    <n v="13"/>
    <n v="3"/>
    <n v="2"/>
    <n v="80"/>
    <n v="1"/>
    <n v="6"/>
    <n v="1"/>
    <n v="1"/>
    <n v="0"/>
    <n v="0"/>
    <n v="1"/>
  </r>
  <r>
    <x v="1"/>
    <x v="0"/>
    <x v="2"/>
    <x v="1"/>
    <x v="1"/>
    <x v="0"/>
    <s v="STAFF-775"/>
    <n v="775"/>
    <x v="0"/>
    <x v="3"/>
    <s v="Divorced"/>
    <s v="No"/>
    <s v="Y"/>
    <n v="3"/>
    <n v="-2"/>
    <n v="0"/>
    <n v="34"/>
    <x v="1"/>
    <m/>
    <n v="0"/>
    <n v="1"/>
    <n v="167"/>
    <n v="8"/>
    <s v="Doctoral Degree"/>
    <n v="1"/>
    <n v="2"/>
    <n v="32"/>
    <n v="3"/>
    <n v="2"/>
    <n v="1"/>
    <n v="5121"/>
    <n v="4187"/>
    <n v="3"/>
    <n v="14"/>
    <n v="3"/>
    <n v="3"/>
    <n v="80"/>
    <n v="1"/>
    <n v="7"/>
    <n v="3"/>
    <n v="0"/>
    <n v="0"/>
    <n v="0"/>
    <n v="0"/>
  </r>
  <r>
    <x v="1"/>
    <x v="0"/>
    <x v="1"/>
    <x v="1"/>
    <x v="0"/>
    <x v="3"/>
    <s v="STAFF-776"/>
    <n v="776"/>
    <x v="1"/>
    <x v="5"/>
    <s v="Married"/>
    <s v="No"/>
    <s v="Y"/>
    <n v="3"/>
    <n v="-2"/>
    <n v="0"/>
    <n v="52"/>
    <x v="1"/>
    <m/>
    <n v="0"/>
    <n v="1"/>
    <n v="621"/>
    <n v="3"/>
    <s v="Master's Degree"/>
    <n v="1"/>
    <n v="3"/>
    <n v="31"/>
    <n v="2"/>
    <n v="4"/>
    <n v="2"/>
    <n v="16856"/>
    <n v="10084"/>
    <n v="1"/>
    <n v="11"/>
    <n v="3"/>
    <n v="1"/>
    <n v="80"/>
    <n v="0"/>
    <n v="34"/>
    <n v="4"/>
    <n v="34"/>
    <n v="6"/>
    <n v="1"/>
    <n v="16"/>
  </r>
  <r>
    <x v="0"/>
    <x v="0"/>
    <x v="2"/>
    <x v="0"/>
    <x v="1"/>
    <x v="1"/>
    <s v="STAFF-780"/>
    <n v="780"/>
    <x v="1"/>
    <x v="1"/>
    <s v="Single"/>
    <s v="Yes"/>
    <s v="Y"/>
    <n v="2"/>
    <n v="-2"/>
    <n v="0"/>
    <n v="33"/>
    <x v="0"/>
    <n v="1"/>
    <n v="1"/>
    <n v="0"/>
    <n v="527"/>
    <n v="1"/>
    <s v="Master's Degree"/>
    <n v="1"/>
    <n v="4"/>
    <n v="63"/>
    <n v="3"/>
    <n v="1"/>
    <n v="4"/>
    <n v="2686"/>
    <n v="5207"/>
    <n v="1"/>
    <n v="13"/>
    <n v="3"/>
    <n v="3"/>
    <n v="80"/>
    <n v="0"/>
    <n v="10"/>
    <n v="2"/>
    <n v="10"/>
    <n v="9"/>
    <n v="7"/>
    <n v="8"/>
  </r>
  <r>
    <x v="1"/>
    <x v="0"/>
    <x v="2"/>
    <x v="1"/>
    <x v="0"/>
    <x v="2"/>
    <s v="STAFF-781"/>
    <n v="781"/>
    <x v="0"/>
    <x v="0"/>
    <s v="Single"/>
    <s v="No"/>
    <s v="Y"/>
    <n v="5"/>
    <n v="-2"/>
    <n v="0"/>
    <n v="25"/>
    <x v="1"/>
    <m/>
    <n v="0"/>
    <n v="1"/>
    <n v="883"/>
    <n v="26"/>
    <s v="High School"/>
    <n v="1"/>
    <n v="3"/>
    <n v="32"/>
    <n v="3"/>
    <n v="2"/>
    <n v="4"/>
    <n v="6180"/>
    <n v="22807"/>
    <n v="1"/>
    <n v="23"/>
    <n v="4"/>
    <n v="2"/>
    <n v="80"/>
    <n v="0"/>
    <n v="6"/>
    <n v="2"/>
    <n v="6"/>
    <n v="5"/>
    <n v="1"/>
    <n v="4"/>
  </r>
  <r>
    <x v="1"/>
    <x v="0"/>
    <x v="1"/>
    <x v="1"/>
    <x v="0"/>
    <x v="4"/>
    <s v="STAFF-783"/>
    <n v="783"/>
    <x v="1"/>
    <x v="6"/>
    <s v="Single"/>
    <s v="No"/>
    <s v="Y"/>
    <n v="3"/>
    <n v="-2"/>
    <n v="0"/>
    <n v="45"/>
    <x v="1"/>
    <m/>
    <n v="0"/>
    <n v="1"/>
    <n v="954"/>
    <n v="2"/>
    <s v="Associates Degree"/>
    <n v="1"/>
    <n v="4"/>
    <n v="46"/>
    <n v="1"/>
    <n v="2"/>
    <n v="4"/>
    <n v="6632"/>
    <n v="12388"/>
    <n v="0"/>
    <n v="13"/>
    <n v="3"/>
    <n v="1"/>
    <n v="80"/>
    <n v="0"/>
    <n v="9"/>
    <n v="3"/>
    <n v="8"/>
    <n v="7"/>
    <n v="3"/>
    <n v="1"/>
  </r>
  <r>
    <x v="1"/>
    <x v="0"/>
    <x v="4"/>
    <x v="1"/>
    <x v="1"/>
    <x v="2"/>
    <s v="STAFF-784"/>
    <n v="784"/>
    <x v="1"/>
    <x v="1"/>
    <s v="Single"/>
    <s v="No"/>
    <s v="Y"/>
    <n v="3"/>
    <n v="-2"/>
    <n v="0"/>
    <n v="23"/>
    <x v="1"/>
    <m/>
    <n v="0"/>
    <n v="1"/>
    <n v="310"/>
    <n v="10"/>
    <s v="High School"/>
    <n v="1"/>
    <n v="1"/>
    <n v="79"/>
    <n v="4"/>
    <n v="1"/>
    <n v="3"/>
    <n v="3505"/>
    <n v="19630"/>
    <n v="1"/>
    <n v="18"/>
    <n v="3"/>
    <n v="4"/>
    <n v="80"/>
    <n v="0"/>
    <n v="2"/>
    <n v="3"/>
    <n v="2"/>
    <n v="2"/>
    <n v="0"/>
    <n v="2"/>
  </r>
  <r>
    <x v="0"/>
    <x v="1"/>
    <x v="1"/>
    <x v="0"/>
    <x v="0"/>
    <x v="0"/>
    <s v="STAFF-785"/>
    <n v="785"/>
    <x v="0"/>
    <x v="0"/>
    <s v="Single"/>
    <s v="Yes"/>
    <s v="Y"/>
    <n v="2"/>
    <n v="-2"/>
    <n v="0"/>
    <n v="47"/>
    <x v="0"/>
    <n v="1"/>
    <n v="1"/>
    <n v="0"/>
    <n v="719"/>
    <n v="27"/>
    <s v="Associates Degree"/>
    <n v="1"/>
    <n v="2"/>
    <n v="77"/>
    <n v="4"/>
    <n v="2"/>
    <n v="1"/>
    <n v="6397"/>
    <n v="10339"/>
    <n v="4"/>
    <n v="12"/>
    <n v="3"/>
    <n v="4"/>
    <n v="80"/>
    <n v="0"/>
    <n v="8"/>
    <n v="3"/>
    <n v="5"/>
    <n v="4"/>
    <n v="1"/>
    <n v="3"/>
  </r>
  <r>
    <x v="1"/>
    <x v="0"/>
    <x v="2"/>
    <x v="1"/>
    <x v="0"/>
    <x v="1"/>
    <s v="STAFF-786"/>
    <n v="786"/>
    <x v="1"/>
    <x v="0"/>
    <s v="Single"/>
    <s v="No"/>
    <s v="Y"/>
    <n v="5"/>
    <n v="-2"/>
    <n v="0"/>
    <n v="34"/>
    <x v="1"/>
    <m/>
    <n v="0"/>
    <n v="1"/>
    <n v="304"/>
    <n v="2"/>
    <s v="Bachelor's Degree"/>
    <n v="1"/>
    <n v="4"/>
    <n v="60"/>
    <n v="3"/>
    <n v="2"/>
    <n v="4"/>
    <n v="6274"/>
    <n v="18686"/>
    <n v="1"/>
    <n v="22"/>
    <n v="4"/>
    <n v="3"/>
    <n v="80"/>
    <n v="0"/>
    <n v="6"/>
    <n v="3"/>
    <n v="6"/>
    <n v="5"/>
    <n v="1"/>
    <n v="4"/>
  </r>
  <r>
    <x v="0"/>
    <x v="0"/>
    <x v="3"/>
    <x v="0"/>
    <x v="1"/>
    <x v="2"/>
    <s v="STAFF-787"/>
    <n v="787"/>
    <x v="1"/>
    <x v="5"/>
    <s v="Married"/>
    <s v="Yes"/>
    <s v="Y"/>
    <n v="2"/>
    <n v="-2"/>
    <n v="0"/>
    <n v="55"/>
    <x v="0"/>
    <n v="1"/>
    <n v="1"/>
    <n v="0"/>
    <n v="725"/>
    <n v="2"/>
    <s v="Bachelor's Degree"/>
    <n v="1"/>
    <n v="4"/>
    <n v="78"/>
    <n v="3"/>
    <n v="5"/>
    <n v="3"/>
    <n v="19859"/>
    <n v="21199"/>
    <n v="5"/>
    <n v="13"/>
    <n v="3"/>
    <n v="4"/>
    <n v="80"/>
    <n v="1"/>
    <n v="24"/>
    <n v="3"/>
    <n v="5"/>
    <n v="2"/>
    <n v="1"/>
    <n v="4"/>
  </r>
  <r>
    <x v="1"/>
    <x v="2"/>
    <x v="0"/>
    <x v="1"/>
    <x v="0"/>
    <x v="0"/>
    <s v="STAFF-789"/>
    <n v="789"/>
    <x v="1"/>
    <x v="0"/>
    <s v="Single"/>
    <s v="No"/>
    <s v="Y"/>
    <n v="1"/>
    <n v="-2"/>
    <n v="0"/>
    <n v="36"/>
    <x v="1"/>
    <m/>
    <n v="0"/>
    <n v="1"/>
    <n v="1434"/>
    <n v="8"/>
    <s v="Master's Degree"/>
    <n v="1"/>
    <n v="1"/>
    <n v="76"/>
    <n v="2"/>
    <n v="3"/>
    <n v="1"/>
    <n v="7587"/>
    <n v="14229"/>
    <n v="1"/>
    <n v="15"/>
    <n v="3"/>
    <n v="2"/>
    <n v="80"/>
    <n v="0"/>
    <n v="10"/>
    <n v="3"/>
    <n v="10"/>
    <n v="7"/>
    <n v="0"/>
    <n v="9"/>
  </r>
  <r>
    <x v="1"/>
    <x v="2"/>
    <x v="1"/>
    <x v="1"/>
    <x v="1"/>
    <x v="2"/>
    <s v="STAFF-791"/>
    <n v="791"/>
    <x v="1"/>
    <x v="1"/>
    <s v="Married"/>
    <s v="No"/>
    <s v="Y"/>
    <n v="3"/>
    <n v="-2"/>
    <n v="0"/>
    <n v="52"/>
    <x v="1"/>
    <m/>
    <n v="0"/>
    <n v="1"/>
    <n v="715"/>
    <n v="19"/>
    <s v="Master's Degree"/>
    <n v="1"/>
    <n v="4"/>
    <n v="41"/>
    <n v="3"/>
    <n v="1"/>
    <n v="4"/>
    <n v="4258"/>
    <n v="26589"/>
    <n v="0"/>
    <n v="18"/>
    <n v="3"/>
    <n v="1"/>
    <n v="80"/>
    <n v="1"/>
    <n v="5"/>
    <n v="3"/>
    <n v="4"/>
    <n v="3"/>
    <n v="1"/>
    <n v="2"/>
  </r>
  <r>
    <x v="1"/>
    <x v="1"/>
    <x v="2"/>
    <x v="1"/>
    <x v="1"/>
    <x v="0"/>
    <s v="STAFF-792"/>
    <n v="792"/>
    <x v="0"/>
    <x v="2"/>
    <s v="Divorced"/>
    <s v="No"/>
    <s v="Y"/>
    <n v="2"/>
    <n v="-2"/>
    <n v="0"/>
    <n v="26"/>
    <x v="1"/>
    <m/>
    <n v="0"/>
    <n v="1"/>
    <n v="575"/>
    <n v="1"/>
    <s v="Associates Degree"/>
    <n v="1"/>
    <n v="1"/>
    <n v="71"/>
    <n v="1"/>
    <n v="1"/>
    <n v="1"/>
    <n v="4364"/>
    <n v="5288"/>
    <n v="3"/>
    <n v="14"/>
    <n v="3"/>
    <n v="1"/>
    <n v="80"/>
    <n v="1"/>
    <n v="5"/>
    <n v="3"/>
    <n v="2"/>
    <n v="2"/>
    <n v="2"/>
    <n v="0"/>
  </r>
  <r>
    <x v="1"/>
    <x v="0"/>
    <x v="2"/>
    <x v="1"/>
    <x v="1"/>
    <x v="2"/>
    <s v="STAFF-793"/>
    <n v="793"/>
    <x v="0"/>
    <x v="4"/>
    <s v="Married"/>
    <s v="No"/>
    <s v="Y"/>
    <n v="3"/>
    <n v="-2"/>
    <n v="0"/>
    <n v="29"/>
    <x v="1"/>
    <m/>
    <n v="0"/>
    <n v="1"/>
    <n v="657"/>
    <n v="27"/>
    <s v="Bachelor's Degree"/>
    <n v="1"/>
    <n v="2"/>
    <n v="66"/>
    <n v="3"/>
    <n v="2"/>
    <n v="3"/>
    <n v="4335"/>
    <n v="25549"/>
    <n v="4"/>
    <n v="12"/>
    <n v="3"/>
    <n v="1"/>
    <n v="80"/>
    <n v="1"/>
    <n v="11"/>
    <n v="2"/>
    <n v="8"/>
    <n v="7"/>
    <n v="1"/>
    <n v="1"/>
  </r>
  <r>
    <x v="0"/>
    <x v="0"/>
    <x v="2"/>
    <x v="0"/>
    <x v="0"/>
    <x v="4"/>
    <s v="STAFF-796"/>
    <n v="796"/>
    <x v="1"/>
    <x v="0"/>
    <s v="Single"/>
    <s v="No"/>
    <s v="Y"/>
    <n v="2"/>
    <n v="-2"/>
    <n v="0"/>
    <n v="26"/>
    <x v="0"/>
    <n v="1"/>
    <n v="1"/>
    <n v="0"/>
    <n v="1146"/>
    <n v="8"/>
    <s v="Bachelor's Degree"/>
    <n v="1"/>
    <n v="4"/>
    <n v="38"/>
    <n v="2"/>
    <n v="2"/>
    <n v="4"/>
    <n v="5326"/>
    <n v="3064"/>
    <n v="6"/>
    <n v="17"/>
    <n v="3"/>
    <n v="3"/>
    <n v="80"/>
    <n v="0"/>
    <n v="6"/>
    <n v="2"/>
    <n v="4"/>
    <n v="3"/>
    <n v="1"/>
    <n v="2"/>
  </r>
  <r>
    <x v="1"/>
    <x v="0"/>
    <x v="2"/>
    <x v="1"/>
    <x v="1"/>
    <x v="0"/>
    <s v="STAFF-797"/>
    <n v="797"/>
    <x v="0"/>
    <x v="1"/>
    <s v="Single"/>
    <s v="No"/>
    <s v="Y"/>
    <n v="2"/>
    <n v="-2"/>
    <n v="0"/>
    <n v="34"/>
    <x v="1"/>
    <m/>
    <n v="0"/>
    <n v="1"/>
    <n v="182"/>
    <n v="1"/>
    <s v="Master's Degree"/>
    <n v="1"/>
    <n v="2"/>
    <n v="72"/>
    <n v="4"/>
    <n v="1"/>
    <n v="1"/>
    <n v="3280"/>
    <n v="13551"/>
    <n v="2"/>
    <n v="16"/>
    <n v="3"/>
    <n v="3"/>
    <n v="80"/>
    <n v="0"/>
    <n v="10"/>
    <n v="3"/>
    <n v="4"/>
    <n v="2"/>
    <n v="1"/>
    <n v="3"/>
  </r>
  <r>
    <x v="1"/>
    <x v="0"/>
    <x v="1"/>
    <x v="1"/>
    <x v="1"/>
    <x v="2"/>
    <s v="STAFF-799"/>
    <n v="799"/>
    <x v="0"/>
    <x v="3"/>
    <s v="Divorced"/>
    <s v="Yes"/>
    <s v="Y"/>
    <n v="4"/>
    <n v="-2"/>
    <n v="0"/>
    <n v="54"/>
    <x v="1"/>
    <m/>
    <n v="0"/>
    <n v="1"/>
    <n v="376"/>
    <n v="19"/>
    <s v="Master's Degree"/>
    <n v="1"/>
    <n v="4"/>
    <n v="95"/>
    <n v="3"/>
    <n v="2"/>
    <n v="3"/>
    <n v="5485"/>
    <n v="22670"/>
    <n v="9"/>
    <n v="11"/>
    <n v="3"/>
    <n v="2"/>
    <n v="80"/>
    <n v="2"/>
    <n v="9"/>
    <n v="3"/>
    <n v="5"/>
    <n v="3"/>
    <n v="1"/>
    <n v="4"/>
  </r>
  <r>
    <x v="1"/>
    <x v="1"/>
    <x v="2"/>
    <x v="1"/>
    <x v="0"/>
    <x v="3"/>
    <s v="STAFF-800"/>
    <n v="800"/>
    <x v="1"/>
    <x v="0"/>
    <s v="Married"/>
    <s v="No"/>
    <s v="Y"/>
    <n v="3"/>
    <n v="-2"/>
    <n v="0"/>
    <n v="27"/>
    <x v="1"/>
    <m/>
    <n v="0"/>
    <n v="1"/>
    <n v="829"/>
    <n v="8"/>
    <s v="High School"/>
    <n v="1"/>
    <n v="3"/>
    <n v="84"/>
    <n v="3"/>
    <n v="2"/>
    <n v="2"/>
    <n v="4342"/>
    <n v="24008"/>
    <n v="0"/>
    <n v="19"/>
    <n v="3"/>
    <n v="2"/>
    <n v="80"/>
    <n v="1"/>
    <n v="5"/>
    <n v="3"/>
    <n v="4"/>
    <n v="2"/>
    <n v="1"/>
    <n v="1"/>
  </r>
  <r>
    <x v="1"/>
    <x v="0"/>
    <x v="0"/>
    <x v="1"/>
    <x v="1"/>
    <x v="0"/>
    <s v="STAFF-802"/>
    <n v="802"/>
    <x v="0"/>
    <x v="1"/>
    <s v="Divorced"/>
    <s v="Yes"/>
    <s v="Y"/>
    <n v="3"/>
    <n v="-2"/>
    <n v="0"/>
    <n v="37"/>
    <x v="1"/>
    <m/>
    <n v="0"/>
    <n v="1"/>
    <n v="571"/>
    <n v="10"/>
    <s v="High School"/>
    <n v="1"/>
    <n v="4"/>
    <n v="82"/>
    <n v="3"/>
    <n v="1"/>
    <n v="1"/>
    <n v="2782"/>
    <n v="19905"/>
    <n v="0"/>
    <n v="13"/>
    <n v="3"/>
    <n v="2"/>
    <n v="80"/>
    <n v="2"/>
    <n v="6"/>
    <n v="2"/>
    <n v="5"/>
    <n v="3"/>
    <n v="4"/>
    <n v="3"/>
  </r>
  <r>
    <x v="1"/>
    <x v="1"/>
    <x v="0"/>
    <x v="1"/>
    <x v="1"/>
    <x v="0"/>
    <s v="STAFF-803"/>
    <n v="803"/>
    <x v="0"/>
    <x v="3"/>
    <s v="Single"/>
    <s v="Yes"/>
    <s v="Y"/>
    <n v="2"/>
    <n v="-2"/>
    <n v="0"/>
    <n v="38"/>
    <x v="1"/>
    <m/>
    <n v="0"/>
    <n v="1"/>
    <n v="240"/>
    <n v="2"/>
    <s v="Master's Degree"/>
    <n v="1"/>
    <n v="1"/>
    <n v="75"/>
    <n v="4"/>
    <n v="2"/>
    <n v="1"/>
    <n v="5980"/>
    <n v="26085"/>
    <n v="6"/>
    <n v="12"/>
    <n v="3"/>
    <n v="4"/>
    <n v="80"/>
    <n v="0"/>
    <n v="17"/>
    <n v="3"/>
    <n v="15"/>
    <n v="7"/>
    <n v="4"/>
    <n v="12"/>
  </r>
  <r>
    <x v="1"/>
    <x v="0"/>
    <x v="2"/>
    <x v="1"/>
    <x v="1"/>
    <x v="2"/>
    <s v="STAFF-804"/>
    <n v="804"/>
    <x v="0"/>
    <x v="1"/>
    <s v="Single"/>
    <s v="No"/>
    <s v="Y"/>
    <n v="3"/>
    <n v="-2"/>
    <n v="0"/>
    <n v="34"/>
    <x v="1"/>
    <m/>
    <n v="0"/>
    <n v="1"/>
    <n v="121"/>
    <n v="2"/>
    <s v="Master's Degree"/>
    <n v="1"/>
    <n v="3"/>
    <n v="86"/>
    <n v="2"/>
    <n v="1"/>
    <n v="3"/>
    <n v="4381"/>
    <n v="7530"/>
    <n v="1"/>
    <n v="11"/>
    <n v="3"/>
    <n v="3"/>
    <n v="80"/>
    <n v="0"/>
    <n v="6"/>
    <n v="3"/>
    <n v="6"/>
    <n v="5"/>
    <n v="1"/>
    <n v="3"/>
  </r>
  <r>
    <x v="1"/>
    <x v="0"/>
    <x v="0"/>
    <x v="1"/>
    <x v="0"/>
    <x v="0"/>
    <s v="STAFF-805"/>
    <n v="805"/>
    <x v="0"/>
    <x v="6"/>
    <s v="Married"/>
    <s v="No"/>
    <s v="Y"/>
    <n v="1"/>
    <n v="-2"/>
    <n v="0"/>
    <n v="35"/>
    <x v="1"/>
    <m/>
    <n v="0"/>
    <n v="1"/>
    <n v="384"/>
    <n v="8"/>
    <s v="Master's Degree"/>
    <n v="1"/>
    <n v="1"/>
    <n v="72"/>
    <n v="3"/>
    <n v="1"/>
    <n v="1"/>
    <n v="2572"/>
    <n v="20317"/>
    <n v="1"/>
    <n v="16"/>
    <n v="3"/>
    <n v="2"/>
    <n v="80"/>
    <n v="1"/>
    <n v="3"/>
    <n v="2"/>
    <n v="3"/>
    <n v="2"/>
    <n v="0"/>
    <n v="2"/>
  </r>
  <r>
    <x v="1"/>
    <x v="0"/>
    <x v="2"/>
    <x v="1"/>
    <x v="1"/>
    <x v="0"/>
    <s v="STAFF-806"/>
    <n v="806"/>
    <x v="1"/>
    <x v="2"/>
    <s v="Married"/>
    <s v="No"/>
    <s v="Y"/>
    <n v="2"/>
    <n v="-2"/>
    <n v="0"/>
    <n v="30"/>
    <x v="1"/>
    <m/>
    <n v="0"/>
    <n v="1"/>
    <n v="921"/>
    <n v="1"/>
    <s v="Bachelor's Degree"/>
    <n v="1"/>
    <n v="4"/>
    <n v="38"/>
    <n v="1"/>
    <n v="1"/>
    <n v="1"/>
    <n v="3833"/>
    <n v="24375"/>
    <n v="3"/>
    <n v="21"/>
    <n v="4"/>
    <n v="3"/>
    <n v="80"/>
    <n v="2"/>
    <n v="7"/>
    <n v="3"/>
    <n v="2"/>
    <n v="2"/>
    <n v="0"/>
    <n v="2"/>
  </r>
  <r>
    <x v="1"/>
    <x v="1"/>
    <x v="0"/>
    <x v="1"/>
    <x v="1"/>
    <x v="2"/>
    <s v="STAFF-807"/>
    <n v="807"/>
    <x v="0"/>
    <x v="4"/>
    <s v="Married"/>
    <s v="No"/>
    <s v="Y"/>
    <n v="2"/>
    <n v="-2"/>
    <n v="0"/>
    <n v="40"/>
    <x v="1"/>
    <m/>
    <n v="0"/>
    <n v="1"/>
    <n v="791"/>
    <n v="2"/>
    <s v="Associates Degree"/>
    <n v="1"/>
    <n v="3"/>
    <n v="38"/>
    <n v="4"/>
    <n v="2"/>
    <n v="3"/>
    <n v="4244"/>
    <n v="9931"/>
    <n v="1"/>
    <n v="24"/>
    <n v="4"/>
    <n v="4"/>
    <n v="80"/>
    <n v="1"/>
    <n v="8"/>
    <n v="3"/>
    <n v="8"/>
    <n v="7"/>
    <n v="3"/>
    <n v="7"/>
  </r>
  <r>
    <x v="1"/>
    <x v="0"/>
    <x v="2"/>
    <x v="1"/>
    <x v="0"/>
    <x v="0"/>
    <s v="STAFF-808"/>
    <n v="808"/>
    <x v="0"/>
    <x v="0"/>
    <s v="Married"/>
    <s v="No"/>
    <s v="Y"/>
    <n v="1"/>
    <n v="-2"/>
    <n v="0"/>
    <n v="34"/>
    <x v="1"/>
    <m/>
    <n v="0"/>
    <n v="1"/>
    <n v="1111"/>
    <n v="8"/>
    <s v="Associates Degree"/>
    <n v="1"/>
    <n v="3"/>
    <n v="93"/>
    <n v="3"/>
    <n v="2"/>
    <n v="1"/>
    <n v="6500"/>
    <n v="13305"/>
    <n v="5"/>
    <n v="17"/>
    <n v="3"/>
    <n v="2"/>
    <n v="80"/>
    <n v="1"/>
    <n v="6"/>
    <n v="3"/>
    <n v="3"/>
    <n v="2"/>
    <n v="1"/>
    <n v="2"/>
  </r>
  <r>
    <x v="1"/>
    <x v="1"/>
    <x v="0"/>
    <x v="1"/>
    <x v="1"/>
    <x v="0"/>
    <s v="STAFF-809"/>
    <n v="809"/>
    <x v="1"/>
    <x v="5"/>
    <s v="Divorced"/>
    <s v="No"/>
    <s v="Y"/>
    <n v="4"/>
    <n v="-2"/>
    <n v="0"/>
    <n v="42"/>
    <x v="1"/>
    <m/>
    <n v="0"/>
    <n v="1"/>
    <n v="570"/>
    <n v="8"/>
    <s v="Bachelor's Degree"/>
    <n v="1"/>
    <n v="2"/>
    <n v="66"/>
    <n v="3"/>
    <n v="5"/>
    <n v="1"/>
    <n v="18430"/>
    <n v="16225"/>
    <n v="1"/>
    <n v="13"/>
    <n v="3"/>
    <n v="2"/>
    <n v="80"/>
    <n v="1"/>
    <n v="24"/>
    <n v="2"/>
    <n v="24"/>
    <n v="7"/>
    <n v="14"/>
    <n v="9"/>
  </r>
  <r>
    <x v="0"/>
    <x v="0"/>
    <x v="4"/>
    <x v="0"/>
    <x v="1"/>
    <x v="0"/>
    <s v="STAFF-811"/>
    <n v="811"/>
    <x v="1"/>
    <x v="2"/>
    <s v="Married"/>
    <s v="Yes"/>
    <s v="Y"/>
    <n v="2"/>
    <n v="-2"/>
    <n v="0"/>
    <n v="23"/>
    <x v="0"/>
    <n v="1"/>
    <n v="1"/>
    <n v="0"/>
    <n v="1243"/>
    <n v="6"/>
    <s v="Bachelor's Degree"/>
    <n v="1"/>
    <n v="3"/>
    <n v="63"/>
    <n v="4"/>
    <n v="1"/>
    <n v="1"/>
    <n v="1601"/>
    <n v="3445"/>
    <n v="1"/>
    <n v="21"/>
    <n v="4"/>
    <n v="3"/>
    <n v="80"/>
    <n v="2"/>
    <n v="1"/>
    <n v="3"/>
    <n v="0"/>
    <n v="0"/>
    <n v="0"/>
    <n v="0"/>
  </r>
  <r>
    <x v="1"/>
    <x v="2"/>
    <x v="4"/>
    <x v="1"/>
    <x v="1"/>
    <x v="0"/>
    <s v="STAFF-812"/>
    <n v="812"/>
    <x v="1"/>
    <x v="2"/>
    <s v="Divorced"/>
    <s v="No"/>
    <s v="Y"/>
    <n v="4"/>
    <n v="-2"/>
    <n v="0"/>
    <n v="24"/>
    <x v="1"/>
    <m/>
    <n v="0"/>
    <n v="1"/>
    <n v="1092"/>
    <n v="9"/>
    <s v="Bachelor's Degree"/>
    <n v="1"/>
    <n v="3"/>
    <n v="60"/>
    <n v="2"/>
    <n v="1"/>
    <n v="1"/>
    <n v="2694"/>
    <n v="26551"/>
    <n v="1"/>
    <n v="11"/>
    <n v="3"/>
    <n v="3"/>
    <n v="80"/>
    <n v="3"/>
    <n v="1"/>
    <n v="3"/>
    <n v="1"/>
    <n v="0"/>
    <n v="0"/>
    <n v="0"/>
  </r>
  <r>
    <x v="1"/>
    <x v="0"/>
    <x v="1"/>
    <x v="1"/>
    <x v="1"/>
    <x v="0"/>
    <s v="STAFF-813"/>
    <n v="813"/>
    <x v="0"/>
    <x v="2"/>
    <s v="Married"/>
    <s v="No"/>
    <s v="Y"/>
    <n v="3"/>
    <n v="-2"/>
    <n v="0"/>
    <n v="52"/>
    <x v="1"/>
    <m/>
    <n v="0"/>
    <n v="1"/>
    <n v="1325"/>
    <n v="11"/>
    <s v="Master's Degree"/>
    <n v="1"/>
    <n v="4"/>
    <n v="82"/>
    <n v="3"/>
    <n v="2"/>
    <n v="1"/>
    <n v="3149"/>
    <n v="21821"/>
    <n v="8"/>
    <n v="20"/>
    <n v="4"/>
    <n v="2"/>
    <n v="80"/>
    <n v="1"/>
    <n v="9"/>
    <n v="3"/>
    <n v="5"/>
    <n v="2"/>
    <n v="1"/>
    <n v="4"/>
  </r>
  <r>
    <x v="1"/>
    <x v="0"/>
    <x v="1"/>
    <x v="1"/>
    <x v="1"/>
    <x v="2"/>
    <s v="STAFF-815"/>
    <n v="815"/>
    <x v="1"/>
    <x v="7"/>
    <s v="Married"/>
    <s v="No"/>
    <s v="Y"/>
    <n v="3"/>
    <n v="-2"/>
    <n v="0"/>
    <n v="50"/>
    <x v="1"/>
    <m/>
    <n v="0"/>
    <n v="1"/>
    <n v="691"/>
    <n v="2"/>
    <s v="Bachelor's Degree"/>
    <n v="1"/>
    <n v="3"/>
    <n v="64"/>
    <n v="3"/>
    <n v="4"/>
    <n v="3"/>
    <n v="17639"/>
    <n v="6881"/>
    <n v="5"/>
    <n v="16"/>
    <n v="3"/>
    <n v="4"/>
    <n v="80"/>
    <n v="0"/>
    <n v="30"/>
    <n v="3"/>
    <n v="4"/>
    <n v="3"/>
    <n v="0"/>
    <n v="3"/>
  </r>
  <r>
    <x v="0"/>
    <x v="0"/>
    <x v="2"/>
    <x v="0"/>
    <x v="1"/>
    <x v="0"/>
    <s v="STAFF-816"/>
    <n v="816"/>
    <x v="0"/>
    <x v="2"/>
    <s v="Married"/>
    <s v="Yes"/>
    <s v="Y"/>
    <n v="1"/>
    <n v="-2"/>
    <n v="0"/>
    <n v="29"/>
    <x v="0"/>
    <n v="1"/>
    <n v="1"/>
    <n v="0"/>
    <n v="805"/>
    <n v="1"/>
    <s v="Associates Degree"/>
    <n v="1"/>
    <n v="2"/>
    <n v="36"/>
    <n v="2"/>
    <n v="1"/>
    <n v="1"/>
    <n v="2319"/>
    <n v="6689"/>
    <n v="1"/>
    <n v="11"/>
    <n v="3"/>
    <n v="4"/>
    <n v="80"/>
    <n v="1"/>
    <n v="1"/>
    <n v="3"/>
    <n v="1"/>
    <n v="0"/>
    <n v="0"/>
    <n v="0"/>
  </r>
  <r>
    <x v="1"/>
    <x v="0"/>
    <x v="2"/>
    <x v="1"/>
    <x v="1"/>
    <x v="2"/>
    <s v="STAFF-817"/>
    <n v="817"/>
    <x v="1"/>
    <x v="7"/>
    <s v="Married"/>
    <s v="No"/>
    <s v="Y"/>
    <n v="3"/>
    <n v="-2"/>
    <n v="0"/>
    <n v="33"/>
    <x v="1"/>
    <m/>
    <n v="0"/>
    <n v="1"/>
    <n v="213"/>
    <n v="7"/>
    <s v="Bachelor's Degree"/>
    <n v="1"/>
    <n v="3"/>
    <n v="49"/>
    <n v="3"/>
    <n v="3"/>
    <n v="3"/>
    <n v="11691"/>
    <n v="25995"/>
    <n v="0"/>
    <n v="11"/>
    <n v="3"/>
    <n v="4"/>
    <n v="80"/>
    <n v="0"/>
    <n v="14"/>
    <n v="4"/>
    <n v="13"/>
    <n v="9"/>
    <n v="3"/>
    <n v="7"/>
  </r>
  <r>
    <x v="0"/>
    <x v="0"/>
    <x v="2"/>
    <x v="0"/>
    <x v="0"/>
    <x v="3"/>
    <s v="STAFF-819"/>
    <n v="819"/>
    <x v="0"/>
    <x v="0"/>
    <s v="Single"/>
    <s v="No"/>
    <s v="Y"/>
    <n v="3"/>
    <n v="-2"/>
    <n v="0"/>
    <n v="33"/>
    <x v="0"/>
    <n v="1"/>
    <n v="1"/>
    <n v="0"/>
    <n v="118"/>
    <n v="16"/>
    <s v="Bachelor's Degree"/>
    <n v="1"/>
    <n v="1"/>
    <n v="69"/>
    <n v="3"/>
    <n v="2"/>
    <n v="2"/>
    <n v="5324"/>
    <n v="26507"/>
    <n v="5"/>
    <n v="15"/>
    <n v="3"/>
    <n v="3"/>
    <n v="80"/>
    <n v="0"/>
    <n v="6"/>
    <n v="3"/>
    <n v="3"/>
    <n v="2"/>
    <n v="0"/>
    <n v="2"/>
  </r>
  <r>
    <x v="1"/>
    <x v="0"/>
    <x v="1"/>
    <x v="1"/>
    <x v="1"/>
    <x v="1"/>
    <s v="STAFF-820"/>
    <n v="820"/>
    <x v="0"/>
    <x v="5"/>
    <s v="Married"/>
    <s v="Yes"/>
    <s v="Y"/>
    <n v="3"/>
    <n v="-2"/>
    <n v="0"/>
    <n v="47"/>
    <x v="1"/>
    <m/>
    <n v="0"/>
    <n v="1"/>
    <n v="202"/>
    <n v="2"/>
    <s v="Associates Degree"/>
    <n v="1"/>
    <n v="3"/>
    <n v="33"/>
    <n v="3"/>
    <n v="4"/>
    <n v="4"/>
    <n v="16752"/>
    <n v="12982"/>
    <n v="1"/>
    <n v="11"/>
    <n v="3"/>
    <n v="3"/>
    <n v="80"/>
    <n v="1"/>
    <n v="26"/>
    <n v="2"/>
    <n v="26"/>
    <n v="14"/>
    <n v="3"/>
    <n v="0"/>
  </r>
  <r>
    <x v="1"/>
    <x v="0"/>
    <x v="0"/>
    <x v="1"/>
    <x v="1"/>
    <x v="1"/>
    <s v="STAFF-823"/>
    <n v="823"/>
    <x v="0"/>
    <x v="3"/>
    <s v="Married"/>
    <s v="No"/>
    <s v="Y"/>
    <n v="2"/>
    <n v="-2"/>
    <n v="0"/>
    <n v="36"/>
    <x v="1"/>
    <m/>
    <n v="0"/>
    <n v="1"/>
    <n v="676"/>
    <n v="1"/>
    <s v="Bachelor's Degree"/>
    <n v="1"/>
    <n v="3"/>
    <n v="35"/>
    <n v="3"/>
    <n v="2"/>
    <n v="3"/>
    <n v="5228"/>
    <n v="23361"/>
    <n v="0"/>
    <n v="15"/>
    <n v="3"/>
    <n v="1"/>
    <n v="80"/>
    <n v="1"/>
    <n v="10"/>
    <n v="3"/>
    <n v="9"/>
    <n v="7"/>
    <n v="0"/>
    <n v="5"/>
  </r>
  <r>
    <x v="1"/>
    <x v="0"/>
    <x v="2"/>
    <x v="1"/>
    <x v="1"/>
    <x v="0"/>
    <s v="STAFF-824"/>
    <n v="824"/>
    <x v="1"/>
    <x v="1"/>
    <s v="Married"/>
    <s v="No"/>
    <s v="Y"/>
    <n v="3"/>
    <n v="-2"/>
    <n v="0"/>
    <n v="29"/>
    <x v="1"/>
    <m/>
    <n v="0"/>
    <n v="1"/>
    <n v="1252"/>
    <n v="23"/>
    <s v="Associates Degree"/>
    <n v="1"/>
    <n v="3"/>
    <n v="81"/>
    <n v="4"/>
    <n v="1"/>
    <n v="1"/>
    <n v="2700"/>
    <n v="23779"/>
    <n v="1"/>
    <n v="24"/>
    <n v="4"/>
    <n v="3"/>
    <n v="80"/>
    <n v="1"/>
    <n v="10"/>
    <n v="3"/>
    <n v="10"/>
    <n v="7"/>
    <n v="0"/>
    <n v="7"/>
  </r>
  <r>
    <x v="0"/>
    <x v="0"/>
    <x v="3"/>
    <x v="0"/>
    <x v="1"/>
    <x v="0"/>
    <s v="STAFF-825"/>
    <n v="825"/>
    <x v="1"/>
    <x v="7"/>
    <s v="Single"/>
    <s v="Yes"/>
    <s v="Y"/>
    <n v="2"/>
    <n v="-2"/>
    <n v="0"/>
    <n v="58"/>
    <x v="0"/>
    <n v="1"/>
    <n v="1"/>
    <n v="0"/>
    <n v="286"/>
    <n v="2"/>
    <s v="Master's Degree"/>
    <n v="1"/>
    <n v="4"/>
    <n v="31"/>
    <n v="3"/>
    <n v="5"/>
    <n v="1"/>
    <n v="19246"/>
    <n v="25761"/>
    <n v="7"/>
    <n v="12"/>
    <n v="3"/>
    <n v="4"/>
    <n v="80"/>
    <n v="0"/>
    <n v="40"/>
    <n v="3"/>
    <n v="31"/>
    <n v="15"/>
    <n v="13"/>
    <n v="8"/>
  </r>
  <r>
    <x v="1"/>
    <x v="0"/>
    <x v="0"/>
    <x v="1"/>
    <x v="1"/>
    <x v="0"/>
    <s v="STAFF-826"/>
    <n v="826"/>
    <x v="0"/>
    <x v="1"/>
    <s v="Single"/>
    <s v="No"/>
    <s v="Y"/>
    <n v="0"/>
    <n v="-2"/>
    <n v="0"/>
    <n v="35"/>
    <x v="1"/>
    <m/>
    <n v="0"/>
    <n v="1"/>
    <n v="1258"/>
    <n v="1"/>
    <s v="Master's Degree"/>
    <n v="1"/>
    <n v="4"/>
    <n v="40"/>
    <n v="4"/>
    <n v="1"/>
    <n v="1"/>
    <n v="2506"/>
    <n v="13301"/>
    <n v="3"/>
    <n v="13"/>
    <n v="3"/>
    <n v="3"/>
    <n v="80"/>
    <n v="0"/>
    <n v="7"/>
    <n v="3"/>
    <n v="2"/>
    <n v="2"/>
    <n v="2"/>
    <n v="2"/>
  </r>
  <r>
    <x v="1"/>
    <x v="0"/>
    <x v="0"/>
    <x v="1"/>
    <x v="1"/>
    <x v="0"/>
    <s v="STAFF-827"/>
    <n v="827"/>
    <x v="0"/>
    <x v="3"/>
    <s v="Married"/>
    <s v="Yes"/>
    <s v="Y"/>
    <n v="4"/>
    <n v="-2"/>
    <n v="0"/>
    <n v="42"/>
    <x v="1"/>
    <m/>
    <n v="0"/>
    <n v="1"/>
    <n v="932"/>
    <n v="1"/>
    <s v="Associates Degree"/>
    <n v="1"/>
    <n v="4"/>
    <n v="43"/>
    <n v="2"/>
    <n v="2"/>
    <n v="1"/>
    <n v="6062"/>
    <n v="4051"/>
    <n v="9"/>
    <n v="13"/>
    <n v="3"/>
    <n v="4"/>
    <n v="80"/>
    <n v="1"/>
    <n v="8"/>
    <n v="3"/>
    <n v="4"/>
    <n v="3"/>
    <n v="0"/>
    <n v="2"/>
  </r>
  <r>
    <x v="0"/>
    <x v="0"/>
    <x v="2"/>
    <x v="0"/>
    <x v="1"/>
    <x v="2"/>
    <s v="STAFF-828"/>
    <n v="828"/>
    <x v="1"/>
    <x v="1"/>
    <s v="Single"/>
    <s v="No"/>
    <s v="Y"/>
    <n v="3"/>
    <n v="-2"/>
    <n v="0"/>
    <n v="28"/>
    <x v="0"/>
    <n v="1"/>
    <n v="1"/>
    <n v="0"/>
    <n v="890"/>
    <n v="2"/>
    <s v="Master's Degree"/>
    <n v="1"/>
    <n v="3"/>
    <n v="46"/>
    <n v="3"/>
    <n v="1"/>
    <n v="3"/>
    <n v="4382"/>
    <n v="16374"/>
    <n v="6"/>
    <n v="17"/>
    <n v="3"/>
    <n v="4"/>
    <n v="80"/>
    <n v="0"/>
    <n v="5"/>
    <n v="2"/>
    <n v="2"/>
    <n v="2"/>
    <n v="2"/>
    <n v="1"/>
  </r>
  <r>
    <x v="1"/>
    <x v="0"/>
    <x v="0"/>
    <x v="1"/>
    <x v="2"/>
    <x v="5"/>
    <s v="STAFF-829"/>
    <n v="829"/>
    <x v="1"/>
    <x v="8"/>
    <s v="Married"/>
    <s v="No"/>
    <s v="Y"/>
    <n v="2"/>
    <n v="-2"/>
    <n v="0"/>
    <n v="36"/>
    <x v="1"/>
    <m/>
    <n v="0"/>
    <n v="1"/>
    <n v="1041"/>
    <n v="13"/>
    <s v="Bachelor's Degree"/>
    <n v="1"/>
    <n v="3"/>
    <n v="36"/>
    <n v="3"/>
    <n v="1"/>
    <n v="3"/>
    <n v="2143"/>
    <n v="25527"/>
    <n v="4"/>
    <n v="13"/>
    <n v="3"/>
    <n v="2"/>
    <n v="80"/>
    <n v="1"/>
    <n v="8"/>
    <n v="3"/>
    <n v="5"/>
    <n v="2"/>
    <n v="0"/>
    <n v="4"/>
  </r>
  <r>
    <x v="1"/>
    <x v="0"/>
    <x v="2"/>
    <x v="1"/>
    <x v="1"/>
    <x v="0"/>
    <s v="STAFF-830"/>
    <n v="830"/>
    <x v="0"/>
    <x v="3"/>
    <s v="Married"/>
    <s v="No"/>
    <s v="Y"/>
    <n v="3"/>
    <n v="-2"/>
    <n v="0"/>
    <n v="32"/>
    <x v="1"/>
    <m/>
    <n v="0"/>
    <n v="1"/>
    <n v="859"/>
    <n v="4"/>
    <s v="Bachelor's Degree"/>
    <n v="1"/>
    <n v="3"/>
    <n v="98"/>
    <n v="2"/>
    <n v="2"/>
    <n v="1"/>
    <n v="6162"/>
    <n v="19124"/>
    <n v="1"/>
    <n v="12"/>
    <n v="3"/>
    <n v="3"/>
    <n v="80"/>
    <n v="1"/>
    <n v="14"/>
    <n v="3"/>
    <n v="14"/>
    <n v="13"/>
    <n v="6"/>
    <n v="8"/>
  </r>
  <r>
    <x v="1"/>
    <x v="1"/>
    <x v="0"/>
    <x v="1"/>
    <x v="1"/>
    <x v="2"/>
    <s v="STAFF-832"/>
    <n v="832"/>
    <x v="1"/>
    <x v="2"/>
    <s v="Single"/>
    <s v="No"/>
    <s v="Y"/>
    <n v="6"/>
    <n v="-2"/>
    <n v="0"/>
    <n v="40"/>
    <x v="1"/>
    <m/>
    <n v="0"/>
    <n v="1"/>
    <n v="720"/>
    <n v="16"/>
    <s v="Master's Degree"/>
    <n v="1"/>
    <n v="1"/>
    <n v="51"/>
    <n v="2"/>
    <n v="2"/>
    <n v="3"/>
    <n v="5094"/>
    <n v="11983"/>
    <n v="6"/>
    <n v="14"/>
    <n v="3"/>
    <n v="4"/>
    <n v="80"/>
    <n v="0"/>
    <n v="10"/>
    <n v="3"/>
    <n v="1"/>
    <n v="0"/>
    <n v="0"/>
    <n v="0"/>
  </r>
  <r>
    <x v="1"/>
    <x v="0"/>
    <x v="2"/>
    <x v="1"/>
    <x v="1"/>
    <x v="2"/>
    <s v="STAFF-833"/>
    <n v="833"/>
    <x v="0"/>
    <x v="3"/>
    <s v="Single"/>
    <s v="Yes"/>
    <s v="Y"/>
    <n v="4"/>
    <n v="-2"/>
    <n v="0"/>
    <n v="30"/>
    <x v="1"/>
    <m/>
    <n v="0"/>
    <n v="1"/>
    <n v="946"/>
    <n v="2"/>
    <s v="Bachelor's Degree"/>
    <n v="1"/>
    <n v="3"/>
    <n v="52"/>
    <n v="2"/>
    <n v="2"/>
    <n v="4"/>
    <n v="6877"/>
    <n v="20234"/>
    <n v="5"/>
    <n v="24"/>
    <n v="4"/>
    <n v="2"/>
    <n v="80"/>
    <n v="0"/>
    <n v="12"/>
    <n v="2"/>
    <n v="0"/>
    <n v="0"/>
    <n v="0"/>
    <n v="0"/>
  </r>
  <r>
    <x v="1"/>
    <x v="0"/>
    <x v="1"/>
    <x v="1"/>
    <x v="1"/>
    <x v="0"/>
    <s v="STAFF-834"/>
    <n v="834"/>
    <x v="0"/>
    <x v="1"/>
    <s v="Single"/>
    <s v="No"/>
    <s v="Y"/>
    <n v="3"/>
    <n v="-2"/>
    <n v="0"/>
    <n v="45"/>
    <x v="1"/>
    <m/>
    <n v="0"/>
    <n v="1"/>
    <n v="252"/>
    <n v="2"/>
    <s v="Bachelor's Degree"/>
    <n v="1"/>
    <n v="2"/>
    <n v="95"/>
    <n v="2"/>
    <n v="1"/>
    <n v="1"/>
    <n v="2274"/>
    <n v="6153"/>
    <n v="1"/>
    <n v="14"/>
    <n v="3"/>
    <n v="4"/>
    <n v="80"/>
    <n v="0"/>
    <n v="1"/>
    <n v="3"/>
    <n v="1"/>
    <n v="0"/>
    <n v="0"/>
    <n v="0"/>
  </r>
  <r>
    <x v="1"/>
    <x v="0"/>
    <x v="0"/>
    <x v="1"/>
    <x v="1"/>
    <x v="0"/>
    <s v="STAFF-836"/>
    <n v="836"/>
    <x v="1"/>
    <x v="3"/>
    <s v="Married"/>
    <s v="No"/>
    <s v="Y"/>
    <n v="3"/>
    <n v="-2"/>
    <n v="0"/>
    <n v="42"/>
    <x v="1"/>
    <m/>
    <n v="0"/>
    <n v="1"/>
    <n v="933"/>
    <n v="29"/>
    <s v="Bachelor's Degree"/>
    <n v="1"/>
    <n v="2"/>
    <n v="98"/>
    <n v="3"/>
    <n v="2"/>
    <n v="1"/>
    <n v="4434"/>
    <n v="11806"/>
    <n v="1"/>
    <n v="13"/>
    <n v="3"/>
    <n v="4"/>
    <n v="80"/>
    <n v="1"/>
    <n v="10"/>
    <n v="2"/>
    <n v="9"/>
    <n v="8"/>
    <n v="7"/>
    <n v="8"/>
  </r>
  <r>
    <x v="1"/>
    <x v="1"/>
    <x v="0"/>
    <x v="1"/>
    <x v="1"/>
    <x v="0"/>
    <s v="STAFF-837"/>
    <n v="837"/>
    <x v="1"/>
    <x v="4"/>
    <s v="Divorced"/>
    <s v="No"/>
    <s v="Y"/>
    <n v="3"/>
    <n v="-2"/>
    <n v="0"/>
    <n v="38"/>
    <x v="1"/>
    <m/>
    <n v="0"/>
    <n v="1"/>
    <n v="471"/>
    <n v="12"/>
    <s v="Bachelor's Degree"/>
    <n v="1"/>
    <n v="1"/>
    <n v="45"/>
    <n v="2"/>
    <n v="2"/>
    <n v="1"/>
    <n v="6288"/>
    <n v="4284"/>
    <n v="2"/>
    <n v="15"/>
    <n v="3"/>
    <n v="3"/>
    <n v="80"/>
    <n v="1"/>
    <n v="13"/>
    <n v="2"/>
    <n v="4"/>
    <n v="3"/>
    <n v="1"/>
    <n v="2"/>
  </r>
  <r>
    <x v="1"/>
    <x v="1"/>
    <x v="2"/>
    <x v="1"/>
    <x v="1"/>
    <x v="0"/>
    <s v="STAFF-838"/>
    <n v="838"/>
    <x v="0"/>
    <x v="1"/>
    <s v="Single"/>
    <s v="No"/>
    <s v="Y"/>
    <n v="3"/>
    <n v="-2"/>
    <n v="0"/>
    <n v="34"/>
    <x v="1"/>
    <m/>
    <n v="0"/>
    <n v="1"/>
    <n v="702"/>
    <n v="16"/>
    <s v="Master's Degree"/>
    <n v="1"/>
    <n v="3"/>
    <n v="100"/>
    <n v="2"/>
    <n v="1"/>
    <n v="1"/>
    <n v="2553"/>
    <n v="8306"/>
    <n v="1"/>
    <n v="16"/>
    <n v="3"/>
    <n v="3"/>
    <n v="80"/>
    <n v="0"/>
    <n v="6"/>
    <n v="3"/>
    <n v="5"/>
    <n v="2"/>
    <n v="1"/>
    <n v="3"/>
  </r>
  <r>
    <x v="0"/>
    <x v="0"/>
    <x v="1"/>
    <x v="0"/>
    <x v="0"/>
    <x v="3"/>
    <s v="STAFF-840"/>
    <n v="840"/>
    <x v="0"/>
    <x v="0"/>
    <s v="Married"/>
    <s v="No"/>
    <s v="Y"/>
    <n v="3"/>
    <n v="-2"/>
    <n v="0"/>
    <n v="49"/>
    <x v="0"/>
    <n v="1"/>
    <n v="1"/>
    <n v="0"/>
    <n v="1184"/>
    <n v="11"/>
    <s v="Bachelor's Degree"/>
    <n v="1"/>
    <n v="3"/>
    <n v="43"/>
    <n v="3"/>
    <n v="3"/>
    <n v="2"/>
    <n v="7654"/>
    <n v="5860"/>
    <n v="1"/>
    <n v="18"/>
    <n v="3"/>
    <n v="1"/>
    <n v="80"/>
    <n v="2"/>
    <n v="9"/>
    <n v="4"/>
    <n v="9"/>
    <n v="8"/>
    <n v="7"/>
    <n v="7"/>
  </r>
  <r>
    <x v="0"/>
    <x v="0"/>
    <x v="3"/>
    <x v="0"/>
    <x v="0"/>
    <x v="2"/>
    <s v="STAFF-842"/>
    <n v="842"/>
    <x v="1"/>
    <x v="0"/>
    <s v="Single"/>
    <s v="No"/>
    <s v="Y"/>
    <n v="3"/>
    <n v="-2"/>
    <n v="0"/>
    <n v="55"/>
    <x v="0"/>
    <n v="1"/>
    <n v="1"/>
    <n v="0"/>
    <n v="436"/>
    <n v="2"/>
    <s v="High School"/>
    <n v="1"/>
    <n v="3"/>
    <n v="37"/>
    <n v="3"/>
    <n v="2"/>
    <n v="4"/>
    <n v="5160"/>
    <n v="21519"/>
    <n v="4"/>
    <n v="16"/>
    <n v="3"/>
    <n v="3"/>
    <n v="80"/>
    <n v="0"/>
    <n v="12"/>
    <n v="2"/>
    <n v="9"/>
    <n v="7"/>
    <n v="7"/>
    <n v="3"/>
  </r>
  <r>
    <x v="1"/>
    <x v="0"/>
    <x v="0"/>
    <x v="1"/>
    <x v="1"/>
    <x v="0"/>
    <s v="STAFF-843"/>
    <n v="843"/>
    <x v="1"/>
    <x v="7"/>
    <s v="Married"/>
    <s v="No"/>
    <s v="Y"/>
    <n v="3"/>
    <n v="-2"/>
    <n v="0"/>
    <n v="43"/>
    <x v="1"/>
    <m/>
    <n v="0"/>
    <n v="1"/>
    <n v="589"/>
    <n v="14"/>
    <s v="Associates Degree"/>
    <n v="1"/>
    <n v="2"/>
    <n v="94"/>
    <n v="3"/>
    <n v="4"/>
    <n v="1"/>
    <n v="17159"/>
    <n v="5200"/>
    <n v="6"/>
    <n v="24"/>
    <n v="4"/>
    <n v="3"/>
    <n v="80"/>
    <n v="1"/>
    <n v="22"/>
    <n v="3"/>
    <n v="4"/>
    <n v="1"/>
    <n v="1"/>
    <n v="0"/>
  </r>
  <r>
    <x v="1"/>
    <x v="0"/>
    <x v="2"/>
    <x v="1"/>
    <x v="1"/>
    <x v="4"/>
    <s v="STAFF-844"/>
    <n v="844"/>
    <x v="1"/>
    <x v="7"/>
    <s v="Divorced"/>
    <s v="Yes"/>
    <s v="Y"/>
    <n v="3"/>
    <n v="-2"/>
    <n v="0"/>
    <n v="27"/>
    <x v="1"/>
    <m/>
    <n v="0"/>
    <n v="1"/>
    <n v="269"/>
    <n v="5"/>
    <s v="High School"/>
    <n v="1"/>
    <n v="4"/>
    <n v="42"/>
    <n v="2"/>
    <n v="3"/>
    <n v="4"/>
    <n v="12808"/>
    <n v="8842"/>
    <n v="1"/>
    <n v="16"/>
    <n v="3"/>
    <n v="2"/>
    <n v="80"/>
    <n v="1"/>
    <n v="9"/>
    <n v="3"/>
    <n v="9"/>
    <n v="8"/>
    <n v="0"/>
    <n v="8"/>
  </r>
  <r>
    <x v="1"/>
    <x v="0"/>
    <x v="0"/>
    <x v="1"/>
    <x v="1"/>
    <x v="1"/>
    <s v="STAFF-845"/>
    <n v="845"/>
    <x v="1"/>
    <x v="3"/>
    <s v="Single"/>
    <s v="No"/>
    <s v="Y"/>
    <n v="3"/>
    <n v="-2"/>
    <n v="0"/>
    <n v="35"/>
    <x v="1"/>
    <m/>
    <n v="0"/>
    <n v="1"/>
    <n v="950"/>
    <n v="7"/>
    <s v="Bachelor's Degree"/>
    <n v="1"/>
    <n v="3"/>
    <n v="59"/>
    <n v="3"/>
    <n v="3"/>
    <n v="3"/>
    <n v="10221"/>
    <n v="18869"/>
    <n v="3"/>
    <n v="21"/>
    <n v="4"/>
    <n v="2"/>
    <n v="80"/>
    <n v="0"/>
    <n v="17"/>
    <n v="4"/>
    <n v="8"/>
    <n v="5"/>
    <n v="1"/>
    <n v="6"/>
  </r>
  <r>
    <x v="1"/>
    <x v="0"/>
    <x v="2"/>
    <x v="1"/>
    <x v="0"/>
    <x v="3"/>
    <s v="STAFF-846"/>
    <n v="846"/>
    <x v="0"/>
    <x v="0"/>
    <s v="Married"/>
    <s v="Yes"/>
    <s v="Y"/>
    <n v="2"/>
    <n v="-2"/>
    <n v="0"/>
    <n v="28"/>
    <x v="1"/>
    <m/>
    <n v="0"/>
    <n v="1"/>
    <n v="760"/>
    <n v="2"/>
    <s v="Master's Degree"/>
    <n v="1"/>
    <n v="2"/>
    <n v="81"/>
    <n v="3"/>
    <n v="2"/>
    <n v="2"/>
    <n v="4779"/>
    <n v="3698"/>
    <n v="1"/>
    <n v="20"/>
    <n v="4"/>
    <n v="1"/>
    <n v="80"/>
    <n v="0"/>
    <n v="8"/>
    <n v="3"/>
    <n v="8"/>
    <n v="7"/>
    <n v="7"/>
    <n v="5"/>
  </r>
  <r>
    <x v="1"/>
    <x v="0"/>
    <x v="2"/>
    <x v="1"/>
    <x v="2"/>
    <x v="5"/>
    <s v="STAFF-847"/>
    <n v="847"/>
    <x v="1"/>
    <x v="8"/>
    <s v="Married"/>
    <s v="No"/>
    <s v="Y"/>
    <n v="1"/>
    <n v="-2"/>
    <n v="0"/>
    <n v="34"/>
    <x v="1"/>
    <m/>
    <n v="0"/>
    <n v="1"/>
    <n v="829"/>
    <n v="3"/>
    <s v="Associates Degree"/>
    <n v="1"/>
    <n v="3"/>
    <n v="88"/>
    <n v="3"/>
    <n v="1"/>
    <n v="4"/>
    <n v="3737"/>
    <n v="2243"/>
    <n v="0"/>
    <n v="19"/>
    <n v="3"/>
    <n v="3"/>
    <n v="80"/>
    <n v="1"/>
    <n v="4"/>
    <n v="1"/>
    <n v="3"/>
    <n v="2"/>
    <n v="0"/>
    <n v="2"/>
  </r>
  <r>
    <x v="0"/>
    <x v="1"/>
    <x v="2"/>
    <x v="0"/>
    <x v="1"/>
    <x v="2"/>
    <s v="STAFF-848"/>
    <n v="848"/>
    <x v="0"/>
    <x v="1"/>
    <s v="Married"/>
    <s v="Yes"/>
    <s v="Y"/>
    <n v="2"/>
    <n v="-2"/>
    <n v="0"/>
    <n v="26"/>
    <x v="0"/>
    <n v="1"/>
    <n v="1"/>
    <n v="0"/>
    <n v="887"/>
    <n v="5"/>
    <s v="Associates Degree"/>
    <n v="1"/>
    <n v="3"/>
    <n v="88"/>
    <n v="2"/>
    <n v="1"/>
    <n v="3"/>
    <n v="2366"/>
    <n v="20898"/>
    <n v="1"/>
    <n v="14"/>
    <n v="3"/>
    <n v="1"/>
    <n v="80"/>
    <n v="1"/>
    <n v="8"/>
    <n v="3"/>
    <n v="8"/>
    <n v="7"/>
    <n v="1"/>
    <n v="7"/>
  </r>
  <r>
    <x v="1"/>
    <x v="2"/>
    <x v="2"/>
    <x v="1"/>
    <x v="1"/>
    <x v="2"/>
    <s v="STAFF-850"/>
    <n v="850"/>
    <x v="1"/>
    <x v="1"/>
    <s v="Married"/>
    <s v="No"/>
    <s v="Y"/>
    <n v="6"/>
    <n v="-2"/>
    <n v="0"/>
    <n v="27"/>
    <x v="1"/>
    <m/>
    <n v="0"/>
    <n v="1"/>
    <n v="443"/>
    <n v="3"/>
    <s v="Bachelor's Degree"/>
    <n v="1"/>
    <n v="4"/>
    <n v="50"/>
    <n v="3"/>
    <n v="1"/>
    <n v="4"/>
    <n v="1706"/>
    <n v="16571"/>
    <n v="1"/>
    <n v="11"/>
    <n v="3"/>
    <n v="3"/>
    <n v="80"/>
    <n v="3"/>
    <n v="0"/>
    <n v="2"/>
    <n v="0"/>
    <n v="0"/>
    <n v="0"/>
    <n v="0"/>
  </r>
  <r>
    <x v="1"/>
    <x v="0"/>
    <x v="1"/>
    <x v="1"/>
    <x v="0"/>
    <x v="3"/>
    <s v="STAFF-851"/>
    <n v="851"/>
    <x v="0"/>
    <x v="5"/>
    <s v="Married"/>
    <s v="No"/>
    <s v="Y"/>
    <n v="2"/>
    <n v="-2"/>
    <n v="0"/>
    <n v="51"/>
    <x v="1"/>
    <m/>
    <n v="0"/>
    <n v="1"/>
    <n v="1318"/>
    <n v="26"/>
    <s v="Master's Degree"/>
    <n v="1"/>
    <n v="1"/>
    <n v="66"/>
    <n v="3"/>
    <n v="4"/>
    <n v="2"/>
    <n v="16307"/>
    <n v="5594"/>
    <n v="2"/>
    <n v="14"/>
    <n v="3"/>
    <n v="3"/>
    <n v="80"/>
    <n v="1"/>
    <n v="29"/>
    <n v="2"/>
    <n v="20"/>
    <n v="6"/>
    <n v="4"/>
    <n v="17"/>
  </r>
  <r>
    <x v="1"/>
    <x v="0"/>
    <x v="0"/>
    <x v="1"/>
    <x v="1"/>
    <x v="2"/>
    <s v="STAFF-852"/>
    <n v="852"/>
    <x v="1"/>
    <x v="4"/>
    <s v="Single"/>
    <s v="No"/>
    <s v="Y"/>
    <n v="2"/>
    <n v="-2"/>
    <n v="0"/>
    <n v="44"/>
    <x v="1"/>
    <m/>
    <n v="0"/>
    <n v="1"/>
    <n v="625"/>
    <n v="4"/>
    <s v="Bachelor's Degree"/>
    <n v="1"/>
    <n v="4"/>
    <n v="50"/>
    <n v="3"/>
    <n v="2"/>
    <n v="3"/>
    <n v="5933"/>
    <n v="5197"/>
    <n v="9"/>
    <n v="12"/>
    <n v="3"/>
    <n v="4"/>
    <n v="80"/>
    <n v="0"/>
    <n v="10"/>
    <n v="2"/>
    <n v="5"/>
    <n v="2"/>
    <n v="2"/>
    <n v="3"/>
  </r>
  <r>
    <x v="1"/>
    <x v="0"/>
    <x v="2"/>
    <x v="1"/>
    <x v="1"/>
    <x v="2"/>
    <s v="STAFF-854"/>
    <n v="854"/>
    <x v="1"/>
    <x v="1"/>
    <s v="Single"/>
    <s v="No"/>
    <s v="Y"/>
    <n v="3"/>
    <n v="-2"/>
    <n v="0"/>
    <n v="25"/>
    <x v="1"/>
    <m/>
    <n v="0"/>
    <n v="1"/>
    <n v="180"/>
    <n v="2"/>
    <s v="High School"/>
    <n v="1"/>
    <n v="1"/>
    <n v="65"/>
    <n v="4"/>
    <n v="1"/>
    <n v="3"/>
    <n v="3424"/>
    <n v="21632"/>
    <n v="7"/>
    <n v="13"/>
    <n v="3"/>
    <n v="3"/>
    <n v="80"/>
    <n v="0"/>
    <n v="6"/>
    <n v="2"/>
    <n v="4"/>
    <n v="3"/>
    <n v="0"/>
    <n v="1"/>
  </r>
  <r>
    <x v="1"/>
    <x v="0"/>
    <x v="2"/>
    <x v="1"/>
    <x v="0"/>
    <x v="2"/>
    <s v="STAFF-855"/>
    <n v="855"/>
    <x v="1"/>
    <x v="0"/>
    <s v="Divorced"/>
    <s v="No"/>
    <s v="Y"/>
    <n v="5"/>
    <n v="-2"/>
    <n v="0"/>
    <n v="33"/>
    <x v="1"/>
    <m/>
    <n v="0"/>
    <n v="1"/>
    <n v="586"/>
    <n v="1"/>
    <s v="Bachelor's Degree"/>
    <n v="1"/>
    <n v="1"/>
    <n v="48"/>
    <n v="4"/>
    <n v="2"/>
    <n v="3"/>
    <n v="4037"/>
    <n v="21816"/>
    <n v="1"/>
    <n v="22"/>
    <n v="4"/>
    <n v="1"/>
    <n v="80"/>
    <n v="1"/>
    <n v="9"/>
    <n v="3"/>
    <n v="9"/>
    <n v="8"/>
    <n v="0"/>
    <n v="8"/>
  </r>
  <r>
    <x v="1"/>
    <x v="0"/>
    <x v="0"/>
    <x v="1"/>
    <x v="1"/>
    <x v="2"/>
    <s v="STAFF-856"/>
    <n v="856"/>
    <x v="0"/>
    <x v="1"/>
    <s v="Single"/>
    <s v="No"/>
    <s v="Y"/>
    <n v="3"/>
    <n v="-2"/>
    <n v="0"/>
    <n v="35"/>
    <x v="1"/>
    <m/>
    <n v="0"/>
    <n v="1"/>
    <n v="1343"/>
    <n v="27"/>
    <s v="High School"/>
    <n v="1"/>
    <n v="3"/>
    <n v="53"/>
    <n v="2"/>
    <n v="1"/>
    <n v="3"/>
    <n v="2559"/>
    <n v="17852"/>
    <n v="1"/>
    <n v="11"/>
    <n v="3"/>
    <n v="4"/>
    <n v="80"/>
    <n v="0"/>
    <n v="6"/>
    <n v="2"/>
    <n v="6"/>
    <n v="5"/>
    <n v="1"/>
    <n v="1"/>
  </r>
  <r>
    <x v="1"/>
    <x v="0"/>
    <x v="0"/>
    <x v="1"/>
    <x v="0"/>
    <x v="0"/>
    <s v="STAFF-857"/>
    <n v="857"/>
    <x v="1"/>
    <x v="0"/>
    <s v="Married"/>
    <s v="Yes"/>
    <s v="Y"/>
    <n v="1"/>
    <n v="-2"/>
    <n v="0"/>
    <n v="36"/>
    <x v="1"/>
    <m/>
    <n v="0"/>
    <n v="1"/>
    <n v="928"/>
    <n v="1"/>
    <s v="Associates Degree"/>
    <n v="1"/>
    <n v="2"/>
    <n v="56"/>
    <n v="3"/>
    <n v="2"/>
    <n v="1"/>
    <n v="6201"/>
    <n v="2823"/>
    <n v="1"/>
    <n v="14"/>
    <n v="3"/>
    <n v="4"/>
    <n v="80"/>
    <n v="1"/>
    <n v="18"/>
    <n v="2"/>
    <n v="18"/>
    <n v="14"/>
    <n v="4"/>
    <n v="11"/>
  </r>
  <r>
    <x v="1"/>
    <x v="0"/>
    <x v="2"/>
    <x v="1"/>
    <x v="0"/>
    <x v="0"/>
    <s v="STAFF-859"/>
    <n v="859"/>
    <x v="1"/>
    <x v="0"/>
    <s v="Divorced"/>
    <s v="No"/>
    <s v="Y"/>
    <n v="3"/>
    <n v="-2"/>
    <n v="0"/>
    <n v="32"/>
    <x v="1"/>
    <m/>
    <n v="0"/>
    <n v="1"/>
    <n v="117"/>
    <n v="13"/>
    <s v="Master's Degree"/>
    <n v="1"/>
    <n v="2"/>
    <n v="73"/>
    <n v="3"/>
    <n v="2"/>
    <n v="1"/>
    <n v="4403"/>
    <n v="9250"/>
    <n v="2"/>
    <n v="11"/>
    <n v="3"/>
    <n v="3"/>
    <n v="80"/>
    <n v="1"/>
    <n v="8"/>
    <n v="2"/>
    <n v="5"/>
    <n v="2"/>
    <n v="0"/>
    <n v="3"/>
  </r>
  <r>
    <x v="1"/>
    <x v="1"/>
    <x v="2"/>
    <x v="1"/>
    <x v="1"/>
    <x v="0"/>
    <s v="STAFF-861"/>
    <n v="861"/>
    <x v="1"/>
    <x v="1"/>
    <s v="Divorced"/>
    <s v="No"/>
    <s v="Y"/>
    <n v="3"/>
    <n v="-2"/>
    <n v="0"/>
    <n v="30"/>
    <x v="1"/>
    <m/>
    <n v="0"/>
    <n v="1"/>
    <n v="1012"/>
    <n v="5"/>
    <s v="Master's Degree"/>
    <n v="1"/>
    <n v="2"/>
    <n v="75"/>
    <n v="2"/>
    <n v="1"/>
    <n v="1"/>
    <n v="3761"/>
    <n v="2373"/>
    <n v="9"/>
    <n v="12"/>
    <n v="3"/>
    <n v="2"/>
    <n v="80"/>
    <n v="1"/>
    <n v="10"/>
    <n v="2"/>
    <n v="5"/>
    <n v="4"/>
    <n v="0"/>
    <n v="3"/>
  </r>
  <r>
    <x v="1"/>
    <x v="0"/>
    <x v="1"/>
    <x v="1"/>
    <x v="0"/>
    <x v="3"/>
    <s v="STAFF-862"/>
    <n v="862"/>
    <x v="0"/>
    <x v="0"/>
    <s v="Married"/>
    <s v="Yes"/>
    <s v="Y"/>
    <n v="3"/>
    <n v="-2"/>
    <n v="0"/>
    <n v="53"/>
    <x v="1"/>
    <m/>
    <n v="0"/>
    <n v="1"/>
    <n v="661"/>
    <n v="7"/>
    <s v="Associates Degree"/>
    <n v="1"/>
    <n v="1"/>
    <n v="78"/>
    <n v="2"/>
    <n v="3"/>
    <n v="2"/>
    <n v="10934"/>
    <n v="20715"/>
    <n v="7"/>
    <n v="18"/>
    <n v="3"/>
    <n v="4"/>
    <n v="80"/>
    <n v="1"/>
    <n v="35"/>
    <n v="3"/>
    <n v="5"/>
    <n v="2"/>
    <n v="0"/>
    <n v="4"/>
  </r>
  <r>
    <x v="1"/>
    <x v="0"/>
    <x v="1"/>
    <x v="1"/>
    <x v="0"/>
    <x v="3"/>
    <s v="STAFF-864"/>
    <n v="864"/>
    <x v="1"/>
    <x v="0"/>
    <s v="Divorced"/>
    <s v="Yes"/>
    <s v="Y"/>
    <n v="2"/>
    <n v="-2"/>
    <n v="0"/>
    <n v="45"/>
    <x v="1"/>
    <m/>
    <n v="0"/>
    <n v="1"/>
    <n v="930"/>
    <n v="9"/>
    <s v="Bachelor's Degree"/>
    <n v="1"/>
    <n v="4"/>
    <n v="74"/>
    <n v="3"/>
    <n v="3"/>
    <n v="2"/>
    <n v="10761"/>
    <n v="19239"/>
    <n v="4"/>
    <n v="12"/>
    <n v="3"/>
    <n v="3"/>
    <n v="80"/>
    <n v="1"/>
    <n v="18"/>
    <n v="3"/>
    <n v="5"/>
    <n v="4"/>
    <n v="0"/>
    <n v="2"/>
  </r>
  <r>
    <x v="1"/>
    <x v="0"/>
    <x v="2"/>
    <x v="1"/>
    <x v="1"/>
    <x v="2"/>
    <s v="STAFF-865"/>
    <n v="865"/>
    <x v="0"/>
    <x v="1"/>
    <s v="Married"/>
    <s v="No"/>
    <s v="Y"/>
    <n v="3"/>
    <n v="-2"/>
    <n v="0"/>
    <n v="32"/>
    <x v="1"/>
    <m/>
    <n v="0"/>
    <n v="1"/>
    <n v="638"/>
    <n v="8"/>
    <s v="Associates Degree"/>
    <n v="1"/>
    <n v="3"/>
    <n v="91"/>
    <n v="4"/>
    <n v="2"/>
    <n v="3"/>
    <n v="5175"/>
    <n v="22162"/>
    <n v="5"/>
    <n v="12"/>
    <n v="3"/>
    <n v="3"/>
    <n v="80"/>
    <n v="1"/>
    <n v="9"/>
    <n v="2"/>
    <n v="5"/>
    <n v="3"/>
    <n v="1"/>
    <n v="3"/>
  </r>
  <r>
    <x v="1"/>
    <x v="1"/>
    <x v="1"/>
    <x v="1"/>
    <x v="1"/>
    <x v="2"/>
    <s v="STAFF-867"/>
    <n v="867"/>
    <x v="0"/>
    <x v="3"/>
    <s v="Married"/>
    <s v="No"/>
    <s v="Y"/>
    <n v="3"/>
    <n v="-2"/>
    <n v="0"/>
    <n v="52"/>
    <x v="1"/>
    <m/>
    <n v="0"/>
    <n v="1"/>
    <n v="890"/>
    <n v="25"/>
    <s v="Master's Degree"/>
    <n v="1"/>
    <n v="3"/>
    <n v="81"/>
    <n v="2"/>
    <n v="4"/>
    <n v="4"/>
    <n v="13826"/>
    <n v="19028"/>
    <n v="3"/>
    <n v="22"/>
    <n v="4"/>
    <n v="3"/>
    <n v="80"/>
    <n v="0"/>
    <n v="31"/>
    <n v="3"/>
    <n v="9"/>
    <n v="8"/>
    <n v="0"/>
    <n v="0"/>
  </r>
  <r>
    <x v="1"/>
    <x v="0"/>
    <x v="0"/>
    <x v="1"/>
    <x v="0"/>
    <x v="3"/>
    <s v="STAFF-868"/>
    <n v="868"/>
    <x v="1"/>
    <x v="0"/>
    <s v="Divorced"/>
    <s v="No"/>
    <s v="Y"/>
    <n v="2"/>
    <n v="-2"/>
    <n v="0"/>
    <n v="37"/>
    <x v="1"/>
    <m/>
    <n v="0"/>
    <n v="1"/>
    <n v="342"/>
    <n v="16"/>
    <s v="Master's Degree"/>
    <n v="1"/>
    <n v="4"/>
    <n v="66"/>
    <n v="2"/>
    <n v="2"/>
    <n v="2"/>
    <n v="6334"/>
    <n v="24558"/>
    <n v="4"/>
    <n v="19"/>
    <n v="3"/>
    <n v="4"/>
    <n v="80"/>
    <n v="2"/>
    <n v="9"/>
    <n v="3"/>
    <n v="1"/>
    <n v="0"/>
    <n v="0"/>
    <n v="0"/>
  </r>
  <r>
    <x v="1"/>
    <x v="0"/>
    <x v="2"/>
    <x v="1"/>
    <x v="2"/>
    <x v="2"/>
    <s v="STAFF-869"/>
    <n v="869"/>
    <x v="1"/>
    <x v="8"/>
    <s v="Divorced"/>
    <s v="No"/>
    <s v="Y"/>
    <n v="6"/>
    <n v="-2"/>
    <n v="0"/>
    <n v="28"/>
    <x v="1"/>
    <m/>
    <n v="0"/>
    <n v="1"/>
    <n v="1169"/>
    <n v="8"/>
    <s v="Associates Degree"/>
    <n v="1"/>
    <n v="2"/>
    <n v="63"/>
    <n v="2"/>
    <n v="1"/>
    <n v="4"/>
    <n v="4936"/>
    <n v="23965"/>
    <n v="1"/>
    <n v="13"/>
    <n v="3"/>
    <n v="4"/>
    <n v="80"/>
    <n v="1"/>
    <n v="6"/>
    <n v="3"/>
    <n v="5"/>
    <n v="1"/>
    <n v="0"/>
    <n v="4"/>
  </r>
  <r>
    <x v="1"/>
    <x v="0"/>
    <x v="4"/>
    <x v="1"/>
    <x v="1"/>
    <x v="0"/>
    <s v="STAFF-872"/>
    <n v="872"/>
    <x v="1"/>
    <x v="3"/>
    <s v="Married"/>
    <s v="No"/>
    <s v="Y"/>
    <n v="2"/>
    <n v="-2"/>
    <n v="0"/>
    <n v="22"/>
    <x v="1"/>
    <m/>
    <n v="0"/>
    <n v="1"/>
    <n v="1230"/>
    <n v="1"/>
    <s v="Associates Degree"/>
    <n v="1"/>
    <n v="4"/>
    <n v="33"/>
    <n v="2"/>
    <n v="2"/>
    <n v="1"/>
    <n v="4775"/>
    <n v="19146"/>
    <n v="6"/>
    <n v="22"/>
    <n v="4"/>
    <n v="1"/>
    <n v="80"/>
    <n v="2"/>
    <n v="4"/>
    <n v="1"/>
    <n v="2"/>
    <n v="2"/>
    <n v="2"/>
    <n v="2"/>
  </r>
  <r>
    <x v="1"/>
    <x v="0"/>
    <x v="0"/>
    <x v="1"/>
    <x v="1"/>
    <x v="0"/>
    <s v="STAFF-874"/>
    <n v="874"/>
    <x v="1"/>
    <x v="2"/>
    <s v="Married"/>
    <s v="Yes"/>
    <s v="Y"/>
    <n v="2"/>
    <n v="-2"/>
    <n v="0"/>
    <n v="44"/>
    <x v="1"/>
    <m/>
    <n v="0"/>
    <n v="1"/>
    <n v="986"/>
    <n v="8"/>
    <s v="Master's Degree"/>
    <n v="1"/>
    <n v="1"/>
    <n v="62"/>
    <n v="4"/>
    <n v="1"/>
    <n v="1"/>
    <n v="2818"/>
    <n v="5044"/>
    <n v="2"/>
    <n v="24"/>
    <n v="4"/>
    <n v="3"/>
    <n v="80"/>
    <n v="1"/>
    <n v="10"/>
    <n v="2"/>
    <n v="3"/>
    <n v="2"/>
    <n v="0"/>
    <n v="2"/>
  </r>
  <r>
    <x v="1"/>
    <x v="1"/>
    <x v="0"/>
    <x v="1"/>
    <x v="1"/>
    <x v="2"/>
    <s v="STAFF-875"/>
    <n v="875"/>
    <x v="1"/>
    <x v="1"/>
    <s v="Single"/>
    <s v="Yes"/>
    <s v="Y"/>
    <n v="2"/>
    <n v="-2"/>
    <n v="0"/>
    <n v="42"/>
    <x v="1"/>
    <m/>
    <n v="0"/>
    <n v="1"/>
    <n v="1271"/>
    <n v="2"/>
    <s v="High School"/>
    <n v="1"/>
    <n v="2"/>
    <n v="35"/>
    <n v="3"/>
    <n v="1"/>
    <n v="4"/>
    <n v="2515"/>
    <n v="9068"/>
    <n v="5"/>
    <n v="14"/>
    <n v="3"/>
    <n v="4"/>
    <n v="80"/>
    <n v="0"/>
    <n v="8"/>
    <n v="3"/>
    <n v="2"/>
    <n v="1"/>
    <n v="2"/>
    <n v="2"/>
  </r>
  <r>
    <x v="1"/>
    <x v="0"/>
    <x v="0"/>
    <x v="1"/>
    <x v="2"/>
    <x v="0"/>
    <s v="STAFF-878"/>
    <n v="878"/>
    <x v="1"/>
    <x v="8"/>
    <s v="Married"/>
    <s v="No"/>
    <s v="Y"/>
    <n v="3"/>
    <n v="-2"/>
    <n v="0"/>
    <n v="36"/>
    <x v="1"/>
    <m/>
    <n v="0"/>
    <n v="1"/>
    <n v="1278"/>
    <n v="8"/>
    <s v="Bachelor's Degree"/>
    <n v="1"/>
    <n v="1"/>
    <n v="77"/>
    <n v="2"/>
    <n v="1"/>
    <n v="1"/>
    <n v="2342"/>
    <n v="8635"/>
    <n v="0"/>
    <n v="21"/>
    <n v="4"/>
    <n v="3"/>
    <n v="80"/>
    <n v="0"/>
    <n v="6"/>
    <n v="3"/>
    <n v="5"/>
    <n v="4"/>
    <n v="0"/>
    <n v="3"/>
  </r>
  <r>
    <x v="1"/>
    <x v="0"/>
    <x v="2"/>
    <x v="1"/>
    <x v="0"/>
    <x v="1"/>
    <s v="STAFF-879"/>
    <n v="879"/>
    <x v="1"/>
    <x v="0"/>
    <s v="Married"/>
    <s v="Yes"/>
    <s v="Y"/>
    <n v="3"/>
    <n v="-2"/>
    <n v="0"/>
    <n v="25"/>
    <x v="1"/>
    <m/>
    <n v="0"/>
    <n v="1"/>
    <n v="141"/>
    <n v="3"/>
    <s v="High School"/>
    <n v="1"/>
    <n v="3"/>
    <n v="98"/>
    <n v="3"/>
    <n v="2"/>
    <n v="3"/>
    <n v="4194"/>
    <n v="14363"/>
    <n v="1"/>
    <n v="18"/>
    <n v="3"/>
    <n v="4"/>
    <n v="80"/>
    <n v="0"/>
    <n v="5"/>
    <n v="3"/>
    <n v="5"/>
    <n v="3"/>
    <n v="0"/>
    <n v="3"/>
  </r>
  <r>
    <x v="1"/>
    <x v="0"/>
    <x v="0"/>
    <x v="1"/>
    <x v="1"/>
    <x v="0"/>
    <s v="STAFF-880"/>
    <n v="880"/>
    <x v="0"/>
    <x v="3"/>
    <s v="Married"/>
    <s v="Yes"/>
    <s v="Y"/>
    <n v="2"/>
    <n v="-2"/>
    <n v="0"/>
    <n v="35"/>
    <x v="1"/>
    <m/>
    <n v="0"/>
    <n v="1"/>
    <n v="607"/>
    <n v="9"/>
    <s v="Bachelor's Degree"/>
    <n v="1"/>
    <n v="4"/>
    <n v="66"/>
    <n v="2"/>
    <n v="3"/>
    <n v="1"/>
    <n v="10685"/>
    <n v="23457"/>
    <n v="1"/>
    <n v="20"/>
    <n v="4"/>
    <n v="2"/>
    <n v="80"/>
    <n v="1"/>
    <n v="17"/>
    <n v="3"/>
    <n v="17"/>
    <n v="14"/>
    <n v="5"/>
    <n v="15"/>
  </r>
  <r>
    <x v="0"/>
    <x v="1"/>
    <x v="0"/>
    <x v="0"/>
    <x v="1"/>
    <x v="0"/>
    <s v="STAFF-881"/>
    <n v="881"/>
    <x v="0"/>
    <x v="1"/>
    <s v="Divorced"/>
    <s v="Yes"/>
    <s v="Y"/>
    <n v="3"/>
    <n v="-2"/>
    <n v="0"/>
    <n v="35"/>
    <x v="0"/>
    <n v="1"/>
    <n v="1"/>
    <n v="0"/>
    <n v="130"/>
    <n v="25"/>
    <s v="Master's Degree"/>
    <n v="1"/>
    <n v="4"/>
    <n v="96"/>
    <n v="3"/>
    <n v="1"/>
    <n v="1"/>
    <n v="2022"/>
    <n v="16612"/>
    <n v="1"/>
    <n v="19"/>
    <n v="3"/>
    <n v="1"/>
    <n v="80"/>
    <n v="1"/>
    <n v="10"/>
    <n v="2"/>
    <n v="10"/>
    <n v="2"/>
    <n v="7"/>
    <n v="8"/>
  </r>
  <r>
    <x v="1"/>
    <x v="2"/>
    <x v="2"/>
    <x v="1"/>
    <x v="1"/>
    <x v="0"/>
    <s v="STAFF-882"/>
    <n v="882"/>
    <x v="1"/>
    <x v="2"/>
    <s v="Divorced"/>
    <s v="No"/>
    <s v="Y"/>
    <n v="2"/>
    <n v="-2"/>
    <n v="0"/>
    <n v="32"/>
    <x v="1"/>
    <m/>
    <n v="0"/>
    <n v="1"/>
    <n v="300"/>
    <n v="1"/>
    <s v="Bachelor's Degree"/>
    <n v="1"/>
    <n v="4"/>
    <n v="61"/>
    <n v="3"/>
    <n v="1"/>
    <n v="1"/>
    <n v="2314"/>
    <n v="9148"/>
    <n v="0"/>
    <n v="12"/>
    <n v="3"/>
    <n v="2"/>
    <n v="80"/>
    <n v="1"/>
    <n v="4"/>
    <n v="3"/>
    <n v="3"/>
    <n v="0"/>
    <n v="0"/>
    <n v="2"/>
  </r>
  <r>
    <x v="1"/>
    <x v="0"/>
    <x v="2"/>
    <x v="1"/>
    <x v="0"/>
    <x v="3"/>
    <s v="STAFF-885"/>
    <n v="885"/>
    <x v="1"/>
    <x v="0"/>
    <s v="Married"/>
    <s v="No"/>
    <s v="Y"/>
    <n v="1"/>
    <n v="-2"/>
    <n v="0"/>
    <n v="25"/>
    <x v="1"/>
    <m/>
    <n v="0"/>
    <n v="1"/>
    <n v="583"/>
    <n v="4"/>
    <s v="High School"/>
    <n v="1"/>
    <n v="3"/>
    <n v="87"/>
    <n v="2"/>
    <n v="2"/>
    <n v="2"/>
    <n v="4256"/>
    <n v="18154"/>
    <n v="1"/>
    <n v="12"/>
    <n v="3"/>
    <n v="1"/>
    <n v="80"/>
    <n v="0"/>
    <n v="5"/>
    <n v="4"/>
    <n v="5"/>
    <n v="2"/>
    <n v="0"/>
    <n v="3"/>
  </r>
  <r>
    <x v="1"/>
    <x v="0"/>
    <x v="1"/>
    <x v="1"/>
    <x v="1"/>
    <x v="4"/>
    <s v="STAFF-887"/>
    <n v="887"/>
    <x v="0"/>
    <x v="1"/>
    <s v="Married"/>
    <s v="No"/>
    <s v="Y"/>
    <n v="2"/>
    <n v="-2"/>
    <n v="0"/>
    <n v="49"/>
    <x v="1"/>
    <m/>
    <n v="0"/>
    <n v="1"/>
    <n v="1418"/>
    <n v="1"/>
    <s v="Bachelor's Degree"/>
    <n v="1"/>
    <n v="4"/>
    <n v="36"/>
    <n v="3"/>
    <n v="1"/>
    <n v="4"/>
    <n v="3580"/>
    <n v="10554"/>
    <n v="2"/>
    <n v="16"/>
    <n v="3"/>
    <n v="2"/>
    <n v="80"/>
    <n v="1"/>
    <n v="7"/>
    <n v="3"/>
    <n v="4"/>
    <n v="2"/>
    <n v="0"/>
    <n v="2"/>
  </r>
  <r>
    <x v="1"/>
    <x v="2"/>
    <x v="4"/>
    <x v="1"/>
    <x v="1"/>
    <x v="0"/>
    <s v="STAFF-888"/>
    <n v="888"/>
    <x v="1"/>
    <x v="2"/>
    <s v="Married"/>
    <s v="No"/>
    <s v="Y"/>
    <n v="2"/>
    <n v="-2"/>
    <n v="0"/>
    <n v="24"/>
    <x v="1"/>
    <m/>
    <n v="0"/>
    <n v="1"/>
    <n v="1269"/>
    <n v="4"/>
    <s v="High School"/>
    <n v="1"/>
    <n v="1"/>
    <n v="46"/>
    <n v="2"/>
    <n v="1"/>
    <n v="1"/>
    <n v="3162"/>
    <n v="10778"/>
    <n v="0"/>
    <n v="17"/>
    <n v="3"/>
    <n v="4"/>
    <n v="80"/>
    <n v="0"/>
    <n v="6"/>
    <n v="2"/>
    <n v="5"/>
    <n v="2"/>
    <n v="3"/>
    <n v="4"/>
  </r>
  <r>
    <x v="1"/>
    <x v="1"/>
    <x v="2"/>
    <x v="1"/>
    <x v="0"/>
    <x v="0"/>
    <s v="STAFF-889"/>
    <n v="889"/>
    <x v="1"/>
    <x v="0"/>
    <s v="Married"/>
    <s v="No"/>
    <s v="Y"/>
    <n v="3"/>
    <n v="-2"/>
    <n v="0"/>
    <n v="32"/>
    <x v="1"/>
    <m/>
    <n v="0"/>
    <n v="1"/>
    <n v="379"/>
    <n v="5"/>
    <s v="Associates Degree"/>
    <n v="1"/>
    <n v="2"/>
    <n v="48"/>
    <n v="3"/>
    <n v="2"/>
    <n v="1"/>
    <n v="6524"/>
    <n v="8891"/>
    <n v="1"/>
    <n v="14"/>
    <n v="3"/>
    <n v="4"/>
    <n v="80"/>
    <n v="1"/>
    <n v="10"/>
    <n v="3"/>
    <n v="10"/>
    <n v="8"/>
    <n v="5"/>
    <n v="3"/>
  </r>
  <r>
    <x v="1"/>
    <x v="0"/>
    <x v="0"/>
    <x v="1"/>
    <x v="0"/>
    <x v="3"/>
    <s v="STAFF-893"/>
    <n v="893"/>
    <x v="1"/>
    <x v="6"/>
    <s v="Married"/>
    <s v="No"/>
    <s v="Y"/>
    <n v="3"/>
    <n v="-2"/>
    <n v="0"/>
    <n v="38"/>
    <x v="1"/>
    <m/>
    <n v="0"/>
    <n v="1"/>
    <n v="395"/>
    <n v="9"/>
    <s v="Bachelor's Degree"/>
    <n v="1"/>
    <n v="2"/>
    <n v="98"/>
    <n v="2"/>
    <n v="1"/>
    <n v="2"/>
    <n v="2899"/>
    <n v="12102"/>
    <n v="0"/>
    <n v="19"/>
    <n v="3"/>
    <n v="4"/>
    <n v="80"/>
    <n v="1"/>
    <n v="3"/>
    <n v="3"/>
    <n v="2"/>
    <n v="2"/>
    <n v="1"/>
    <n v="2"/>
  </r>
  <r>
    <x v="1"/>
    <x v="0"/>
    <x v="0"/>
    <x v="1"/>
    <x v="1"/>
    <x v="0"/>
    <s v="STAFF-894"/>
    <n v="894"/>
    <x v="0"/>
    <x v="2"/>
    <s v="Married"/>
    <s v="Yes"/>
    <s v="Y"/>
    <n v="1"/>
    <n v="-2"/>
    <n v="0"/>
    <n v="42"/>
    <x v="1"/>
    <m/>
    <n v="0"/>
    <n v="1"/>
    <n v="1265"/>
    <n v="3"/>
    <s v="Bachelor's Degree"/>
    <n v="1"/>
    <n v="3"/>
    <n v="95"/>
    <n v="4"/>
    <n v="2"/>
    <n v="1"/>
    <n v="5231"/>
    <n v="23726"/>
    <n v="2"/>
    <n v="13"/>
    <n v="3"/>
    <n v="2"/>
    <n v="80"/>
    <n v="1"/>
    <n v="17"/>
    <n v="2"/>
    <n v="5"/>
    <n v="3"/>
    <n v="1"/>
    <n v="3"/>
  </r>
  <r>
    <x v="1"/>
    <x v="0"/>
    <x v="2"/>
    <x v="1"/>
    <x v="1"/>
    <x v="0"/>
    <s v="STAFF-895"/>
    <n v="895"/>
    <x v="1"/>
    <x v="1"/>
    <s v="Married"/>
    <s v="Yes"/>
    <s v="Y"/>
    <n v="2"/>
    <n v="-2"/>
    <n v="0"/>
    <n v="31"/>
    <x v="1"/>
    <m/>
    <n v="0"/>
    <n v="1"/>
    <n v="1222"/>
    <n v="11"/>
    <s v="Master's Degree"/>
    <n v="1"/>
    <n v="4"/>
    <n v="48"/>
    <n v="3"/>
    <n v="1"/>
    <n v="1"/>
    <n v="2356"/>
    <n v="14871"/>
    <n v="3"/>
    <n v="19"/>
    <n v="3"/>
    <n v="2"/>
    <n v="80"/>
    <n v="1"/>
    <n v="8"/>
    <n v="3"/>
    <n v="6"/>
    <n v="4"/>
    <n v="0"/>
    <n v="2"/>
  </r>
  <r>
    <x v="0"/>
    <x v="0"/>
    <x v="2"/>
    <x v="0"/>
    <x v="0"/>
    <x v="2"/>
    <s v="STAFF-896"/>
    <n v="896"/>
    <x v="0"/>
    <x v="6"/>
    <s v="Divorced"/>
    <s v="Yes"/>
    <s v="Y"/>
    <n v="3"/>
    <n v="-2"/>
    <n v="0"/>
    <n v="29"/>
    <x v="0"/>
    <n v="1"/>
    <n v="1"/>
    <n v="0"/>
    <n v="341"/>
    <n v="1"/>
    <s v="Bachelor's Degree"/>
    <n v="1"/>
    <n v="2"/>
    <n v="48"/>
    <n v="2"/>
    <n v="1"/>
    <n v="3"/>
    <n v="2800"/>
    <n v="23522"/>
    <n v="6"/>
    <n v="19"/>
    <n v="3"/>
    <n v="3"/>
    <n v="80"/>
    <n v="3"/>
    <n v="5"/>
    <n v="3"/>
    <n v="3"/>
    <n v="2"/>
    <n v="0"/>
    <n v="2"/>
  </r>
  <r>
    <x v="1"/>
    <x v="0"/>
    <x v="1"/>
    <x v="1"/>
    <x v="0"/>
    <x v="3"/>
    <s v="STAFF-897"/>
    <n v="897"/>
    <x v="1"/>
    <x v="0"/>
    <s v="Married"/>
    <s v="No"/>
    <s v="Y"/>
    <n v="3"/>
    <n v="-2"/>
    <n v="0"/>
    <n v="53"/>
    <x v="1"/>
    <m/>
    <n v="0"/>
    <n v="1"/>
    <n v="868"/>
    <n v="8"/>
    <s v="Bachelor's Degree"/>
    <n v="1"/>
    <n v="1"/>
    <n v="73"/>
    <n v="3"/>
    <n v="4"/>
    <n v="2"/>
    <n v="11836"/>
    <n v="22789"/>
    <n v="5"/>
    <n v="14"/>
    <n v="3"/>
    <n v="3"/>
    <n v="80"/>
    <n v="1"/>
    <n v="28"/>
    <n v="3"/>
    <n v="2"/>
    <n v="0"/>
    <n v="2"/>
    <n v="2"/>
  </r>
  <r>
    <x v="1"/>
    <x v="0"/>
    <x v="0"/>
    <x v="1"/>
    <x v="1"/>
    <x v="4"/>
    <s v="STAFF-899"/>
    <n v="899"/>
    <x v="1"/>
    <x v="3"/>
    <s v="Married"/>
    <s v="No"/>
    <s v="Y"/>
    <n v="2"/>
    <n v="-2"/>
    <n v="0"/>
    <n v="35"/>
    <x v="1"/>
    <m/>
    <n v="0"/>
    <n v="1"/>
    <n v="672"/>
    <n v="25"/>
    <s v="Bachelor's Degree"/>
    <n v="1"/>
    <n v="4"/>
    <n v="78"/>
    <n v="2"/>
    <n v="3"/>
    <n v="4"/>
    <n v="10903"/>
    <n v="9129"/>
    <n v="3"/>
    <n v="16"/>
    <n v="3"/>
    <n v="1"/>
    <n v="80"/>
    <n v="0"/>
    <n v="16"/>
    <n v="3"/>
    <n v="13"/>
    <n v="10"/>
    <n v="4"/>
    <n v="8"/>
  </r>
  <r>
    <x v="1"/>
    <x v="1"/>
    <x v="0"/>
    <x v="1"/>
    <x v="0"/>
    <x v="2"/>
    <s v="STAFF-900"/>
    <n v="900"/>
    <x v="0"/>
    <x v="6"/>
    <s v="Married"/>
    <s v="No"/>
    <s v="Y"/>
    <n v="3"/>
    <n v="-2"/>
    <n v="0"/>
    <n v="37"/>
    <x v="1"/>
    <m/>
    <n v="0"/>
    <n v="1"/>
    <n v="1231"/>
    <n v="21"/>
    <s v="Associates Degree"/>
    <n v="1"/>
    <n v="3"/>
    <n v="54"/>
    <n v="3"/>
    <n v="1"/>
    <n v="4"/>
    <n v="2973"/>
    <n v="21222"/>
    <n v="5"/>
    <n v="15"/>
    <n v="3"/>
    <n v="2"/>
    <n v="80"/>
    <n v="1"/>
    <n v="10"/>
    <n v="3"/>
    <n v="5"/>
    <n v="4"/>
    <n v="0"/>
    <n v="0"/>
  </r>
  <r>
    <x v="1"/>
    <x v="0"/>
    <x v="1"/>
    <x v="1"/>
    <x v="1"/>
    <x v="0"/>
    <s v="STAFF-901"/>
    <n v="901"/>
    <x v="0"/>
    <x v="7"/>
    <s v="Single"/>
    <s v="No"/>
    <s v="Y"/>
    <n v="0"/>
    <n v="-2"/>
    <n v="0"/>
    <n v="53"/>
    <x v="1"/>
    <m/>
    <n v="0"/>
    <n v="1"/>
    <n v="102"/>
    <n v="23"/>
    <s v="Master's Degree"/>
    <n v="1"/>
    <n v="4"/>
    <n v="72"/>
    <n v="3"/>
    <n v="4"/>
    <n v="1"/>
    <n v="14275"/>
    <n v="20206"/>
    <n v="6"/>
    <n v="18"/>
    <n v="3"/>
    <n v="3"/>
    <n v="80"/>
    <n v="0"/>
    <n v="33"/>
    <n v="3"/>
    <n v="12"/>
    <n v="9"/>
    <n v="3"/>
    <n v="8"/>
  </r>
  <r>
    <x v="1"/>
    <x v="1"/>
    <x v="0"/>
    <x v="1"/>
    <x v="1"/>
    <x v="0"/>
    <s v="STAFF-902"/>
    <n v="902"/>
    <x v="0"/>
    <x v="4"/>
    <s v="Married"/>
    <s v="No"/>
    <s v="Y"/>
    <n v="2"/>
    <n v="-2"/>
    <n v="0"/>
    <n v="43"/>
    <x v="1"/>
    <m/>
    <n v="0"/>
    <n v="1"/>
    <n v="422"/>
    <n v="1"/>
    <s v="Bachelor's Degree"/>
    <n v="1"/>
    <n v="4"/>
    <n v="33"/>
    <n v="3"/>
    <n v="2"/>
    <n v="1"/>
    <n v="5562"/>
    <n v="21782"/>
    <n v="4"/>
    <n v="13"/>
    <n v="3"/>
    <n v="2"/>
    <n v="80"/>
    <n v="1"/>
    <n v="12"/>
    <n v="2"/>
    <n v="5"/>
    <n v="2"/>
    <n v="2"/>
    <n v="2"/>
  </r>
  <r>
    <x v="1"/>
    <x v="0"/>
    <x v="1"/>
    <x v="1"/>
    <x v="0"/>
    <x v="3"/>
    <s v="STAFF-903"/>
    <n v="903"/>
    <x v="0"/>
    <x v="0"/>
    <s v="Married"/>
    <s v="Yes"/>
    <s v="Y"/>
    <n v="2"/>
    <n v="-2"/>
    <n v="0"/>
    <n v="47"/>
    <x v="1"/>
    <m/>
    <n v="0"/>
    <n v="1"/>
    <n v="249"/>
    <n v="2"/>
    <s v="Associates Degree"/>
    <n v="1"/>
    <n v="3"/>
    <n v="35"/>
    <n v="3"/>
    <n v="2"/>
    <n v="2"/>
    <n v="4537"/>
    <n v="17783"/>
    <n v="0"/>
    <n v="22"/>
    <n v="4"/>
    <n v="1"/>
    <n v="80"/>
    <n v="1"/>
    <n v="8"/>
    <n v="3"/>
    <n v="7"/>
    <n v="6"/>
    <n v="7"/>
    <n v="7"/>
  </r>
  <r>
    <x v="1"/>
    <x v="2"/>
    <x v="0"/>
    <x v="1"/>
    <x v="0"/>
    <x v="2"/>
    <s v="STAFF-904"/>
    <n v="904"/>
    <x v="1"/>
    <x v="0"/>
    <s v="Single"/>
    <s v="Yes"/>
    <s v="Y"/>
    <n v="2"/>
    <n v="-2"/>
    <n v="0"/>
    <n v="37"/>
    <x v="1"/>
    <m/>
    <n v="0"/>
    <n v="1"/>
    <n v="1252"/>
    <n v="19"/>
    <s v="Associates Degree"/>
    <n v="1"/>
    <n v="1"/>
    <n v="32"/>
    <n v="3"/>
    <n v="3"/>
    <n v="3"/>
    <n v="7642"/>
    <n v="4814"/>
    <n v="1"/>
    <n v="13"/>
    <n v="3"/>
    <n v="4"/>
    <n v="80"/>
    <n v="0"/>
    <n v="10"/>
    <n v="3"/>
    <n v="10"/>
    <n v="0"/>
    <n v="0"/>
    <n v="9"/>
  </r>
  <r>
    <x v="1"/>
    <x v="2"/>
    <x v="1"/>
    <x v="1"/>
    <x v="1"/>
    <x v="0"/>
    <s v="STAFF-905"/>
    <n v="905"/>
    <x v="1"/>
    <x v="5"/>
    <s v="Divorced"/>
    <s v="No"/>
    <s v="Y"/>
    <n v="3"/>
    <n v="-2"/>
    <n v="0"/>
    <n v="50"/>
    <x v="1"/>
    <m/>
    <n v="0"/>
    <n v="1"/>
    <n v="881"/>
    <n v="2"/>
    <s v="Master's Degree"/>
    <n v="1"/>
    <n v="1"/>
    <n v="98"/>
    <n v="3"/>
    <n v="4"/>
    <n v="1"/>
    <n v="17924"/>
    <n v="4544"/>
    <n v="1"/>
    <n v="11"/>
    <n v="3"/>
    <n v="4"/>
    <n v="80"/>
    <n v="1"/>
    <n v="31"/>
    <n v="3"/>
    <n v="31"/>
    <n v="6"/>
    <n v="14"/>
    <n v="7"/>
  </r>
  <r>
    <x v="1"/>
    <x v="0"/>
    <x v="0"/>
    <x v="1"/>
    <x v="2"/>
    <x v="0"/>
    <s v="STAFF-909"/>
    <n v="909"/>
    <x v="0"/>
    <x v="8"/>
    <s v="Married"/>
    <s v="No"/>
    <s v="Y"/>
    <n v="2"/>
    <n v="-2"/>
    <n v="0"/>
    <n v="39"/>
    <x v="1"/>
    <m/>
    <n v="0"/>
    <n v="1"/>
    <n v="1383"/>
    <n v="2"/>
    <s v="Bachelor's Degree"/>
    <n v="1"/>
    <n v="4"/>
    <n v="42"/>
    <n v="2"/>
    <n v="2"/>
    <n v="1"/>
    <n v="5204"/>
    <n v="7790"/>
    <n v="8"/>
    <n v="11"/>
    <n v="3"/>
    <n v="3"/>
    <n v="80"/>
    <n v="2"/>
    <n v="13"/>
    <n v="3"/>
    <n v="5"/>
    <n v="4"/>
    <n v="0"/>
    <n v="4"/>
  </r>
  <r>
    <x v="1"/>
    <x v="0"/>
    <x v="2"/>
    <x v="1"/>
    <x v="2"/>
    <x v="5"/>
    <s v="STAFF-910"/>
    <n v="910"/>
    <x v="1"/>
    <x v="8"/>
    <s v="Divorced"/>
    <s v="Yes"/>
    <s v="Y"/>
    <n v="4"/>
    <n v="-2"/>
    <n v="0"/>
    <n v="33"/>
    <x v="1"/>
    <m/>
    <n v="0"/>
    <n v="1"/>
    <n v="1075"/>
    <n v="3"/>
    <s v="Associates Degree"/>
    <n v="1"/>
    <n v="4"/>
    <n v="57"/>
    <n v="3"/>
    <n v="1"/>
    <n v="3"/>
    <n v="2277"/>
    <n v="22650"/>
    <n v="3"/>
    <n v="11"/>
    <n v="3"/>
    <n v="3"/>
    <n v="80"/>
    <n v="1"/>
    <n v="7"/>
    <n v="4"/>
    <n v="4"/>
    <n v="3"/>
    <n v="0"/>
    <n v="3"/>
  </r>
  <r>
    <x v="0"/>
    <x v="0"/>
    <x v="2"/>
    <x v="0"/>
    <x v="1"/>
    <x v="0"/>
    <s v="STAFF-911"/>
    <n v="911"/>
    <x v="1"/>
    <x v="2"/>
    <s v="Single"/>
    <s v="Yes"/>
    <s v="Y"/>
    <n v="2"/>
    <n v="-2"/>
    <n v="0"/>
    <n v="32"/>
    <x v="0"/>
    <n v="1"/>
    <n v="1"/>
    <n v="0"/>
    <n v="374"/>
    <n v="25"/>
    <s v="Master's Degree"/>
    <n v="1"/>
    <n v="1"/>
    <n v="87"/>
    <n v="3"/>
    <n v="1"/>
    <n v="1"/>
    <n v="2795"/>
    <n v="18016"/>
    <n v="1"/>
    <n v="24"/>
    <n v="4"/>
    <n v="3"/>
    <n v="80"/>
    <n v="0"/>
    <n v="1"/>
    <n v="1"/>
    <n v="1"/>
    <n v="0"/>
    <n v="0"/>
    <n v="1"/>
  </r>
  <r>
    <x v="1"/>
    <x v="0"/>
    <x v="2"/>
    <x v="1"/>
    <x v="1"/>
    <x v="2"/>
    <s v="STAFF-912"/>
    <n v="912"/>
    <x v="0"/>
    <x v="2"/>
    <s v="Divorced"/>
    <s v="No"/>
    <s v="Y"/>
    <n v="5"/>
    <n v="-2"/>
    <n v="0"/>
    <n v="29"/>
    <x v="1"/>
    <m/>
    <n v="0"/>
    <n v="1"/>
    <n v="1086"/>
    <n v="7"/>
    <s v="High School"/>
    <n v="1"/>
    <n v="1"/>
    <n v="62"/>
    <n v="2"/>
    <n v="1"/>
    <n v="4"/>
    <n v="2532"/>
    <n v="6054"/>
    <n v="6"/>
    <n v="14"/>
    <n v="3"/>
    <n v="3"/>
    <n v="80"/>
    <n v="3"/>
    <n v="8"/>
    <n v="3"/>
    <n v="4"/>
    <n v="3"/>
    <n v="0"/>
    <n v="3"/>
  </r>
  <r>
    <x v="1"/>
    <x v="0"/>
    <x v="0"/>
    <x v="1"/>
    <x v="1"/>
    <x v="0"/>
    <s v="STAFF-913"/>
    <n v="913"/>
    <x v="1"/>
    <x v="1"/>
    <s v="Married"/>
    <s v="Yes"/>
    <s v="Y"/>
    <n v="0"/>
    <n v="-2"/>
    <n v="0"/>
    <n v="44"/>
    <x v="1"/>
    <m/>
    <n v="0"/>
    <n v="1"/>
    <n v="661"/>
    <n v="9"/>
    <s v="Associates Degree"/>
    <n v="1"/>
    <n v="2"/>
    <n v="61"/>
    <n v="3"/>
    <n v="1"/>
    <n v="1"/>
    <n v="2559"/>
    <n v="7508"/>
    <n v="1"/>
    <n v="13"/>
    <n v="3"/>
    <n v="4"/>
    <n v="80"/>
    <n v="0"/>
    <n v="8"/>
    <n v="3"/>
    <n v="8"/>
    <n v="7"/>
    <n v="7"/>
    <n v="1"/>
  </r>
  <r>
    <x v="1"/>
    <x v="0"/>
    <x v="2"/>
    <x v="1"/>
    <x v="0"/>
    <x v="2"/>
    <s v="STAFF-916"/>
    <n v="916"/>
    <x v="1"/>
    <x v="0"/>
    <s v="Single"/>
    <s v="No"/>
    <s v="Y"/>
    <n v="3"/>
    <n v="-2"/>
    <n v="0"/>
    <n v="28"/>
    <x v="1"/>
    <m/>
    <n v="0"/>
    <n v="1"/>
    <n v="821"/>
    <n v="5"/>
    <s v="Master's Degree"/>
    <n v="1"/>
    <n v="1"/>
    <n v="98"/>
    <n v="3"/>
    <n v="2"/>
    <n v="4"/>
    <n v="4908"/>
    <n v="24252"/>
    <n v="1"/>
    <n v="14"/>
    <n v="3"/>
    <n v="2"/>
    <n v="80"/>
    <n v="0"/>
    <n v="4"/>
    <n v="3"/>
    <n v="4"/>
    <n v="2"/>
    <n v="0"/>
    <n v="2"/>
  </r>
  <r>
    <x v="0"/>
    <x v="1"/>
    <x v="3"/>
    <x v="0"/>
    <x v="1"/>
    <x v="0"/>
    <s v="STAFF-918"/>
    <n v="918"/>
    <x v="1"/>
    <x v="2"/>
    <s v="Divorced"/>
    <s v="Yes"/>
    <s v="Y"/>
    <n v="3"/>
    <n v="-2"/>
    <n v="0"/>
    <n v="58"/>
    <x v="0"/>
    <n v="1"/>
    <n v="1"/>
    <n v="0"/>
    <n v="781"/>
    <n v="2"/>
    <s v="High School"/>
    <n v="1"/>
    <n v="4"/>
    <n v="57"/>
    <n v="2"/>
    <n v="1"/>
    <n v="1"/>
    <n v="2380"/>
    <n v="13384"/>
    <n v="9"/>
    <n v="14"/>
    <n v="3"/>
    <n v="4"/>
    <n v="80"/>
    <n v="1"/>
    <n v="3"/>
    <n v="2"/>
    <n v="1"/>
    <n v="0"/>
    <n v="0"/>
    <n v="0"/>
  </r>
  <r>
    <x v="1"/>
    <x v="0"/>
    <x v="0"/>
    <x v="1"/>
    <x v="1"/>
    <x v="0"/>
    <s v="STAFF-920"/>
    <n v="920"/>
    <x v="0"/>
    <x v="3"/>
    <s v="Divorced"/>
    <s v="No"/>
    <s v="Y"/>
    <n v="2"/>
    <n v="-2"/>
    <n v="0"/>
    <n v="43"/>
    <x v="1"/>
    <m/>
    <n v="0"/>
    <n v="1"/>
    <n v="177"/>
    <n v="8"/>
    <s v="Bachelor's Degree"/>
    <n v="1"/>
    <n v="1"/>
    <n v="55"/>
    <n v="3"/>
    <n v="2"/>
    <n v="1"/>
    <n v="4765"/>
    <n v="23814"/>
    <n v="4"/>
    <n v="21"/>
    <n v="4"/>
    <n v="3"/>
    <n v="80"/>
    <n v="1"/>
    <n v="4"/>
    <n v="4"/>
    <n v="1"/>
    <n v="0"/>
    <n v="0"/>
    <n v="0"/>
  </r>
  <r>
    <x v="0"/>
    <x v="0"/>
    <x v="4"/>
    <x v="0"/>
    <x v="0"/>
    <x v="2"/>
    <s v="STAFF-922"/>
    <n v="922"/>
    <x v="0"/>
    <x v="6"/>
    <s v="Single"/>
    <s v="No"/>
    <s v="Y"/>
    <n v="3"/>
    <n v="-2"/>
    <n v="0"/>
    <n v="20"/>
    <x v="0"/>
    <n v="1"/>
    <n v="1"/>
    <n v="0"/>
    <n v="500"/>
    <n v="2"/>
    <s v="Bachelor's Degree"/>
    <n v="1"/>
    <n v="3"/>
    <n v="49"/>
    <n v="2"/>
    <n v="1"/>
    <n v="3"/>
    <n v="2044"/>
    <n v="22052"/>
    <n v="1"/>
    <n v="13"/>
    <n v="3"/>
    <n v="4"/>
    <n v="80"/>
    <n v="0"/>
    <n v="2"/>
    <n v="2"/>
    <n v="2"/>
    <n v="2"/>
    <n v="0"/>
    <n v="2"/>
  </r>
  <r>
    <x v="0"/>
    <x v="0"/>
    <x v="4"/>
    <x v="0"/>
    <x v="1"/>
    <x v="1"/>
    <s v="STAFF-923"/>
    <n v="923"/>
    <x v="0"/>
    <x v="1"/>
    <s v="Single"/>
    <s v="No"/>
    <s v="Y"/>
    <n v="3"/>
    <n v="-2"/>
    <n v="0"/>
    <n v="21"/>
    <x v="0"/>
    <n v="1"/>
    <n v="1"/>
    <n v="0"/>
    <n v="1427"/>
    <n v="18"/>
    <s v="High School"/>
    <n v="1"/>
    <n v="4"/>
    <n v="65"/>
    <n v="3"/>
    <n v="1"/>
    <n v="4"/>
    <n v="2693"/>
    <n v="8870"/>
    <n v="1"/>
    <n v="19"/>
    <n v="3"/>
    <n v="1"/>
    <n v="80"/>
    <n v="0"/>
    <n v="1"/>
    <n v="2"/>
    <n v="1"/>
    <n v="0"/>
    <n v="0"/>
    <n v="0"/>
  </r>
  <r>
    <x v="1"/>
    <x v="0"/>
    <x v="0"/>
    <x v="1"/>
    <x v="1"/>
    <x v="0"/>
    <s v="STAFF-924"/>
    <n v="924"/>
    <x v="1"/>
    <x v="4"/>
    <s v="Married"/>
    <s v="Yes"/>
    <s v="Y"/>
    <n v="2"/>
    <n v="-2"/>
    <n v="0"/>
    <n v="36"/>
    <x v="1"/>
    <m/>
    <n v="0"/>
    <n v="1"/>
    <n v="1425"/>
    <n v="14"/>
    <s v="High School"/>
    <n v="1"/>
    <n v="3"/>
    <n v="68"/>
    <n v="3"/>
    <n v="2"/>
    <n v="1"/>
    <n v="6586"/>
    <n v="4821"/>
    <n v="0"/>
    <n v="17"/>
    <n v="3"/>
    <n v="1"/>
    <n v="80"/>
    <n v="1"/>
    <n v="17"/>
    <n v="2"/>
    <n v="16"/>
    <n v="8"/>
    <n v="4"/>
    <n v="11"/>
  </r>
  <r>
    <x v="1"/>
    <x v="0"/>
    <x v="1"/>
    <x v="1"/>
    <x v="0"/>
    <x v="0"/>
    <s v="STAFF-925"/>
    <n v="925"/>
    <x v="0"/>
    <x v="6"/>
    <s v="Single"/>
    <s v="Yes"/>
    <s v="Y"/>
    <n v="3"/>
    <n v="-2"/>
    <n v="0"/>
    <n v="47"/>
    <x v="1"/>
    <m/>
    <n v="0"/>
    <n v="1"/>
    <n v="1454"/>
    <n v="2"/>
    <s v="Master's Degree"/>
    <n v="1"/>
    <n v="4"/>
    <n v="65"/>
    <n v="2"/>
    <n v="1"/>
    <n v="1"/>
    <n v="3294"/>
    <n v="13137"/>
    <n v="1"/>
    <n v="18"/>
    <n v="3"/>
    <n v="1"/>
    <n v="80"/>
    <n v="0"/>
    <n v="3"/>
    <n v="2"/>
    <n v="3"/>
    <n v="2"/>
    <n v="1"/>
    <n v="2"/>
  </r>
  <r>
    <x v="0"/>
    <x v="0"/>
    <x v="4"/>
    <x v="0"/>
    <x v="1"/>
    <x v="0"/>
    <s v="STAFF-926"/>
    <n v="926"/>
    <x v="0"/>
    <x v="3"/>
    <s v="Married"/>
    <s v="Yes"/>
    <s v="Y"/>
    <n v="3"/>
    <n v="-2"/>
    <n v="0"/>
    <n v="22"/>
    <x v="0"/>
    <n v="1"/>
    <n v="1"/>
    <n v="0"/>
    <n v="617"/>
    <n v="3"/>
    <s v="High School"/>
    <n v="1"/>
    <n v="2"/>
    <n v="34"/>
    <n v="3"/>
    <n v="2"/>
    <n v="1"/>
    <n v="4171"/>
    <n v="10022"/>
    <n v="0"/>
    <n v="19"/>
    <n v="3"/>
    <n v="1"/>
    <n v="80"/>
    <n v="1"/>
    <n v="4"/>
    <n v="4"/>
    <n v="3"/>
    <n v="2"/>
    <n v="0"/>
    <n v="2"/>
  </r>
  <r>
    <x v="0"/>
    <x v="0"/>
    <x v="0"/>
    <x v="0"/>
    <x v="1"/>
    <x v="0"/>
    <s v="STAFF-927"/>
    <n v="927"/>
    <x v="0"/>
    <x v="2"/>
    <s v="Divorced"/>
    <s v="Yes"/>
    <s v="Y"/>
    <n v="1"/>
    <n v="-2"/>
    <n v="0"/>
    <n v="41"/>
    <x v="0"/>
    <n v="1"/>
    <n v="1"/>
    <n v="0"/>
    <n v="1085"/>
    <n v="2"/>
    <s v="Master's Degree"/>
    <n v="1"/>
    <n v="2"/>
    <n v="57"/>
    <n v="1"/>
    <n v="1"/>
    <n v="1"/>
    <n v="2778"/>
    <n v="17725"/>
    <n v="4"/>
    <n v="13"/>
    <n v="3"/>
    <n v="3"/>
    <n v="80"/>
    <n v="1"/>
    <n v="10"/>
    <n v="2"/>
    <n v="7"/>
    <n v="7"/>
    <n v="1"/>
    <n v="0"/>
  </r>
  <r>
    <x v="1"/>
    <x v="0"/>
    <x v="2"/>
    <x v="1"/>
    <x v="1"/>
    <x v="2"/>
    <s v="STAFF-930"/>
    <n v="930"/>
    <x v="0"/>
    <x v="1"/>
    <s v="Divorced"/>
    <s v="No"/>
    <s v="Y"/>
    <n v="2"/>
    <n v="-2"/>
    <n v="0"/>
    <n v="28"/>
    <x v="1"/>
    <m/>
    <n v="0"/>
    <n v="1"/>
    <n v="995"/>
    <n v="9"/>
    <s v="Bachelor's Degree"/>
    <n v="1"/>
    <n v="3"/>
    <n v="77"/>
    <n v="3"/>
    <n v="1"/>
    <n v="3"/>
    <n v="2377"/>
    <n v="9834"/>
    <n v="5"/>
    <n v="18"/>
    <n v="3"/>
    <n v="2"/>
    <n v="80"/>
    <n v="1"/>
    <n v="6"/>
    <n v="3"/>
    <n v="2"/>
    <n v="2"/>
    <n v="2"/>
    <n v="2"/>
  </r>
  <r>
    <x v="0"/>
    <x v="0"/>
    <x v="0"/>
    <x v="0"/>
    <x v="1"/>
    <x v="2"/>
    <s v="STAFF-932"/>
    <n v="932"/>
    <x v="1"/>
    <x v="2"/>
    <s v="Married"/>
    <s v="Yes"/>
    <s v="Y"/>
    <n v="2"/>
    <n v="-2"/>
    <n v="0"/>
    <n v="39"/>
    <x v="0"/>
    <n v="1"/>
    <n v="1"/>
    <n v="0"/>
    <n v="1122"/>
    <n v="6"/>
    <s v="Bachelor's Degree"/>
    <n v="1"/>
    <n v="4"/>
    <n v="70"/>
    <n v="3"/>
    <n v="1"/>
    <n v="3"/>
    <n v="2404"/>
    <n v="4303"/>
    <n v="7"/>
    <n v="21"/>
    <n v="4"/>
    <n v="4"/>
    <n v="80"/>
    <n v="0"/>
    <n v="8"/>
    <n v="1"/>
    <n v="2"/>
    <n v="2"/>
    <n v="2"/>
    <n v="2"/>
  </r>
  <r>
    <x v="1"/>
    <x v="0"/>
    <x v="2"/>
    <x v="1"/>
    <x v="1"/>
    <x v="0"/>
    <s v="STAFF-933"/>
    <n v="933"/>
    <x v="0"/>
    <x v="1"/>
    <s v="Single"/>
    <s v="No"/>
    <s v="Y"/>
    <n v="2"/>
    <n v="-2"/>
    <n v="0"/>
    <n v="27"/>
    <x v="1"/>
    <m/>
    <n v="0"/>
    <n v="1"/>
    <n v="618"/>
    <n v="4"/>
    <s v="Bachelor's Degree"/>
    <n v="1"/>
    <n v="2"/>
    <n v="76"/>
    <n v="3"/>
    <n v="1"/>
    <n v="1"/>
    <n v="2318"/>
    <n v="17808"/>
    <n v="1"/>
    <n v="19"/>
    <n v="3"/>
    <n v="3"/>
    <n v="80"/>
    <n v="0"/>
    <n v="1"/>
    <n v="3"/>
    <n v="1"/>
    <n v="1"/>
    <n v="0"/>
    <n v="0"/>
  </r>
  <r>
    <x v="1"/>
    <x v="0"/>
    <x v="2"/>
    <x v="1"/>
    <x v="1"/>
    <x v="0"/>
    <s v="STAFF-934"/>
    <n v="934"/>
    <x v="1"/>
    <x v="2"/>
    <s v="Divorced"/>
    <s v="No"/>
    <s v="Y"/>
    <n v="3"/>
    <n v="-2"/>
    <n v="0"/>
    <n v="34"/>
    <x v="1"/>
    <m/>
    <n v="0"/>
    <n v="1"/>
    <n v="546"/>
    <n v="10"/>
    <s v="Bachelor's Degree"/>
    <n v="1"/>
    <n v="2"/>
    <n v="83"/>
    <n v="3"/>
    <n v="1"/>
    <n v="1"/>
    <n v="2008"/>
    <n v="6896"/>
    <n v="1"/>
    <n v="14"/>
    <n v="3"/>
    <n v="2"/>
    <n v="80"/>
    <n v="2"/>
    <n v="1"/>
    <n v="3"/>
    <n v="1"/>
    <n v="0"/>
    <n v="1"/>
    <n v="0"/>
  </r>
  <r>
    <x v="1"/>
    <x v="0"/>
    <x v="0"/>
    <x v="1"/>
    <x v="0"/>
    <x v="2"/>
    <s v="STAFF-936"/>
    <n v="936"/>
    <x v="0"/>
    <x v="0"/>
    <s v="Single"/>
    <s v="No"/>
    <s v="Y"/>
    <n v="6"/>
    <n v="-2"/>
    <n v="0"/>
    <n v="42"/>
    <x v="1"/>
    <m/>
    <n v="0"/>
    <n v="1"/>
    <n v="462"/>
    <n v="14"/>
    <s v="Associates Degree"/>
    <n v="1"/>
    <n v="3"/>
    <n v="68"/>
    <n v="2"/>
    <n v="2"/>
    <n v="3"/>
    <n v="6244"/>
    <n v="7824"/>
    <n v="7"/>
    <n v="17"/>
    <n v="3"/>
    <n v="1"/>
    <n v="80"/>
    <n v="0"/>
    <n v="10"/>
    <n v="3"/>
    <n v="5"/>
    <n v="4"/>
    <n v="0"/>
    <n v="3"/>
  </r>
  <r>
    <x v="1"/>
    <x v="0"/>
    <x v="2"/>
    <x v="1"/>
    <x v="1"/>
    <x v="1"/>
    <s v="STAFF-939"/>
    <n v="939"/>
    <x v="1"/>
    <x v="1"/>
    <s v="Single"/>
    <s v="Yes"/>
    <s v="Y"/>
    <n v="1"/>
    <n v="-2"/>
    <n v="0"/>
    <n v="33"/>
    <x v="1"/>
    <m/>
    <n v="0"/>
    <n v="1"/>
    <n v="1198"/>
    <n v="1"/>
    <s v="Master's Degree"/>
    <n v="1"/>
    <n v="3"/>
    <n v="100"/>
    <n v="2"/>
    <n v="1"/>
    <n v="3"/>
    <n v="2799"/>
    <n v="3339"/>
    <n v="3"/>
    <n v="11"/>
    <n v="3"/>
    <n v="2"/>
    <n v="80"/>
    <n v="0"/>
    <n v="6"/>
    <n v="3"/>
    <n v="3"/>
    <n v="2"/>
    <n v="0"/>
    <n v="2"/>
  </r>
  <r>
    <x v="1"/>
    <x v="0"/>
    <x v="3"/>
    <x v="1"/>
    <x v="1"/>
    <x v="4"/>
    <s v="STAFF-940"/>
    <n v="940"/>
    <x v="0"/>
    <x v="4"/>
    <s v="Divorced"/>
    <s v="Yes"/>
    <s v="Y"/>
    <n v="3"/>
    <n v="-2"/>
    <n v="0"/>
    <n v="58"/>
    <x v="1"/>
    <m/>
    <n v="0"/>
    <n v="1"/>
    <n v="1272"/>
    <n v="5"/>
    <s v="Bachelor's Degree"/>
    <n v="1"/>
    <n v="4"/>
    <n v="37"/>
    <n v="2"/>
    <n v="3"/>
    <n v="4"/>
    <n v="10552"/>
    <n v="9255"/>
    <n v="2"/>
    <n v="13"/>
    <n v="3"/>
    <n v="4"/>
    <n v="80"/>
    <n v="1"/>
    <n v="24"/>
    <n v="3"/>
    <n v="6"/>
    <n v="0"/>
    <n v="0"/>
    <n v="4"/>
  </r>
  <r>
    <x v="1"/>
    <x v="0"/>
    <x v="2"/>
    <x v="1"/>
    <x v="0"/>
    <x v="0"/>
    <s v="STAFF-941"/>
    <n v="941"/>
    <x v="1"/>
    <x v="6"/>
    <s v="Married"/>
    <s v="No"/>
    <s v="Y"/>
    <n v="2"/>
    <n v="-2"/>
    <n v="0"/>
    <n v="31"/>
    <x v="1"/>
    <m/>
    <n v="0"/>
    <n v="1"/>
    <n v="154"/>
    <n v="7"/>
    <s v="Master's Degree"/>
    <n v="1"/>
    <n v="2"/>
    <n v="41"/>
    <n v="2"/>
    <n v="1"/>
    <n v="1"/>
    <n v="2329"/>
    <n v="11737"/>
    <n v="3"/>
    <n v="15"/>
    <n v="3"/>
    <n v="2"/>
    <n v="80"/>
    <n v="0"/>
    <n v="13"/>
    <n v="4"/>
    <n v="7"/>
    <n v="7"/>
    <n v="5"/>
    <n v="2"/>
  </r>
  <r>
    <x v="1"/>
    <x v="0"/>
    <x v="0"/>
    <x v="1"/>
    <x v="1"/>
    <x v="0"/>
    <s v="STAFF-942"/>
    <n v="942"/>
    <x v="0"/>
    <x v="4"/>
    <s v="Married"/>
    <s v="Yes"/>
    <s v="Y"/>
    <n v="2"/>
    <n v="-2"/>
    <n v="0"/>
    <n v="35"/>
    <x v="1"/>
    <m/>
    <n v="0"/>
    <n v="1"/>
    <n v="1137"/>
    <n v="21"/>
    <s v="High School"/>
    <n v="1"/>
    <n v="4"/>
    <n v="51"/>
    <n v="3"/>
    <n v="2"/>
    <n v="1"/>
    <n v="4014"/>
    <n v="19170"/>
    <n v="1"/>
    <n v="25"/>
    <n v="4"/>
    <n v="4"/>
    <n v="80"/>
    <n v="1"/>
    <n v="10"/>
    <n v="1"/>
    <n v="10"/>
    <n v="6"/>
    <n v="0"/>
    <n v="7"/>
  </r>
  <r>
    <x v="1"/>
    <x v="0"/>
    <x v="1"/>
    <x v="1"/>
    <x v="1"/>
    <x v="1"/>
    <s v="STAFF-944"/>
    <n v="944"/>
    <x v="0"/>
    <x v="2"/>
    <s v="Married"/>
    <s v="No"/>
    <s v="Y"/>
    <n v="3"/>
    <n v="-2"/>
    <n v="0"/>
    <n v="49"/>
    <x v="1"/>
    <m/>
    <n v="0"/>
    <n v="1"/>
    <n v="527"/>
    <n v="8"/>
    <s v="Associates Degree"/>
    <n v="1"/>
    <n v="1"/>
    <n v="51"/>
    <n v="3"/>
    <n v="3"/>
    <n v="3"/>
    <n v="7403"/>
    <n v="22477"/>
    <n v="4"/>
    <n v="11"/>
    <n v="3"/>
    <n v="3"/>
    <n v="80"/>
    <n v="1"/>
    <n v="29"/>
    <n v="2"/>
    <n v="26"/>
    <n v="9"/>
    <n v="1"/>
    <n v="7"/>
  </r>
  <r>
    <x v="1"/>
    <x v="0"/>
    <x v="1"/>
    <x v="1"/>
    <x v="1"/>
    <x v="2"/>
    <s v="STAFF-945"/>
    <n v="945"/>
    <x v="1"/>
    <x v="1"/>
    <s v="Married"/>
    <s v="No"/>
    <s v="Y"/>
    <n v="2"/>
    <n v="-2"/>
    <n v="0"/>
    <n v="48"/>
    <x v="1"/>
    <m/>
    <n v="0"/>
    <n v="1"/>
    <n v="1469"/>
    <n v="20"/>
    <s v="Master's Degree"/>
    <n v="1"/>
    <n v="4"/>
    <n v="51"/>
    <n v="3"/>
    <n v="1"/>
    <n v="3"/>
    <n v="2259"/>
    <n v="5543"/>
    <n v="4"/>
    <n v="17"/>
    <n v="3"/>
    <n v="1"/>
    <n v="80"/>
    <n v="2"/>
    <n v="13"/>
    <n v="2"/>
    <n v="0"/>
    <n v="0"/>
    <n v="0"/>
    <n v="0"/>
  </r>
  <r>
    <x v="1"/>
    <x v="2"/>
    <x v="2"/>
    <x v="1"/>
    <x v="0"/>
    <x v="3"/>
    <s v="STAFF-947"/>
    <n v="947"/>
    <x v="0"/>
    <x v="0"/>
    <s v="Married"/>
    <s v="No"/>
    <s v="Y"/>
    <n v="2"/>
    <n v="-2"/>
    <n v="0"/>
    <n v="31"/>
    <x v="1"/>
    <m/>
    <n v="0"/>
    <n v="1"/>
    <n v="1188"/>
    <n v="20"/>
    <s v="Associates Degree"/>
    <n v="1"/>
    <n v="4"/>
    <n v="45"/>
    <n v="3"/>
    <n v="2"/>
    <n v="2"/>
    <n v="6932"/>
    <n v="24406"/>
    <n v="1"/>
    <n v="13"/>
    <n v="3"/>
    <n v="4"/>
    <n v="80"/>
    <n v="1"/>
    <n v="9"/>
    <n v="2"/>
    <n v="9"/>
    <n v="8"/>
    <n v="0"/>
    <n v="0"/>
  </r>
  <r>
    <x v="1"/>
    <x v="0"/>
    <x v="0"/>
    <x v="1"/>
    <x v="1"/>
    <x v="1"/>
    <s v="STAFF-949"/>
    <n v="949"/>
    <x v="1"/>
    <x v="1"/>
    <s v="Single"/>
    <s v="No"/>
    <s v="Y"/>
    <n v="6"/>
    <n v="-2"/>
    <n v="0"/>
    <n v="36"/>
    <x v="1"/>
    <m/>
    <n v="0"/>
    <n v="1"/>
    <n v="188"/>
    <n v="7"/>
    <s v="Master's Degree"/>
    <n v="1"/>
    <n v="2"/>
    <n v="65"/>
    <n v="3"/>
    <n v="1"/>
    <n v="4"/>
    <n v="4678"/>
    <n v="23293"/>
    <n v="2"/>
    <n v="18"/>
    <n v="3"/>
    <n v="3"/>
    <n v="80"/>
    <n v="0"/>
    <n v="8"/>
    <n v="3"/>
    <n v="6"/>
    <n v="2"/>
    <n v="0"/>
    <n v="1"/>
  </r>
  <r>
    <x v="1"/>
    <x v="0"/>
    <x v="0"/>
    <x v="1"/>
    <x v="1"/>
    <x v="4"/>
    <s v="STAFF-950"/>
    <n v="950"/>
    <x v="0"/>
    <x v="7"/>
    <s v="Married"/>
    <s v="No"/>
    <s v="Y"/>
    <n v="3"/>
    <n v="-2"/>
    <n v="0"/>
    <n v="38"/>
    <x v="1"/>
    <m/>
    <n v="0"/>
    <n v="1"/>
    <n v="1333"/>
    <n v="1"/>
    <s v="Bachelor's Degree"/>
    <n v="1"/>
    <n v="4"/>
    <n v="80"/>
    <n v="3"/>
    <n v="3"/>
    <n v="4"/>
    <n v="13582"/>
    <n v="16292"/>
    <n v="1"/>
    <n v="13"/>
    <n v="3"/>
    <n v="2"/>
    <n v="80"/>
    <n v="1"/>
    <n v="15"/>
    <n v="3"/>
    <n v="15"/>
    <n v="12"/>
    <n v="5"/>
    <n v="11"/>
  </r>
  <r>
    <x v="1"/>
    <x v="2"/>
    <x v="2"/>
    <x v="1"/>
    <x v="1"/>
    <x v="0"/>
    <s v="STAFF-951"/>
    <n v="951"/>
    <x v="0"/>
    <x v="2"/>
    <s v="Married"/>
    <s v="No"/>
    <s v="Y"/>
    <n v="3"/>
    <n v="-2"/>
    <n v="0"/>
    <n v="32"/>
    <x v="1"/>
    <m/>
    <n v="0"/>
    <n v="1"/>
    <n v="1184"/>
    <n v="1"/>
    <s v="Bachelor's Degree"/>
    <n v="1"/>
    <n v="3"/>
    <n v="70"/>
    <n v="2"/>
    <n v="1"/>
    <n v="1"/>
    <n v="2332"/>
    <n v="3974"/>
    <n v="6"/>
    <n v="20"/>
    <n v="4"/>
    <n v="3"/>
    <n v="80"/>
    <n v="0"/>
    <n v="5"/>
    <n v="3"/>
    <n v="3"/>
    <n v="0"/>
    <n v="0"/>
    <n v="2"/>
  </r>
  <r>
    <x v="0"/>
    <x v="0"/>
    <x v="2"/>
    <x v="0"/>
    <x v="0"/>
    <x v="3"/>
    <s v="STAFF-952"/>
    <n v="952"/>
    <x v="1"/>
    <x v="6"/>
    <s v="Married"/>
    <s v="Yes"/>
    <s v="Y"/>
    <n v="2"/>
    <n v="-2"/>
    <n v="0"/>
    <n v="25"/>
    <x v="0"/>
    <n v="1"/>
    <n v="1"/>
    <n v="0"/>
    <n v="867"/>
    <n v="19"/>
    <s v="Associates Degree"/>
    <n v="1"/>
    <n v="3"/>
    <n v="36"/>
    <n v="2"/>
    <n v="1"/>
    <n v="2"/>
    <n v="2413"/>
    <n v="18798"/>
    <n v="1"/>
    <n v="18"/>
    <n v="3"/>
    <n v="3"/>
    <n v="80"/>
    <n v="3"/>
    <n v="1"/>
    <n v="3"/>
    <n v="1"/>
    <n v="0"/>
    <n v="0"/>
    <n v="0"/>
  </r>
  <r>
    <x v="1"/>
    <x v="0"/>
    <x v="0"/>
    <x v="1"/>
    <x v="0"/>
    <x v="3"/>
    <s v="STAFF-954"/>
    <n v="954"/>
    <x v="1"/>
    <x v="0"/>
    <s v="Divorced"/>
    <s v="No"/>
    <s v="Y"/>
    <n v="2"/>
    <n v="-2"/>
    <n v="0"/>
    <n v="40"/>
    <x v="1"/>
    <m/>
    <n v="0"/>
    <n v="1"/>
    <n v="658"/>
    <n v="10"/>
    <s v="Master's Degree"/>
    <n v="1"/>
    <n v="1"/>
    <n v="67"/>
    <n v="2"/>
    <n v="3"/>
    <n v="2"/>
    <n v="9705"/>
    <n v="20652"/>
    <n v="2"/>
    <n v="12"/>
    <n v="3"/>
    <n v="2"/>
    <n v="80"/>
    <n v="1"/>
    <n v="11"/>
    <n v="2"/>
    <n v="1"/>
    <n v="0"/>
    <n v="0"/>
    <n v="0"/>
  </r>
  <r>
    <x v="1"/>
    <x v="1"/>
    <x v="2"/>
    <x v="1"/>
    <x v="0"/>
    <x v="2"/>
    <s v="STAFF-956"/>
    <n v="956"/>
    <x v="1"/>
    <x v="0"/>
    <s v="Single"/>
    <s v="No"/>
    <s v="Y"/>
    <n v="2"/>
    <n v="-2"/>
    <n v="0"/>
    <n v="26"/>
    <x v="1"/>
    <m/>
    <n v="0"/>
    <n v="1"/>
    <n v="1283"/>
    <n v="1"/>
    <s v="Bachelor's Degree"/>
    <n v="1"/>
    <n v="3"/>
    <n v="52"/>
    <n v="2"/>
    <n v="2"/>
    <n v="3"/>
    <n v="4294"/>
    <n v="11148"/>
    <n v="1"/>
    <n v="12"/>
    <n v="3"/>
    <n v="2"/>
    <n v="80"/>
    <n v="0"/>
    <n v="7"/>
    <n v="3"/>
    <n v="7"/>
    <n v="7"/>
    <n v="0"/>
    <n v="7"/>
  </r>
  <r>
    <x v="1"/>
    <x v="0"/>
    <x v="0"/>
    <x v="1"/>
    <x v="1"/>
    <x v="2"/>
    <s v="STAFF-957"/>
    <n v="957"/>
    <x v="1"/>
    <x v="2"/>
    <s v="Single"/>
    <s v="Yes"/>
    <s v="Y"/>
    <n v="3"/>
    <n v="-2"/>
    <n v="0"/>
    <n v="41"/>
    <x v="1"/>
    <m/>
    <n v="0"/>
    <n v="1"/>
    <n v="263"/>
    <n v="6"/>
    <s v="Bachelor's Degree"/>
    <n v="1"/>
    <n v="4"/>
    <n v="59"/>
    <n v="3"/>
    <n v="1"/>
    <n v="3"/>
    <n v="4721"/>
    <n v="3119"/>
    <n v="2"/>
    <n v="13"/>
    <n v="3"/>
    <n v="3"/>
    <n v="80"/>
    <n v="0"/>
    <n v="20"/>
    <n v="3"/>
    <n v="18"/>
    <n v="13"/>
    <n v="2"/>
    <n v="17"/>
  </r>
  <r>
    <x v="1"/>
    <x v="0"/>
    <x v="0"/>
    <x v="1"/>
    <x v="1"/>
    <x v="2"/>
    <s v="STAFF-958"/>
    <n v="958"/>
    <x v="1"/>
    <x v="2"/>
    <s v="Single"/>
    <s v="No"/>
    <s v="Y"/>
    <n v="6"/>
    <n v="-2"/>
    <n v="0"/>
    <n v="36"/>
    <x v="1"/>
    <m/>
    <n v="0"/>
    <n v="1"/>
    <n v="938"/>
    <n v="2"/>
    <s v="Master's Degree"/>
    <n v="1"/>
    <n v="3"/>
    <n v="79"/>
    <n v="3"/>
    <n v="1"/>
    <n v="3"/>
    <n v="2519"/>
    <n v="12287"/>
    <n v="4"/>
    <n v="21"/>
    <n v="4"/>
    <n v="3"/>
    <n v="80"/>
    <n v="0"/>
    <n v="16"/>
    <n v="3"/>
    <n v="11"/>
    <n v="8"/>
    <n v="3"/>
    <n v="9"/>
  </r>
  <r>
    <x v="0"/>
    <x v="0"/>
    <x v="4"/>
    <x v="0"/>
    <x v="0"/>
    <x v="1"/>
    <s v="STAFF-959"/>
    <n v="959"/>
    <x v="1"/>
    <x v="6"/>
    <s v="Single"/>
    <s v="Yes"/>
    <s v="Y"/>
    <n v="3"/>
    <n v="-2"/>
    <n v="0"/>
    <n v="19"/>
    <x v="0"/>
    <n v="1"/>
    <n v="1"/>
    <n v="0"/>
    <n v="419"/>
    <n v="21"/>
    <s v="Bachelor's Degree"/>
    <n v="1"/>
    <n v="4"/>
    <n v="37"/>
    <n v="2"/>
    <n v="1"/>
    <n v="3"/>
    <n v="2121"/>
    <n v="9947"/>
    <n v="1"/>
    <n v="13"/>
    <n v="3"/>
    <n v="2"/>
    <n v="80"/>
    <n v="0"/>
    <n v="1"/>
    <n v="4"/>
    <n v="1"/>
    <n v="0"/>
    <n v="0"/>
    <n v="0"/>
  </r>
  <r>
    <x v="0"/>
    <x v="0"/>
    <x v="4"/>
    <x v="0"/>
    <x v="1"/>
    <x v="4"/>
    <s v="STAFF-960"/>
    <n v="960"/>
    <x v="1"/>
    <x v="2"/>
    <s v="Single"/>
    <s v="No"/>
    <s v="Y"/>
    <n v="2"/>
    <n v="-2"/>
    <n v="0"/>
    <n v="20"/>
    <x v="0"/>
    <n v="1"/>
    <n v="1"/>
    <n v="0"/>
    <n v="129"/>
    <n v="4"/>
    <s v="Bachelor's Degree"/>
    <n v="1"/>
    <n v="4"/>
    <n v="84"/>
    <n v="3"/>
    <n v="1"/>
    <n v="4"/>
    <n v="2973"/>
    <n v="13008"/>
    <n v="1"/>
    <n v="19"/>
    <n v="3"/>
    <n v="2"/>
    <n v="80"/>
    <n v="0"/>
    <n v="1"/>
    <n v="3"/>
    <n v="1"/>
    <n v="0"/>
    <n v="0"/>
    <n v="0"/>
  </r>
  <r>
    <x v="1"/>
    <x v="0"/>
    <x v="2"/>
    <x v="1"/>
    <x v="1"/>
    <x v="2"/>
    <s v="STAFF-961"/>
    <n v="961"/>
    <x v="0"/>
    <x v="4"/>
    <s v="Married"/>
    <s v="Yes"/>
    <s v="Y"/>
    <n v="2"/>
    <n v="-2"/>
    <n v="0"/>
    <n v="31"/>
    <x v="1"/>
    <m/>
    <n v="0"/>
    <n v="1"/>
    <n v="616"/>
    <n v="12"/>
    <s v="Bachelor's Degree"/>
    <n v="1"/>
    <n v="4"/>
    <n v="41"/>
    <n v="3"/>
    <n v="2"/>
    <n v="4"/>
    <n v="5855"/>
    <n v="17369"/>
    <n v="0"/>
    <n v="11"/>
    <n v="3"/>
    <n v="3"/>
    <n v="80"/>
    <n v="2"/>
    <n v="10"/>
    <n v="1"/>
    <n v="9"/>
    <n v="7"/>
    <n v="8"/>
    <n v="5"/>
  </r>
  <r>
    <x v="1"/>
    <x v="1"/>
    <x v="0"/>
    <x v="1"/>
    <x v="1"/>
    <x v="2"/>
    <s v="STAFF-964"/>
    <n v="964"/>
    <x v="1"/>
    <x v="1"/>
    <s v="Divorced"/>
    <s v="Yes"/>
    <s v="Y"/>
    <n v="2"/>
    <n v="-2"/>
    <n v="0"/>
    <n v="40"/>
    <x v="1"/>
    <m/>
    <n v="0"/>
    <n v="1"/>
    <n v="1469"/>
    <n v="9"/>
    <s v="Master's Degree"/>
    <n v="1"/>
    <n v="4"/>
    <n v="35"/>
    <n v="3"/>
    <n v="1"/>
    <n v="3"/>
    <n v="3617"/>
    <n v="25063"/>
    <n v="8"/>
    <n v="14"/>
    <n v="3"/>
    <n v="4"/>
    <n v="80"/>
    <n v="1"/>
    <n v="3"/>
    <n v="3"/>
    <n v="1"/>
    <n v="1"/>
    <n v="0"/>
    <n v="0"/>
  </r>
  <r>
    <x v="1"/>
    <x v="0"/>
    <x v="2"/>
    <x v="1"/>
    <x v="1"/>
    <x v="2"/>
    <s v="STAFF-966"/>
    <n v="966"/>
    <x v="0"/>
    <x v="3"/>
    <s v="Married"/>
    <s v="No"/>
    <s v="Y"/>
    <n v="2"/>
    <n v="-2"/>
    <n v="0"/>
    <n v="32"/>
    <x v="1"/>
    <m/>
    <n v="0"/>
    <n v="1"/>
    <n v="498"/>
    <n v="3"/>
    <s v="Master's Degree"/>
    <n v="1"/>
    <n v="3"/>
    <n v="93"/>
    <n v="3"/>
    <n v="2"/>
    <n v="3"/>
    <n v="6725"/>
    <n v="13554"/>
    <n v="1"/>
    <n v="12"/>
    <n v="3"/>
    <n v="3"/>
    <n v="80"/>
    <n v="1"/>
    <n v="8"/>
    <n v="4"/>
    <n v="8"/>
    <n v="7"/>
    <n v="6"/>
    <n v="3"/>
  </r>
  <r>
    <x v="0"/>
    <x v="0"/>
    <x v="0"/>
    <x v="0"/>
    <x v="0"/>
    <x v="0"/>
    <s v="STAFF-967"/>
    <n v="967"/>
    <x v="1"/>
    <x v="0"/>
    <s v="Married"/>
    <s v="Yes"/>
    <s v="Y"/>
    <n v="6"/>
    <n v="-2"/>
    <n v="0"/>
    <n v="36"/>
    <x v="0"/>
    <n v="1"/>
    <n v="1"/>
    <n v="0"/>
    <n v="530"/>
    <n v="3"/>
    <s v="High School"/>
    <n v="1"/>
    <n v="3"/>
    <n v="51"/>
    <n v="2"/>
    <n v="3"/>
    <n v="1"/>
    <n v="10325"/>
    <n v="5518"/>
    <n v="1"/>
    <n v="11"/>
    <n v="3"/>
    <n v="1"/>
    <n v="80"/>
    <n v="1"/>
    <n v="16"/>
    <n v="3"/>
    <n v="16"/>
    <n v="7"/>
    <n v="3"/>
    <n v="7"/>
  </r>
  <r>
    <x v="1"/>
    <x v="0"/>
    <x v="2"/>
    <x v="1"/>
    <x v="1"/>
    <x v="0"/>
    <s v="STAFF-969"/>
    <n v="969"/>
    <x v="0"/>
    <x v="4"/>
    <s v="Single"/>
    <s v="No"/>
    <s v="Y"/>
    <n v="3"/>
    <n v="-2"/>
    <n v="0"/>
    <n v="33"/>
    <x v="1"/>
    <m/>
    <n v="0"/>
    <n v="1"/>
    <n v="1069"/>
    <n v="1"/>
    <s v="Bachelor's Degree"/>
    <n v="1"/>
    <n v="2"/>
    <n v="42"/>
    <n v="2"/>
    <n v="2"/>
    <n v="1"/>
    <n v="6949"/>
    <n v="12291"/>
    <n v="0"/>
    <n v="14"/>
    <n v="3"/>
    <n v="1"/>
    <n v="80"/>
    <n v="0"/>
    <n v="6"/>
    <n v="3"/>
    <n v="5"/>
    <n v="0"/>
    <n v="1"/>
    <n v="4"/>
  </r>
  <r>
    <x v="0"/>
    <x v="0"/>
    <x v="0"/>
    <x v="0"/>
    <x v="0"/>
    <x v="0"/>
    <s v="STAFF-970"/>
    <n v="970"/>
    <x v="1"/>
    <x v="0"/>
    <s v="Married"/>
    <s v="No"/>
    <s v="Y"/>
    <n v="2"/>
    <n v="-2"/>
    <n v="0"/>
    <n v="37"/>
    <x v="0"/>
    <n v="1"/>
    <n v="1"/>
    <n v="0"/>
    <n v="625"/>
    <n v="1"/>
    <s v="Master's Degree"/>
    <n v="1"/>
    <n v="1"/>
    <n v="46"/>
    <n v="2"/>
    <n v="3"/>
    <n v="1"/>
    <n v="10609"/>
    <n v="14922"/>
    <n v="5"/>
    <n v="11"/>
    <n v="3"/>
    <n v="3"/>
    <n v="80"/>
    <n v="0"/>
    <n v="17"/>
    <n v="1"/>
    <n v="14"/>
    <n v="1"/>
    <n v="11"/>
    <n v="7"/>
  </r>
  <r>
    <x v="1"/>
    <x v="2"/>
    <x v="1"/>
    <x v="1"/>
    <x v="1"/>
    <x v="0"/>
    <s v="STAFF-972"/>
    <n v="972"/>
    <x v="1"/>
    <x v="2"/>
    <s v="Married"/>
    <s v="No"/>
    <s v="Y"/>
    <n v="5"/>
    <n v="-2"/>
    <n v="0"/>
    <n v="45"/>
    <x v="1"/>
    <m/>
    <n v="0"/>
    <n v="1"/>
    <n v="805"/>
    <n v="4"/>
    <s v="Associates Degree"/>
    <n v="1"/>
    <n v="3"/>
    <n v="57"/>
    <n v="3"/>
    <n v="2"/>
    <n v="1"/>
    <n v="4447"/>
    <n v="23163"/>
    <n v="1"/>
    <n v="12"/>
    <n v="3"/>
    <n v="2"/>
    <n v="80"/>
    <n v="0"/>
    <n v="9"/>
    <n v="2"/>
    <n v="9"/>
    <n v="7"/>
    <n v="0"/>
    <n v="8"/>
  </r>
  <r>
    <x v="1"/>
    <x v="1"/>
    <x v="2"/>
    <x v="1"/>
    <x v="0"/>
    <x v="4"/>
    <s v="STAFF-974"/>
    <n v="974"/>
    <x v="0"/>
    <x v="6"/>
    <s v="Married"/>
    <s v="No"/>
    <s v="Y"/>
    <n v="5"/>
    <n v="-2"/>
    <n v="0"/>
    <n v="29"/>
    <x v="1"/>
    <m/>
    <n v="0"/>
    <n v="1"/>
    <n v="1404"/>
    <n v="20"/>
    <s v="Bachelor's Degree"/>
    <n v="1"/>
    <n v="4"/>
    <n v="84"/>
    <n v="3"/>
    <n v="1"/>
    <n v="4"/>
    <n v="2157"/>
    <n v="18203"/>
    <n v="1"/>
    <n v="15"/>
    <n v="3"/>
    <n v="2"/>
    <n v="80"/>
    <n v="1"/>
    <n v="3"/>
    <n v="3"/>
    <n v="3"/>
    <n v="1"/>
    <n v="0"/>
    <n v="2"/>
  </r>
  <r>
    <x v="1"/>
    <x v="0"/>
    <x v="0"/>
    <x v="1"/>
    <x v="0"/>
    <x v="2"/>
    <s v="STAFF-975"/>
    <n v="975"/>
    <x v="0"/>
    <x v="0"/>
    <s v="Married"/>
    <s v="No"/>
    <s v="Y"/>
    <n v="3"/>
    <n v="-2"/>
    <n v="0"/>
    <n v="35"/>
    <x v="1"/>
    <m/>
    <n v="0"/>
    <n v="1"/>
    <n v="1219"/>
    <n v="18"/>
    <s v="Bachelor's Degree"/>
    <n v="1"/>
    <n v="3"/>
    <n v="86"/>
    <n v="3"/>
    <n v="2"/>
    <n v="3"/>
    <n v="4601"/>
    <n v="6179"/>
    <n v="1"/>
    <n v="16"/>
    <n v="3"/>
    <n v="2"/>
    <n v="80"/>
    <n v="0"/>
    <n v="5"/>
    <n v="3"/>
    <n v="5"/>
    <n v="2"/>
    <n v="1"/>
    <n v="0"/>
  </r>
  <r>
    <x v="1"/>
    <x v="0"/>
    <x v="1"/>
    <x v="1"/>
    <x v="1"/>
    <x v="0"/>
    <s v="STAFF-976"/>
    <n v="976"/>
    <x v="1"/>
    <x v="5"/>
    <s v="Married"/>
    <s v="No"/>
    <s v="Y"/>
    <n v="2"/>
    <n v="-2"/>
    <n v="0"/>
    <n v="52"/>
    <x v="1"/>
    <m/>
    <n v="0"/>
    <n v="1"/>
    <n v="1053"/>
    <n v="1"/>
    <s v="Associates Degree"/>
    <n v="1"/>
    <n v="4"/>
    <n v="70"/>
    <n v="3"/>
    <n v="4"/>
    <n v="1"/>
    <n v="17099"/>
    <n v="13829"/>
    <n v="2"/>
    <n v="15"/>
    <n v="3"/>
    <n v="2"/>
    <n v="80"/>
    <n v="1"/>
    <n v="26"/>
    <n v="2"/>
    <n v="9"/>
    <n v="8"/>
    <n v="7"/>
    <n v="8"/>
  </r>
  <r>
    <x v="0"/>
    <x v="0"/>
    <x v="3"/>
    <x v="0"/>
    <x v="1"/>
    <x v="4"/>
    <s v="STAFF-977"/>
    <n v="977"/>
    <x v="1"/>
    <x v="1"/>
    <s v="Single"/>
    <s v="No"/>
    <s v="Y"/>
    <n v="4"/>
    <n v="-2"/>
    <n v="0"/>
    <n v="58"/>
    <x v="0"/>
    <n v="1"/>
    <n v="1"/>
    <n v="0"/>
    <n v="289"/>
    <n v="2"/>
    <s v="Bachelor's Degree"/>
    <n v="1"/>
    <n v="4"/>
    <n v="51"/>
    <n v="3"/>
    <n v="1"/>
    <n v="4"/>
    <n v="2479"/>
    <n v="26227"/>
    <n v="4"/>
    <n v="24"/>
    <n v="4"/>
    <n v="1"/>
    <n v="80"/>
    <n v="0"/>
    <n v="7"/>
    <n v="3"/>
    <n v="1"/>
    <n v="0"/>
    <n v="0"/>
    <n v="0"/>
  </r>
  <r>
    <x v="1"/>
    <x v="0"/>
    <x v="1"/>
    <x v="1"/>
    <x v="0"/>
    <x v="2"/>
    <s v="STAFF-981"/>
    <n v="981"/>
    <x v="1"/>
    <x v="5"/>
    <s v="Divorced"/>
    <s v="No"/>
    <s v="Y"/>
    <n v="3"/>
    <n v="-2"/>
    <n v="0"/>
    <n v="53"/>
    <x v="1"/>
    <m/>
    <n v="0"/>
    <n v="1"/>
    <n v="1376"/>
    <n v="2"/>
    <s v="Associates Degree"/>
    <n v="1"/>
    <n v="3"/>
    <n v="45"/>
    <n v="3"/>
    <n v="4"/>
    <n v="3"/>
    <n v="14852"/>
    <n v="13938"/>
    <n v="6"/>
    <n v="13"/>
    <n v="3"/>
    <n v="3"/>
    <n v="80"/>
    <n v="1"/>
    <n v="22"/>
    <n v="4"/>
    <n v="17"/>
    <n v="13"/>
    <n v="15"/>
    <n v="2"/>
  </r>
  <r>
    <x v="1"/>
    <x v="0"/>
    <x v="2"/>
    <x v="1"/>
    <x v="0"/>
    <x v="1"/>
    <s v="STAFF-982"/>
    <n v="982"/>
    <x v="1"/>
    <x v="0"/>
    <s v="Divorced"/>
    <s v="No"/>
    <s v="Y"/>
    <n v="2"/>
    <n v="-2"/>
    <n v="0"/>
    <n v="30"/>
    <x v="1"/>
    <m/>
    <n v="0"/>
    <n v="1"/>
    <n v="231"/>
    <n v="8"/>
    <s v="Associates Degree"/>
    <n v="1"/>
    <n v="3"/>
    <n v="62"/>
    <n v="3"/>
    <n v="3"/>
    <n v="3"/>
    <n v="7264"/>
    <n v="9977"/>
    <n v="5"/>
    <n v="11"/>
    <n v="3"/>
    <n v="1"/>
    <n v="80"/>
    <n v="1"/>
    <n v="10"/>
    <n v="4"/>
    <n v="8"/>
    <n v="4"/>
    <n v="7"/>
    <n v="7"/>
  </r>
  <r>
    <x v="1"/>
    <x v="2"/>
    <x v="0"/>
    <x v="1"/>
    <x v="0"/>
    <x v="4"/>
    <s v="STAFF-983"/>
    <n v="983"/>
    <x v="0"/>
    <x v="0"/>
    <s v="Single"/>
    <s v="Yes"/>
    <s v="Y"/>
    <n v="1"/>
    <n v="-2"/>
    <n v="0"/>
    <n v="38"/>
    <x v="1"/>
    <m/>
    <n v="0"/>
    <n v="1"/>
    <n v="152"/>
    <n v="10"/>
    <s v="Bachelor's Degree"/>
    <n v="1"/>
    <n v="4"/>
    <n v="85"/>
    <n v="3"/>
    <n v="2"/>
    <n v="4"/>
    <n v="5666"/>
    <n v="19899"/>
    <n v="1"/>
    <n v="13"/>
    <n v="3"/>
    <n v="2"/>
    <n v="80"/>
    <n v="0"/>
    <n v="6"/>
    <n v="3"/>
    <n v="5"/>
    <n v="3"/>
    <n v="1"/>
    <n v="3"/>
  </r>
  <r>
    <x v="1"/>
    <x v="0"/>
    <x v="0"/>
    <x v="1"/>
    <x v="0"/>
    <x v="0"/>
    <s v="STAFF-984"/>
    <n v="984"/>
    <x v="1"/>
    <x v="0"/>
    <s v="Divorced"/>
    <s v="No"/>
    <s v="Y"/>
    <n v="2"/>
    <n v="-2"/>
    <n v="0"/>
    <n v="35"/>
    <x v="1"/>
    <m/>
    <n v="0"/>
    <n v="1"/>
    <n v="882"/>
    <n v="3"/>
    <s v="Master's Degree"/>
    <n v="1"/>
    <n v="4"/>
    <n v="92"/>
    <n v="3"/>
    <n v="3"/>
    <n v="1"/>
    <n v="7823"/>
    <n v="6812"/>
    <n v="6"/>
    <n v="13"/>
    <n v="3"/>
    <n v="2"/>
    <n v="80"/>
    <n v="1"/>
    <n v="12"/>
    <n v="3"/>
    <n v="10"/>
    <n v="9"/>
    <n v="0"/>
    <n v="8"/>
  </r>
  <r>
    <x v="1"/>
    <x v="0"/>
    <x v="0"/>
    <x v="1"/>
    <x v="0"/>
    <x v="0"/>
    <s v="STAFF-985"/>
    <n v="985"/>
    <x v="1"/>
    <x v="0"/>
    <s v="Single"/>
    <s v="No"/>
    <s v="Y"/>
    <n v="3"/>
    <n v="-2"/>
    <n v="0"/>
    <n v="39"/>
    <x v="1"/>
    <m/>
    <n v="0"/>
    <n v="1"/>
    <n v="903"/>
    <n v="2"/>
    <s v="Doctoral Degree"/>
    <n v="1"/>
    <n v="1"/>
    <n v="41"/>
    <n v="4"/>
    <n v="3"/>
    <n v="1"/>
    <n v="7880"/>
    <n v="2560"/>
    <n v="0"/>
    <n v="18"/>
    <n v="3"/>
    <n v="4"/>
    <n v="80"/>
    <n v="0"/>
    <n v="9"/>
    <n v="3"/>
    <n v="8"/>
    <n v="7"/>
    <n v="0"/>
    <n v="7"/>
  </r>
  <r>
    <x v="0"/>
    <x v="2"/>
    <x v="0"/>
    <x v="0"/>
    <x v="0"/>
    <x v="0"/>
    <s v="STAFF-986"/>
    <n v="986"/>
    <x v="0"/>
    <x v="0"/>
    <s v="Single"/>
    <s v="Yes"/>
    <s v="Y"/>
    <n v="2"/>
    <n v="-2"/>
    <n v="0"/>
    <n v="40"/>
    <x v="0"/>
    <n v="1"/>
    <n v="1"/>
    <n v="0"/>
    <n v="1479"/>
    <n v="24"/>
    <s v="Bachelor's Degree"/>
    <n v="1"/>
    <n v="2"/>
    <n v="100"/>
    <n v="4"/>
    <n v="4"/>
    <n v="1"/>
    <n v="13194"/>
    <n v="17071"/>
    <n v="4"/>
    <n v="16"/>
    <n v="3"/>
    <n v="4"/>
    <n v="80"/>
    <n v="0"/>
    <n v="22"/>
    <n v="2"/>
    <n v="1"/>
    <n v="0"/>
    <n v="0"/>
    <n v="0"/>
  </r>
  <r>
    <x v="1"/>
    <x v="1"/>
    <x v="1"/>
    <x v="1"/>
    <x v="1"/>
    <x v="2"/>
    <s v="STAFF-987"/>
    <n v="987"/>
    <x v="1"/>
    <x v="3"/>
    <s v="Divorced"/>
    <s v="Yes"/>
    <s v="Y"/>
    <n v="3"/>
    <n v="-2"/>
    <n v="0"/>
    <n v="47"/>
    <x v="1"/>
    <m/>
    <n v="0"/>
    <n v="1"/>
    <n v="1379"/>
    <n v="16"/>
    <s v="Master's Degree"/>
    <n v="1"/>
    <n v="3"/>
    <n v="64"/>
    <n v="4"/>
    <n v="2"/>
    <n v="3"/>
    <n v="5067"/>
    <n v="6759"/>
    <n v="1"/>
    <n v="19"/>
    <n v="3"/>
    <n v="3"/>
    <n v="80"/>
    <n v="0"/>
    <n v="20"/>
    <n v="4"/>
    <n v="19"/>
    <n v="10"/>
    <n v="2"/>
    <n v="7"/>
  </r>
  <r>
    <x v="1"/>
    <x v="2"/>
    <x v="0"/>
    <x v="1"/>
    <x v="0"/>
    <x v="4"/>
    <s v="STAFF-990"/>
    <n v="990"/>
    <x v="1"/>
    <x v="0"/>
    <s v="Divorced"/>
    <s v="No"/>
    <s v="Y"/>
    <n v="3"/>
    <n v="-2"/>
    <n v="0"/>
    <n v="36"/>
    <x v="1"/>
    <m/>
    <n v="0"/>
    <n v="1"/>
    <n v="1229"/>
    <n v="8"/>
    <s v="Master's Degree"/>
    <n v="1"/>
    <n v="4"/>
    <n v="84"/>
    <n v="3"/>
    <n v="2"/>
    <n v="4"/>
    <n v="5079"/>
    <n v="25952"/>
    <n v="4"/>
    <n v="13"/>
    <n v="3"/>
    <n v="4"/>
    <n v="80"/>
    <n v="2"/>
    <n v="12"/>
    <n v="3"/>
    <n v="7"/>
    <n v="7"/>
    <n v="0"/>
    <n v="7"/>
  </r>
  <r>
    <x v="0"/>
    <x v="2"/>
    <x v="2"/>
    <x v="0"/>
    <x v="1"/>
    <x v="2"/>
    <s v="STAFF-991"/>
    <n v="991"/>
    <x v="1"/>
    <x v="1"/>
    <s v="Single"/>
    <s v="Yes"/>
    <s v="Y"/>
    <n v="0"/>
    <n v="-2"/>
    <n v="0"/>
    <n v="31"/>
    <x v="0"/>
    <n v="1"/>
    <n v="1"/>
    <n v="0"/>
    <n v="335"/>
    <n v="9"/>
    <s v="Associates Degree"/>
    <n v="1"/>
    <n v="3"/>
    <n v="46"/>
    <n v="2"/>
    <n v="1"/>
    <n v="3"/>
    <n v="2321"/>
    <n v="10322"/>
    <n v="0"/>
    <n v="22"/>
    <n v="4"/>
    <n v="1"/>
    <n v="80"/>
    <n v="0"/>
    <n v="4"/>
    <n v="3"/>
    <n v="3"/>
    <n v="2"/>
    <n v="1"/>
    <n v="2"/>
  </r>
  <r>
    <x v="1"/>
    <x v="2"/>
    <x v="2"/>
    <x v="1"/>
    <x v="0"/>
    <x v="0"/>
    <s v="STAFF-992"/>
    <n v="992"/>
    <x v="1"/>
    <x v="5"/>
    <s v="Single"/>
    <s v="No"/>
    <s v="Y"/>
    <n v="2"/>
    <n v="-2"/>
    <n v="0"/>
    <n v="33"/>
    <x v="1"/>
    <m/>
    <n v="0"/>
    <n v="1"/>
    <n v="722"/>
    <n v="17"/>
    <s v="Bachelor's Degree"/>
    <n v="1"/>
    <n v="4"/>
    <n v="38"/>
    <n v="3"/>
    <n v="4"/>
    <n v="1"/>
    <n v="17444"/>
    <n v="20489"/>
    <n v="1"/>
    <n v="11"/>
    <n v="3"/>
    <n v="4"/>
    <n v="80"/>
    <n v="0"/>
    <n v="10"/>
    <n v="3"/>
    <n v="10"/>
    <n v="8"/>
    <n v="6"/>
    <n v="0"/>
  </r>
  <r>
    <x v="0"/>
    <x v="0"/>
    <x v="2"/>
    <x v="0"/>
    <x v="1"/>
    <x v="0"/>
    <s v="STAFF-994"/>
    <n v="994"/>
    <x v="0"/>
    <x v="1"/>
    <s v="Single"/>
    <s v="Yes"/>
    <s v="Y"/>
    <n v="5"/>
    <n v="-2"/>
    <n v="0"/>
    <n v="29"/>
    <x v="0"/>
    <n v="1"/>
    <n v="1"/>
    <n v="0"/>
    <n v="906"/>
    <n v="10"/>
    <s v="Bachelor's Degree"/>
    <n v="1"/>
    <n v="4"/>
    <n v="92"/>
    <n v="2"/>
    <n v="1"/>
    <n v="1"/>
    <n v="2404"/>
    <n v="11479"/>
    <n v="6"/>
    <n v="20"/>
    <n v="4"/>
    <n v="3"/>
    <n v="80"/>
    <n v="0"/>
    <n v="3"/>
    <n v="3"/>
    <n v="0"/>
    <n v="0"/>
    <n v="0"/>
    <n v="0"/>
  </r>
  <r>
    <x v="1"/>
    <x v="0"/>
    <x v="2"/>
    <x v="1"/>
    <x v="1"/>
    <x v="0"/>
    <s v="STAFF-995"/>
    <n v="995"/>
    <x v="0"/>
    <x v="1"/>
    <s v="Single"/>
    <s v="No"/>
    <s v="Y"/>
    <n v="4"/>
    <n v="-2"/>
    <n v="0"/>
    <n v="33"/>
    <x v="1"/>
    <m/>
    <n v="0"/>
    <n v="1"/>
    <n v="461"/>
    <n v="13"/>
    <s v="High School"/>
    <n v="1"/>
    <n v="2"/>
    <n v="53"/>
    <n v="3"/>
    <n v="1"/>
    <n v="1"/>
    <n v="3452"/>
    <n v="17241"/>
    <n v="3"/>
    <n v="18"/>
    <n v="3"/>
    <n v="1"/>
    <n v="80"/>
    <n v="0"/>
    <n v="5"/>
    <n v="3"/>
    <n v="3"/>
    <n v="2"/>
    <n v="0"/>
    <n v="2"/>
  </r>
  <r>
    <x v="1"/>
    <x v="0"/>
    <x v="1"/>
    <x v="1"/>
    <x v="1"/>
    <x v="2"/>
    <s v="STAFF-996"/>
    <n v="996"/>
    <x v="0"/>
    <x v="2"/>
    <s v="Divorced"/>
    <s v="No"/>
    <s v="Y"/>
    <n v="2"/>
    <n v="-2"/>
    <n v="0"/>
    <n v="45"/>
    <x v="1"/>
    <m/>
    <n v="0"/>
    <n v="1"/>
    <n v="974"/>
    <n v="1"/>
    <s v="Master's Degree"/>
    <n v="1"/>
    <n v="4"/>
    <n v="91"/>
    <n v="3"/>
    <n v="1"/>
    <n v="4"/>
    <n v="2270"/>
    <n v="11005"/>
    <n v="3"/>
    <n v="14"/>
    <n v="3"/>
    <n v="4"/>
    <n v="80"/>
    <n v="2"/>
    <n v="8"/>
    <n v="3"/>
    <n v="5"/>
    <n v="3"/>
    <n v="0"/>
    <n v="2"/>
  </r>
  <r>
    <x v="1"/>
    <x v="0"/>
    <x v="1"/>
    <x v="1"/>
    <x v="1"/>
    <x v="2"/>
    <s v="STAFF-997"/>
    <n v="997"/>
    <x v="1"/>
    <x v="7"/>
    <s v="Divorced"/>
    <s v="No"/>
    <s v="Y"/>
    <n v="1"/>
    <n v="-2"/>
    <n v="0"/>
    <n v="50"/>
    <x v="1"/>
    <m/>
    <n v="0"/>
    <n v="1"/>
    <n v="1126"/>
    <n v="1"/>
    <s v="Associates Degree"/>
    <n v="1"/>
    <n v="4"/>
    <n v="66"/>
    <n v="3"/>
    <n v="4"/>
    <n v="4"/>
    <n v="17399"/>
    <n v="6615"/>
    <n v="9"/>
    <n v="22"/>
    <n v="4"/>
    <n v="3"/>
    <n v="80"/>
    <n v="1"/>
    <n v="32"/>
    <n v="2"/>
    <n v="5"/>
    <n v="4"/>
    <n v="1"/>
    <n v="3"/>
  </r>
  <r>
    <x v="1"/>
    <x v="1"/>
    <x v="2"/>
    <x v="1"/>
    <x v="1"/>
    <x v="1"/>
    <s v="STAFF-998"/>
    <n v="998"/>
    <x v="0"/>
    <x v="4"/>
    <s v="Married"/>
    <s v="Yes"/>
    <s v="Y"/>
    <n v="2"/>
    <n v="-2"/>
    <n v="0"/>
    <n v="33"/>
    <x v="1"/>
    <m/>
    <n v="0"/>
    <n v="1"/>
    <n v="827"/>
    <n v="1"/>
    <s v="Master's Degree"/>
    <n v="1"/>
    <n v="3"/>
    <n v="84"/>
    <n v="4"/>
    <n v="2"/>
    <n v="3"/>
    <n v="5488"/>
    <n v="20161"/>
    <n v="1"/>
    <n v="13"/>
    <n v="3"/>
    <n v="1"/>
    <n v="80"/>
    <n v="1"/>
    <n v="6"/>
    <n v="3"/>
    <n v="6"/>
    <n v="5"/>
    <n v="1"/>
    <n v="2"/>
  </r>
  <r>
    <x v="1"/>
    <x v="1"/>
    <x v="0"/>
    <x v="1"/>
    <x v="1"/>
    <x v="2"/>
    <s v="STAFF-999"/>
    <n v="999"/>
    <x v="1"/>
    <x v="7"/>
    <s v="Divorced"/>
    <s v="No"/>
    <s v="Y"/>
    <n v="2"/>
    <n v="-2"/>
    <n v="0"/>
    <n v="41"/>
    <x v="1"/>
    <m/>
    <n v="0"/>
    <n v="1"/>
    <n v="840"/>
    <n v="9"/>
    <s v="Bachelor's Degree"/>
    <n v="1"/>
    <n v="1"/>
    <n v="64"/>
    <n v="3"/>
    <n v="5"/>
    <n v="3"/>
    <n v="19419"/>
    <n v="3735"/>
    <n v="2"/>
    <n v="17"/>
    <n v="3"/>
    <n v="2"/>
    <n v="80"/>
    <n v="1"/>
    <n v="21"/>
    <n v="4"/>
    <n v="18"/>
    <n v="16"/>
    <n v="0"/>
    <n v="11"/>
  </r>
  <r>
    <x v="1"/>
    <x v="0"/>
    <x v="2"/>
    <x v="1"/>
    <x v="1"/>
    <x v="4"/>
    <s v="STAFF-1001"/>
    <n v="1001"/>
    <x v="0"/>
    <x v="2"/>
    <s v="Married"/>
    <s v="No"/>
    <s v="Y"/>
    <n v="2"/>
    <n v="-2"/>
    <n v="0"/>
    <n v="27"/>
    <x v="1"/>
    <m/>
    <n v="0"/>
    <n v="1"/>
    <n v="1134"/>
    <n v="16"/>
    <s v="Master's Degree"/>
    <n v="1"/>
    <n v="4"/>
    <n v="37"/>
    <n v="3"/>
    <n v="1"/>
    <n v="4"/>
    <n v="2811"/>
    <n v="12086"/>
    <n v="9"/>
    <n v="14"/>
    <n v="3"/>
    <n v="2"/>
    <n v="80"/>
    <n v="1"/>
    <n v="4"/>
    <n v="3"/>
    <n v="2"/>
    <n v="2"/>
    <n v="2"/>
    <n v="2"/>
  </r>
  <r>
    <x v="1"/>
    <x v="2"/>
    <x v="1"/>
    <x v="1"/>
    <x v="1"/>
    <x v="0"/>
    <s v="STAFF-1002"/>
    <n v="1002"/>
    <x v="1"/>
    <x v="2"/>
    <s v="Married"/>
    <s v="Yes"/>
    <s v="Y"/>
    <n v="2"/>
    <n v="-2"/>
    <n v="0"/>
    <n v="45"/>
    <x v="1"/>
    <m/>
    <n v="0"/>
    <n v="1"/>
    <n v="248"/>
    <n v="23"/>
    <s v="Associates Degree"/>
    <n v="1"/>
    <n v="4"/>
    <n v="42"/>
    <n v="3"/>
    <n v="2"/>
    <n v="1"/>
    <n v="3633"/>
    <n v="14039"/>
    <n v="1"/>
    <n v="15"/>
    <n v="3"/>
    <n v="3"/>
    <n v="80"/>
    <n v="1"/>
    <n v="9"/>
    <n v="3"/>
    <n v="9"/>
    <n v="8"/>
    <n v="0"/>
    <n v="8"/>
  </r>
  <r>
    <x v="1"/>
    <x v="0"/>
    <x v="1"/>
    <x v="1"/>
    <x v="0"/>
    <x v="0"/>
    <s v="STAFF-1003"/>
    <n v="1003"/>
    <x v="0"/>
    <x v="0"/>
    <s v="Single"/>
    <s v="Yes"/>
    <s v="Y"/>
    <n v="0"/>
    <n v="-2"/>
    <n v="0"/>
    <n v="47"/>
    <x v="1"/>
    <m/>
    <n v="0"/>
    <n v="1"/>
    <n v="955"/>
    <n v="4"/>
    <s v="Associates Degree"/>
    <n v="1"/>
    <n v="4"/>
    <n v="83"/>
    <n v="3"/>
    <n v="2"/>
    <n v="1"/>
    <n v="4163"/>
    <n v="8571"/>
    <n v="1"/>
    <n v="17"/>
    <n v="3"/>
    <n v="3"/>
    <n v="80"/>
    <n v="0"/>
    <n v="9"/>
    <n v="3"/>
    <n v="9"/>
    <n v="0"/>
    <n v="0"/>
    <n v="7"/>
  </r>
  <r>
    <x v="0"/>
    <x v="0"/>
    <x v="2"/>
    <x v="0"/>
    <x v="1"/>
    <x v="0"/>
    <s v="STAFF-1004"/>
    <n v="1004"/>
    <x v="0"/>
    <x v="1"/>
    <s v="Married"/>
    <s v="Yes"/>
    <s v="Y"/>
    <n v="2"/>
    <n v="-2"/>
    <n v="0"/>
    <n v="30"/>
    <x v="0"/>
    <n v="1"/>
    <n v="1"/>
    <n v="0"/>
    <n v="138"/>
    <n v="22"/>
    <s v="Bachelor's Degree"/>
    <n v="1"/>
    <n v="1"/>
    <n v="48"/>
    <n v="3"/>
    <n v="1"/>
    <n v="1"/>
    <n v="2132"/>
    <n v="11539"/>
    <n v="4"/>
    <n v="11"/>
    <n v="3"/>
    <n v="2"/>
    <n v="80"/>
    <n v="0"/>
    <n v="7"/>
    <n v="3"/>
    <n v="5"/>
    <n v="2"/>
    <n v="0"/>
    <n v="1"/>
  </r>
  <r>
    <x v="1"/>
    <x v="0"/>
    <x v="1"/>
    <x v="1"/>
    <x v="1"/>
    <x v="0"/>
    <s v="STAFF-1005"/>
    <n v="1005"/>
    <x v="1"/>
    <x v="3"/>
    <s v="Married"/>
    <s v="Yes"/>
    <s v="Y"/>
    <n v="2"/>
    <n v="-2"/>
    <n v="0"/>
    <n v="50"/>
    <x v="1"/>
    <m/>
    <n v="0"/>
    <n v="1"/>
    <n v="939"/>
    <n v="24"/>
    <s v="Bachelor's Degree"/>
    <n v="1"/>
    <n v="4"/>
    <n v="95"/>
    <n v="3"/>
    <n v="4"/>
    <n v="1"/>
    <n v="13973"/>
    <n v="4161"/>
    <n v="3"/>
    <n v="18"/>
    <n v="3"/>
    <n v="4"/>
    <n v="80"/>
    <n v="1"/>
    <n v="22"/>
    <n v="3"/>
    <n v="12"/>
    <n v="11"/>
    <n v="1"/>
    <n v="5"/>
  </r>
  <r>
    <x v="1"/>
    <x v="1"/>
    <x v="0"/>
    <x v="1"/>
    <x v="1"/>
    <x v="2"/>
    <s v="STAFF-1006"/>
    <n v="1006"/>
    <x v="1"/>
    <x v="1"/>
    <s v="Married"/>
    <s v="No"/>
    <s v="Y"/>
    <n v="0"/>
    <n v="-2"/>
    <n v="0"/>
    <n v="38"/>
    <x v="1"/>
    <m/>
    <n v="0"/>
    <n v="1"/>
    <n v="1391"/>
    <n v="10"/>
    <s v="High School"/>
    <n v="1"/>
    <n v="3"/>
    <n v="66"/>
    <n v="3"/>
    <n v="1"/>
    <n v="3"/>
    <n v="2684"/>
    <n v="12127"/>
    <n v="0"/>
    <n v="17"/>
    <n v="3"/>
    <n v="2"/>
    <n v="80"/>
    <n v="1"/>
    <n v="3"/>
    <n v="2"/>
    <n v="2"/>
    <n v="1"/>
    <n v="0"/>
    <n v="2"/>
  </r>
  <r>
    <x v="1"/>
    <x v="0"/>
    <x v="1"/>
    <x v="1"/>
    <x v="1"/>
    <x v="2"/>
    <s v="STAFF-1007"/>
    <n v="1007"/>
    <x v="1"/>
    <x v="3"/>
    <s v="Divorced"/>
    <s v="No"/>
    <s v="Y"/>
    <n v="3"/>
    <n v="-2"/>
    <n v="0"/>
    <n v="46"/>
    <x v="1"/>
    <m/>
    <n v="0"/>
    <n v="1"/>
    <n v="566"/>
    <n v="7"/>
    <s v="Associates Degree"/>
    <n v="1"/>
    <n v="4"/>
    <n v="75"/>
    <n v="3"/>
    <n v="3"/>
    <n v="3"/>
    <n v="10845"/>
    <n v="24208"/>
    <n v="6"/>
    <n v="13"/>
    <n v="3"/>
    <n v="2"/>
    <n v="80"/>
    <n v="1"/>
    <n v="13"/>
    <n v="3"/>
    <n v="8"/>
    <n v="7"/>
    <n v="0"/>
    <n v="7"/>
  </r>
  <r>
    <x v="1"/>
    <x v="0"/>
    <x v="4"/>
    <x v="1"/>
    <x v="1"/>
    <x v="2"/>
    <s v="STAFF-1009"/>
    <n v="1009"/>
    <x v="0"/>
    <x v="3"/>
    <s v="Divorced"/>
    <s v="No"/>
    <s v="Y"/>
    <n v="6"/>
    <n v="-2"/>
    <n v="0"/>
    <n v="24"/>
    <x v="1"/>
    <m/>
    <n v="0"/>
    <n v="1"/>
    <n v="1206"/>
    <n v="17"/>
    <s v="High School"/>
    <n v="1"/>
    <n v="4"/>
    <n v="41"/>
    <n v="2"/>
    <n v="2"/>
    <n v="3"/>
    <n v="4377"/>
    <n v="24117"/>
    <n v="1"/>
    <n v="15"/>
    <n v="3"/>
    <n v="2"/>
    <n v="80"/>
    <n v="2"/>
    <n v="5"/>
    <n v="3"/>
    <n v="4"/>
    <n v="2"/>
    <n v="3"/>
    <n v="2"/>
  </r>
  <r>
    <x v="0"/>
    <x v="0"/>
    <x v="0"/>
    <x v="0"/>
    <x v="1"/>
    <x v="1"/>
    <s v="STAFF-1010"/>
    <n v="1010"/>
    <x v="1"/>
    <x v="2"/>
    <s v="Divorced"/>
    <s v="Yes"/>
    <s v="Y"/>
    <n v="2"/>
    <n v="-2"/>
    <n v="0"/>
    <n v="35"/>
    <x v="0"/>
    <n v="1"/>
    <n v="1"/>
    <n v="0"/>
    <n v="622"/>
    <n v="14"/>
    <s v="Master's Degree"/>
    <n v="1"/>
    <n v="3"/>
    <n v="39"/>
    <n v="2"/>
    <n v="1"/>
    <n v="3"/>
    <n v="3743"/>
    <n v="10074"/>
    <n v="1"/>
    <n v="24"/>
    <n v="4"/>
    <n v="4"/>
    <n v="80"/>
    <n v="1"/>
    <n v="5"/>
    <n v="1"/>
    <n v="4"/>
    <n v="2"/>
    <n v="0"/>
    <n v="2"/>
  </r>
  <r>
    <x v="1"/>
    <x v="1"/>
    <x v="2"/>
    <x v="1"/>
    <x v="1"/>
    <x v="0"/>
    <s v="STAFF-1011"/>
    <n v="1011"/>
    <x v="0"/>
    <x v="3"/>
    <s v="Married"/>
    <s v="No"/>
    <s v="Y"/>
    <n v="1"/>
    <n v="-2"/>
    <n v="0"/>
    <n v="31"/>
    <x v="1"/>
    <m/>
    <n v="0"/>
    <n v="1"/>
    <n v="853"/>
    <n v="1"/>
    <s v="High School"/>
    <n v="1"/>
    <n v="3"/>
    <n v="96"/>
    <n v="3"/>
    <n v="2"/>
    <n v="1"/>
    <n v="4148"/>
    <n v="11275"/>
    <n v="1"/>
    <n v="12"/>
    <n v="3"/>
    <n v="3"/>
    <n v="80"/>
    <n v="1"/>
    <n v="4"/>
    <n v="3"/>
    <n v="4"/>
    <n v="3"/>
    <n v="0"/>
    <n v="3"/>
  </r>
  <r>
    <x v="1"/>
    <x v="2"/>
    <x v="4"/>
    <x v="1"/>
    <x v="1"/>
    <x v="0"/>
    <s v="STAFF-1012"/>
    <n v="1012"/>
    <x v="1"/>
    <x v="1"/>
    <s v="Single"/>
    <s v="No"/>
    <s v="Y"/>
    <n v="2"/>
    <n v="-2"/>
    <n v="0"/>
    <n v="18"/>
    <x v="1"/>
    <m/>
    <n v="0"/>
    <n v="1"/>
    <n v="287"/>
    <n v="5"/>
    <s v="Associates Degree"/>
    <n v="1"/>
    <n v="2"/>
    <n v="73"/>
    <n v="3"/>
    <n v="1"/>
    <n v="1"/>
    <n v="1051"/>
    <n v="13493"/>
    <n v="1"/>
    <n v="15"/>
    <n v="3"/>
    <n v="4"/>
    <n v="80"/>
    <n v="0"/>
    <n v="0"/>
    <n v="3"/>
    <n v="0"/>
    <n v="0"/>
    <n v="0"/>
    <n v="0"/>
  </r>
  <r>
    <x v="1"/>
    <x v="0"/>
    <x v="1"/>
    <x v="1"/>
    <x v="1"/>
    <x v="4"/>
    <s v="STAFF-1013"/>
    <n v="1013"/>
    <x v="0"/>
    <x v="3"/>
    <s v="Married"/>
    <s v="No"/>
    <s v="Y"/>
    <n v="2"/>
    <n v="-2"/>
    <n v="0"/>
    <n v="54"/>
    <x v="1"/>
    <m/>
    <n v="0"/>
    <n v="1"/>
    <n v="1441"/>
    <n v="17"/>
    <s v="Bachelor's Degree"/>
    <n v="1"/>
    <n v="4"/>
    <n v="56"/>
    <n v="3"/>
    <n v="3"/>
    <n v="4"/>
    <n v="10739"/>
    <n v="13943"/>
    <n v="8"/>
    <n v="11"/>
    <n v="3"/>
    <n v="3"/>
    <n v="80"/>
    <n v="1"/>
    <n v="22"/>
    <n v="3"/>
    <n v="10"/>
    <n v="7"/>
    <n v="0"/>
    <n v="8"/>
  </r>
  <r>
    <x v="1"/>
    <x v="0"/>
    <x v="0"/>
    <x v="1"/>
    <x v="1"/>
    <x v="2"/>
    <s v="STAFF-1014"/>
    <n v="1014"/>
    <x v="0"/>
    <x v="4"/>
    <s v="Divorced"/>
    <s v="Yes"/>
    <s v="Y"/>
    <n v="3"/>
    <n v="-2"/>
    <n v="0"/>
    <n v="35"/>
    <x v="1"/>
    <m/>
    <n v="0"/>
    <n v="1"/>
    <n v="583"/>
    <n v="25"/>
    <s v="Master's Degree"/>
    <n v="1"/>
    <n v="3"/>
    <n v="57"/>
    <n v="3"/>
    <n v="3"/>
    <n v="3"/>
    <n v="10388"/>
    <n v="6975"/>
    <n v="1"/>
    <n v="11"/>
    <n v="3"/>
    <n v="3"/>
    <n v="80"/>
    <n v="1"/>
    <n v="16"/>
    <n v="2"/>
    <n v="16"/>
    <n v="10"/>
    <n v="10"/>
    <n v="1"/>
  </r>
  <r>
    <x v="1"/>
    <x v="0"/>
    <x v="2"/>
    <x v="1"/>
    <x v="1"/>
    <x v="0"/>
    <s v="STAFF-1015"/>
    <n v="1015"/>
    <x v="0"/>
    <x v="7"/>
    <s v="Married"/>
    <s v="Yes"/>
    <s v="Y"/>
    <n v="4"/>
    <n v="-2"/>
    <n v="0"/>
    <n v="30"/>
    <x v="1"/>
    <m/>
    <n v="0"/>
    <n v="1"/>
    <n v="153"/>
    <n v="8"/>
    <s v="Associates Degree"/>
    <n v="1"/>
    <n v="2"/>
    <n v="73"/>
    <n v="4"/>
    <n v="3"/>
    <n v="1"/>
    <n v="11416"/>
    <n v="17802"/>
    <n v="0"/>
    <n v="12"/>
    <n v="3"/>
    <n v="3"/>
    <n v="80"/>
    <n v="3"/>
    <n v="9"/>
    <n v="2"/>
    <n v="8"/>
    <n v="7"/>
    <n v="1"/>
    <n v="7"/>
  </r>
  <r>
    <x v="0"/>
    <x v="0"/>
    <x v="4"/>
    <x v="0"/>
    <x v="1"/>
    <x v="2"/>
    <s v="STAFF-1016"/>
    <n v="1016"/>
    <x v="0"/>
    <x v="1"/>
    <s v="Single"/>
    <s v="Yes"/>
    <s v="Y"/>
    <n v="2"/>
    <n v="-2"/>
    <n v="0"/>
    <n v="20"/>
    <x v="0"/>
    <n v="1"/>
    <n v="1"/>
    <n v="0"/>
    <n v="1097"/>
    <n v="11"/>
    <s v="Bachelor's Degree"/>
    <n v="1"/>
    <n v="4"/>
    <n v="98"/>
    <n v="2"/>
    <n v="1"/>
    <n v="3"/>
    <n v="2600"/>
    <n v="18275"/>
    <n v="1"/>
    <n v="15"/>
    <n v="3"/>
    <n v="1"/>
    <n v="80"/>
    <n v="0"/>
    <n v="1"/>
    <n v="3"/>
    <n v="1"/>
    <n v="0"/>
    <n v="0"/>
    <n v="0"/>
  </r>
  <r>
    <x v="0"/>
    <x v="1"/>
    <x v="2"/>
    <x v="0"/>
    <x v="1"/>
    <x v="2"/>
    <s v="STAFF-1017"/>
    <n v="1017"/>
    <x v="0"/>
    <x v="2"/>
    <s v="Single"/>
    <s v="No"/>
    <s v="Y"/>
    <n v="3"/>
    <n v="-2"/>
    <n v="0"/>
    <n v="30"/>
    <x v="0"/>
    <n v="1"/>
    <n v="1"/>
    <n v="0"/>
    <n v="109"/>
    <n v="5"/>
    <s v="Bachelor's Degree"/>
    <n v="1"/>
    <n v="2"/>
    <n v="60"/>
    <n v="3"/>
    <n v="1"/>
    <n v="3"/>
    <n v="2422"/>
    <n v="25725"/>
    <n v="0"/>
    <n v="17"/>
    <n v="3"/>
    <n v="1"/>
    <n v="80"/>
    <n v="0"/>
    <n v="4"/>
    <n v="3"/>
    <n v="3"/>
    <n v="2"/>
    <n v="1"/>
    <n v="2"/>
  </r>
  <r>
    <x v="1"/>
    <x v="0"/>
    <x v="2"/>
    <x v="1"/>
    <x v="1"/>
    <x v="2"/>
    <s v="STAFF-1018"/>
    <n v="1018"/>
    <x v="1"/>
    <x v="3"/>
    <s v="Married"/>
    <s v="No"/>
    <s v="Y"/>
    <n v="2"/>
    <n v="-2"/>
    <n v="0"/>
    <n v="26"/>
    <x v="1"/>
    <m/>
    <n v="0"/>
    <n v="1"/>
    <n v="1066"/>
    <n v="2"/>
    <s v="Associates Degree"/>
    <n v="1"/>
    <n v="4"/>
    <n v="32"/>
    <n v="4"/>
    <n v="2"/>
    <n v="4"/>
    <n v="5472"/>
    <n v="3334"/>
    <n v="1"/>
    <n v="12"/>
    <n v="3"/>
    <n v="2"/>
    <n v="80"/>
    <n v="0"/>
    <n v="8"/>
    <n v="3"/>
    <n v="8"/>
    <n v="7"/>
    <n v="1"/>
    <n v="3"/>
  </r>
  <r>
    <x v="1"/>
    <x v="0"/>
    <x v="4"/>
    <x v="1"/>
    <x v="1"/>
    <x v="0"/>
    <s v="STAFF-1019"/>
    <n v="1019"/>
    <x v="1"/>
    <x v="2"/>
    <s v="Married"/>
    <s v="No"/>
    <s v="Y"/>
    <n v="3"/>
    <n v="-2"/>
    <n v="0"/>
    <n v="22"/>
    <x v="1"/>
    <m/>
    <n v="0"/>
    <n v="1"/>
    <n v="217"/>
    <n v="8"/>
    <s v="High School"/>
    <n v="1"/>
    <n v="2"/>
    <n v="94"/>
    <n v="1"/>
    <n v="1"/>
    <n v="1"/>
    <n v="2451"/>
    <n v="6881"/>
    <n v="1"/>
    <n v="15"/>
    <n v="3"/>
    <n v="1"/>
    <n v="80"/>
    <n v="1"/>
    <n v="4"/>
    <n v="2"/>
    <n v="4"/>
    <n v="3"/>
    <n v="1"/>
    <n v="1"/>
  </r>
  <r>
    <x v="1"/>
    <x v="0"/>
    <x v="1"/>
    <x v="1"/>
    <x v="1"/>
    <x v="0"/>
    <s v="STAFF-1022"/>
    <n v="1022"/>
    <x v="1"/>
    <x v="4"/>
    <s v="Single"/>
    <s v="No"/>
    <s v="Y"/>
    <n v="0"/>
    <n v="-2"/>
    <n v="0"/>
    <n v="48"/>
    <x v="1"/>
    <m/>
    <n v="0"/>
    <n v="1"/>
    <n v="277"/>
    <n v="6"/>
    <s v="Bachelor's Degree"/>
    <n v="1"/>
    <n v="1"/>
    <n v="97"/>
    <n v="2"/>
    <n v="2"/>
    <n v="1"/>
    <n v="4240"/>
    <n v="13119"/>
    <n v="2"/>
    <n v="13"/>
    <n v="3"/>
    <n v="4"/>
    <n v="80"/>
    <n v="0"/>
    <n v="19"/>
    <n v="3"/>
    <n v="2"/>
    <n v="2"/>
    <n v="2"/>
    <n v="2"/>
  </r>
  <r>
    <x v="1"/>
    <x v="0"/>
    <x v="1"/>
    <x v="1"/>
    <x v="1"/>
    <x v="0"/>
    <s v="STAFF-1024"/>
    <n v="1024"/>
    <x v="1"/>
    <x v="4"/>
    <s v="Single"/>
    <s v="No"/>
    <s v="Y"/>
    <n v="3"/>
    <n v="-2"/>
    <n v="0"/>
    <n v="48"/>
    <x v="1"/>
    <m/>
    <n v="0"/>
    <n v="1"/>
    <n v="1355"/>
    <n v="4"/>
    <s v="Master's Degree"/>
    <n v="1"/>
    <n v="3"/>
    <n v="78"/>
    <n v="2"/>
    <n v="3"/>
    <n v="1"/>
    <n v="10999"/>
    <n v="22245"/>
    <n v="7"/>
    <n v="14"/>
    <n v="3"/>
    <n v="2"/>
    <n v="80"/>
    <n v="0"/>
    <n v="27"/>
    <n v="3"/>
    <n v="15"/>
    <n v="11"/>
    <n v="4"/>
    <n v="8"/>
  </r>
  <r>
    <x v="1"/>
    <x v="0"/>
    <x v="0"/>
    <x v="1"/>
    <x v="1"/>
    <x v="2"/>
    <s v="STAFF-1025"/>
    <n v="1025"/>
    <x v="0"/>
    <x v="3"/>
    <s v="Single"/>
    <s v="No"/>
    <s v="Y"/>
    <n v="6"/>
    <n v="-2"/>
    <n v="0"/>
    <n v="41"/>
    <x v="1"/>
    <m/>
    <n v="0"/>
    <n v="1"/>
    <n v="549"/>
    <n v="7"/>
    <s v="Associates Degree"/>
    <n v="1"/>
    <n v="4"/>
    <n v="42"/>
    <n v="3"/>
    <n v="2"/>
    <n v="3"/>
    <n v="5003"/>
    <n v="23371"/>
    <n v="6"/>
    <n v="14"/>
    <n v="3"/>
    <n v="2"/>
    <n v="80"/>
    <n v="0"/>
    <n v="8"/>
    <n v="3"/>
    <n v="2"/>
    <n v="2"/>
    <n v="2"/>
    <n v="1"/>
  </r>
  <r>
    <x v="1"/>
    <x v="0"/>
    <x v="0"/>
    <x v="1"/>
    <x v="1"/>
    <x v="0"/>
    <s v="STAFF-1026"/>
    <n v="1026"/>
    <x v="0"/>
    <x v="3"/>
    <s v="Married"/>
    <s v="No"/>
    <s v="Y"/>
    <n v="3"/>
    <n v="-2"/>
    <n v="0"/>
    <n v="39"/>
    <x v="1"/>
    <m/>
    <n v="0"/>
    <n v="1"/>
    <n v="466"/>
    <n v="1"/>
    <s v="High School"/>
    <n v="1"/>
    <n v="4"/>
    <n v="65"/>
    <n v="2"/>
    <n v="4"/>
    <n v="1"/>
    <n v="12742"/>
    <n v="7060"/>
    <n v="1"/>
    <n v="16"/>
    <n v="3"/>
    <n v="3"/>
    <n v="80"/>
    <n v="1"/>
    <n v="21"/>
    <n v="3"/>
    <n v="21"/>
    <n v="6"/>
    <n v="11"/>
    <n v="8"/>
  </r>
  <r>
    <x v="1"/>
    <x v="0"/>
    <x v="2"/>
    <x v="1"/>
    <x v="1"/>
    <x v="0"/>
    <s v="STAFF-1027"/>
    <n v="1027"/>
    <x v="0"/>
    <x v="3"/>
    <s v="Married"/>
    <s v="No"/>
    <s v="Y"/>
    <n v="2"/>
    <n v="-2"/>
    <n v="0"/>
    <n v="27"/>
    <x v="1"/>
    <m/>
    <n v="0"/>
    <n v="1"/>
    <n v="1055"/>
    <n v="2"/>
    <s v="Master's Degree"/>
    <n v="1"/>
    <n v="1"/>
    <n v="47"/>
    <n v="3"/>
    <n v="2"/>
    <n v="1"/>
    <n v="4227"/>
    <n v="4658"/>
    <n v="0"/>
    <n v="18"/>
    <n v="3"/>
    <n v="2"/>
    <n v="80"/>
    <n v="1"/>
    <n v="4"/>
    <n v="3"/>
    <n v="3"/>
    <n v="2"/>
    <n v="2"/>
    <n v="2"/>
  </r>
  <r>
    <x v="1"/>
    <x v="0"/>
    <x v="0"/>
    <x v="1"/>
    <x v="1"/>
    <x v="1"/>
    <s v="STAFF-1028"/>
    <n v="1028"/>
    <x v="1"/>
    <x v="2"/>
    <s v="Divorced"/>
    <s v="No"/>
    <s v="Y"/>
    <n v="4"/>
    <n v="-2"/>
    <n v="0"/>
    <n v="35"/>
    <x v="1"/>
    <m/>
    <n v="0"/>
    <n v="1"/>
    <n v="802"/>
    <n v="10"/>
    <s v="Bachelor's Degree"/>
    <n v="1"/>
    <n v="2"/>
    <n v="45"/>
    <n v="3"/>
    <n v="1"/>
    <n v="4"/>
    <n v="3917"/>
    <n v="9541"/>
    <n v="1"/>
    <n v="20"/>
    <n v="4"/>
    <n v="1"/>
    <n v="80"/>
    <n v="1"/>
    <n v="3"/>
    <n v="2"/>
    <n v="3"/>
    <n v="2"/>
    <n v="1"/>
    <n v="2"/>
  </r>
  <r>
    <x v="1"/>
    <x v="0"/>
    <x v="0"/>
    <x v="1"/>
    <x v="0"/>
    <x v="3"/>
    <s v="STAFF-1029"/>
    <n v="1029"/>
    <x v="1"/>
    <x v="5"/>
    <s v="Married"/>
    <s v="No"/>
    <s v="Y"/>
    <n v="3"/>
    <n v="-2"/>
    <n v="0"/>
    <n v="42"/>
    <x v="1"/>
    <m/>
    <n v="0"/>
    <n v="1"/>
    <n v="265"/>
    <n v="5"/>
    <s v="Associates Degree"/>
    <n v="1"/>
    <n v="4"/>
    <n v="90"/>
    <n v="3"/>
    <n v="5"/>
    <n v="2"/>
    <n v="18303"/>
    <n v="7770"/>
    <n v="6"/>
    <n v="13"/>
    <n v="3"/>
    <n v="2"/>
    <n v="80"/>
    <n v="0"/>
    <n v="21"/>
    <n v="4"/>
    <n v="1"/>
    <n v="0"/>
    <n v="0"/>
    <n v="0"/>
  </r>
  <r>
    <x v="1"/>
    <x v="0"/>
    <x v="1"/>
    <x v="1"/>
    <x v="1"/>
    <x v="0"/>
    <s v="STAFF-1030"/>
    <n v="1030"/>
    <x v="1"/>
    <x v="2"/>
    <s v="Married"/>
    <s v="No"/>
    <s v="Y"/>
    <n v="5"/>
    <n v="-2"/>
    <n v="0"/>
    <n v="50"/>
    <x v="1"/>
    <m/>
    <n v="0"/>
    <n v="1"/>
    <n v="804"/>
    <n v="9"/>
    <s v="Bachelor's Degree"/>
    <n v="1"/>
    <n v="1"/>
    <n v="64"/>
    <n v="3"/>
    <n v="1"/>
    <n v="1"/>
    <n v="2380"/>
    <n v="20165"/>
    <n v="4"/>
    <n v="18"/>
    <n v="3"/>
    <n v="2"/>
    <n v="80"/>
    <n v="0"/>
    <n v="8"/>
    <n v="3"/>
    <n v="1"/>
    <n v="0"/>
    <n v="0"/>
    <n v="0"/>
  </r>
  <r>
    <x v="1"/>
    <x v="0"/>
    <x v="3"/>
    <x v="1"/>
    <x v="1"/>
    <x v="0"/>
    <s v="STAFF-1032"/>
    <n v="1032"/>
    <x v="0"/>
    <x v="3"/>
    <s v="Single"/>
    <s v="Yes"/>
    <s v="Y"/>
    <n v="4"/>
    <n v="-2"/>
    <n v="0"/>
    <n v="59"/>
    <x v="1"/>
    <m/>
    <n v="0"/>
    <n v="1"/>
    <n v="715"/>
    <n v="2"/>
    <s v="Bachelor's Degree"/>
    <n v="1"/>
    <n v="3"/>
    <n v="69"/>
    <n v="2"/>
    <n v="4"/>
    <n v="1"/>
    <n v="13726"/>
    <n v="21829"/>
    <n v="3"/>
    <n v="13"/>
    <n v="3"/>
    <n v="1"/>
    <n v="80"/>
    <n v="0"/>
    <n v="30"/>
    <n v="3"/>
    <n v="5"/>
    <n v="3"/>
    <n v="4"/>
    <n v="3"/>
  </r>
  <r>
    <x v="0"/>
    <x v="0"/>
    <x v="0"/>
    <x v="0"/>
    <x v="1"/>
    <x v="2"/>
    <s v="STAFF-1033"/>
    <n v="1033"/>
    <x v="0"/>
    <x v="4"/>
    <s v="Married"/>
    <s v="No"/>
    <s v="Y"/>
    <n v="2"/>
    <n v="-2"/>
    <n v="0"/>
    <n v="37"/>
    <x v="0"/>
    <n v="1"/>
    <n v="1"/>
    <n v="0"/>
    <n v="1141"/>
    <n v="11"/>
    <s v="Associates Degree"/>
    <n v="1"/>
    <n v="1"/>
    <n v="61"/>
    <n v="1"/>
    <n v="2"/>
    <n v="3"/>
    <n v="4777"/>
    <n v="14382"/>
    <n v="5"/>
    <n v="15"/>
    <n v="3"/>
    <n v="1"/>
    <n v="80"/>
    <n v="0"/>
    <n v="15"/>
    <n v="1"/>
    <n v="1"/>
    <n v="0"/>
    <n v="0"/>
    <n v="0"/>
  </r>
  <r>
    <x v="1"/>
    <x v="1"/>
    <x v="3"/>
    <x v="1"/>
    <x v="1"/>
    <x v="2"/>
    <s v="STAFF-1034"/>
    <n v="1034"/>
    <x v="1"/>
    <x v="4"/>
    <s v="Married"/>
    <s v="Yes"/>
    <s v="Y"/>
    <n v="3"/>
    <n v="-2"/>
    <n v="0"/>
    <n v="55"/>
    <x v="1"/>
    <m/>
    <n v="0"/>
    <n v="1"/>
    <n v="135"/>
    <n v="18"/>
    <s v="Master's Degree"/>
    <n v="1"/>
    <n v="3"/>
    <n v="62"/>
    <n v="3"/>
    <n v="2"/>
    <n v="3"/>
    <n v="6385"/>
    <n v="12992"/>
    <n v="3"/>
    <n v="14"/>
    <n v="3"/>
    <n v="4"/>
    <n v="80"/>
    <n v="2"/>
    <n v="17"/>
    <n v="3"/>
    <n v="8"/>
    <n v="7"/>
    <n v="6"/>
    <n v="7"/>
  </r>
  <r>
    <x v="1"/>
    <x v="2"/>
    <x v="0"/>
    <x v="1"/>
    <x v="1"/>
    <x v="0"/>
    <s v="STAFF-1035"/>
    <n v="1035"/>
    <x v="0"/>
    <x v="7"/>
    <s v="Divorced"/>
    <s v="No"/>
    <s v="Y"/>
    <n v="3"/>
    <n v="-2"/>
    <n v="0"/>
    <n v="41"/>
    <x v="1"/>
    <m/>
    <n v="0"/>
    <n v="1"/>
    <n v="247"/>
    <n v="7"/>
    <s v="High School"/>
    <n v="1"/>
    <n v="2"/>
    <n v="55"/>
    <n v="1"/>
    <n v="5"/>
    <n v="1"/>
    <n v="19973"/>
    <n v="20284"/>
    <n v="1"/>
    <n v="22"/>
    <n v="4"/>
    <n v="2"/>
    <n v="80"/>
    <n v="2"/>
    <n v="21"/>
    <n v="3"/>
    <n v="21"/>
    <n v="16"/>
    <n v="5"/>
    <n v="10"/>
  </r>
  <r>
    <x v="1"/>
    <x v="0"/>
    <x v="0"/>
    <x v="1"/>
    <x v="0"/>
    <x v="0"/>
    <s v="STAFF-1036"/>
    <n v="1036"/>
    <x v="1"/>
    <x v="0"/>
    <s v="Single"/>
    <s v="Yes"/>
    <s v="Y"/>
    <n v="1"/>
    <n v="-2"/>
    <n v="0"/>
    <n v="38"/>
    <x v="1"/>
    <m/>
    <n v="0"/>
    <n v="1"/>
    <n v="1035"/>
    <n v="3"/>
    <s v="Master's Degree"/>
    <n v="1"/>
    <n v="2"/>
    <n v="42"/>
    <n v="3"/>
    <n v="2"/>
    <n v="1"/>
    <n v="6861"/>
    <n v="4981"/>
    <n v="8"/>
    <n v="12"/>
    <n v="3"/>
    <n v="3"/>
    <n v="80"/>
    <n v="0"/>
    <n v="19"/>
    <n v="3"/>
    <n v="1"/>
    <n v="0"/>
    <n v="0"/>
    <n v="0"/>
  </r>
  <r>
    <x v="0"/>
    <x v="2"/>
    <x v="2"/>
    <x v="0"/>
    <x v="0"/>
    <x v="2"/>
    <s v="STAFF-1037"/>
    <n v="1037"/>
    <x v="1"/>
    <x v="0"/>
    <s v="Single"/>
    <s v="No"/>
    <s v="Y"/>
    <n v="6"/>
    <n v="-2"/>
    <n v="0"/>
    <n v="26"/>
    <x v="0"/>
    <n v="1"/>
    <n v="1"/>
    <n v="0"/>
    <n v="265"/>
    <n v="29"/>
    <s v="Associates Degree"/>
    <n v="1"/>
    <n v="2"/>
    <n v="79"/>
    <n v="1"/>
    <n v="2"/>
    <n v="3"/>
    <n v="4969"/>
    <n v="21813"/>
    <n v="8"/>
    <n v="18"/>
    <n v="3"/>
    <n v="4"/>
    <n v="80"/>
    <n v="0"/>
    <n v="7"/>
    <n v="3"/>
    <n v="2"/>
    <n v="2"/>
    <n v="2"/>
    <n v="2"/>
  </r>
  <r>
    <x v="0"/>
    <x v="0"/>
    <x v="1"/>
    <x v="0"/>
    <x v="0"/>
    <x v="3"/>
    <s v="STAFF-1038"/>
    <n v="1038"/>
    <x v="0"/>
    <x v="5"/>
    <s v="Married"/>
    <s v="No"/>
    <s v="Y"/>
    <n v="3"/>
    <n v="-2"/>
    <n v="0"/>
    <n v="52"/>
    <x v="0"/>
    <n v="1"/>
    <n v="1"/>
    <n v="0"/>
    <n v="266"/>
    <n v="2"/>
    <s v="High School"/>
    <n v="1"/>
    <n v="1"/>
    <n v="57"/>
    <n v="1"/>
    <n v="5"/>
    <n v="2"/>
    <n v="19845"/>
    <n v="25846"/>
    <n v="1"/>
    <n v="15"/>
    <n v="3"/>
    <n v="4"/>
    <n v="80"/>
    <n v="1"/>
    <n v="33"/>
    <n v="3"/>
    <n v="32"/>
    <n v="14"/>
    <n v="6"/>
    <n v="9"/>
  </r>
  <r>
    <x v="1"/>
    <x v="0"/>
    <x v="0"/>
    <x v="1"/>
    <x v="0"/>
    <x v="2"/>
    <s v="STAFF-1039"/>
    <n v="1039"/>
    <x v="0"/>
    <x v="0"/>
    <s v="Married"/>
    <s v="Yes"/>
    <s v="Y"/>
    <n v="2"/>
    <n v="-2"/>
    <n v="0"/>
    <n v="44"/>
    <x v="1"/>
    <m/>
    <n v="0"/>
    <n v="1"/>
    <n v="1448"/>
    <n v="28"/>
    <s v="Bachelor's Degree"/>
    <n v="1"/>
    <n v="4"/>
    <n v="53"/>
    <n v="4"/>
    <n v="4"/>
    <n v="4"/>
    <n v="13320"/>
    <n v="11737"/>
    <n v="3"/>
    <n v="18"/>
    <n v="3"/>
    <n v="3"/>
    <n v="80"/>
    <n v="1"/>
    <n v="23"/>
    <n v="3"/>
    <n v="12"/>
    <n v="11"/>
    <n v="11"/>
    <n v="11"/>
  </r>
  <r>
    <x v="1"/>
    <x v="2"/>
    <x v="1"/>
    <x v="1"/>
    <x v="0"/>
    <x v="0"/>
    <s v="STAFF-1040"/>
    <n v="1040"/>
    <x v="0"/>
    <x v="0"/>
    <s v="Married"/>
    <s v="No"/>
    <s v="Y"/>
    <n v="3"/>
    <n v="-2"/>
    <n v="0"/>
    <n v="50"/>
    <x v="1"/>
    <m/>
    <n v="0"/>
    <n v="1"/>
    <n v="145"/>
    <n v="1"/>
    <s v="Bachelor's Degree"/>
    <n v="1"/>
    <n v="4"/>
    <n v="95"/>
    <n v="3"/>
    <n v="2"/>
    <n v="1"/>
    <n v="6347"/>
    <n v="24920"/>
    <n v="0"/>
    <n v="12"/>
    <n v="3"/>
    <n v="1"/>
    <n v="80"/>
    <n v="1"/>
    <n v="19"/>
    <n v="3"/>
    <n v="18"/>
    <n v="7"/>
    <n v="0"/>
    <n v="13"/>
  </r>
  <r>
    <x v="0"/>
    <x v="0"/>
    <x v="0"/>
    <x v="0"/>
    <x v="1"/>
    <x v="0"/>
    <s v="STAFF-1042"/>
    <n v="1042"/>
    <x v="0"/>
    <x v="2"/>
    <s v="Single"/>
    <s v="No"/>
    <s v="Y"/>
    <n v="1"/>
    <n v="-2"/>
    <n v="0"/>
    <n v="36"/>
    <x v="0"/>
    <n v="1"/>
    <n v="1"/>
    <n v="0"/>
    <n v="885"/>
    <n v="16"/>
    <s v="Master's Degree"/>
    <n v="1"/>
    <n v="3"/>
    <n v="43"/>
    <n v="4"/>
    <n v="1"/>
    <n v="1"/>
    <n v="2743"/>
    <n v="8269"/>
    <n v="1"/>
    <n v="16"/>
    <n v="3"/>
    <n v="3"/>
    <n v="80"/>
    <n v="0"/>
    <n v="18"/>
    <n v="3"/>
    <n v="17"/>
    <n v="13"/>
    <n v="15"/>
    <n v="14"/>
  </r>
  <r>
    <x v="1"/>
    <x v="1"/>
    <x v="0"/>
    <x v="1"/>
    <x v="1"/>
    <x v="2"/>
    <s v="STAFF-1043"/>
    <n v="1043"/>
    <x v="0"/>
    <x v="3"/>
    <s v="Single"/>
    <s v="Yes"/>
    <s v="Y"/>
    <n v="2"/>
    <n v="-2"/>
    <n v="0"/>
    <n v="39"/>
    <x v="1"/>
    <m/>
    <n v="0"/>
    <n v="1"/>
    <n v="945"/>
    <n v="22"/>
    <s v="Bachelor's Degree"/>
    <n v="1"/>
    <n v="4"/>
    <n v="82"/>
    <n v="3"/>
    <n v="3"/>
    <n v="3"/>
    <n v="10880"/>
    <n v="5083"/>
    <n v="1"/>
    <n v="13"/>
    <n v="3"/>
    <n v="3"/>
    <n v="80"/>
    <n v="0"/>
    <n v="21"/>
    <n v="3"/>
    <n v="21"/>
    <n v="6"/>
    <n v="2"/>
    <n v="8"/>
  </r>
  <r>
    <x v="1"/>
    <x v="2"/>
    <x v="2"/>
    <x v="1"/>
    <x v="0"/>
    <x v="0"/>
    <s v="STAFF-1044"/>
    <n v="1044"/>
    <x v="0"/>
    <x v="6"/>
    <s v="Single"/>
    <s v="No"/>
    <s v="Y"/>
    <n v="2"/>
    <n v="-2"/>
    <n v="0"/>
    <n v="33"/>
    <x v="1"/>
    <m/>
    <n v="0"/>
    <n v="1"/>
    <n v="1038"/>
    <n v="8"/>
    <s v="High School"/>
    <n v="1"/>
    <n v="2"/>
    <n v="88"/>
    <n v="2"/>
    <n v="1"/>
    <n v="1"/>
    <n v="2342"/>
    <n v="21437"/>
    <n v="0"/>
    <n v="19"/>
    <n v="3"/>
    <n v="4"/>
    <n v="80"/>
    <n v="0"/>
    <n v="3"/>
    <n v="2"/>
    <n v="2"/>
    <n v="2"/>
    <n v="2"/>
    <n v="2"/>
  </r>
  <r>
    <x v="1"/>
    <x v="0"/>
    <x v="1"/>
    <x v="1"/>
    <x v="0"/>
    <x v="0"/>
    <s v="STAFF-1045"/>
    <n v="1045"/>
    <x v="0"/>
    <x v="5"/>
    <s v="Married"/>
    <s v="No"/>
    <s v="Y"/>
    <n v="4"/>
    <n v="-2"/>
    <n v="0"/>
    <n v="45"/>
    <x v="1"/>
    <m/>
    <n v="0"/>
    <n v="1"/>
    <n v="1234"/>
    <n v="11"/>
    <s v="Associates Degree"/>
    <n v="1"/>
    <n v="4"/>
    <n v="90"/>
    <n v="3"/>
    <n v="4"/>
    <n v="1"/>
    <n v="17650"/>
    <n v="5404"/>
    <n v="3"/>
    <n v="13"/>
    <n v="3"/>
    <n v="2"/>
    <n v="80"/>
    <n v="1"/>
    <n v="26"/>
    <n v="4"/>
    <n v="9"/>
    <n v="3"/>
    <n v="1"/>
    <n v="1"/>
  </r>
  <r>
    <x v="1"/>
    <x v="2"/>
    <x v="2"/>
    <x v="1"/>
    <x v="1"/>
    <x v="2"/>
    <s v="STAFF-1046"/>
    <n v="1046"/>
    <x v="0"/>
    <x v="2"/>
    <s v="Single"/>
    <s v="No"/>
    <s v="Y"/>
    <n v="2"/>
    <n v="-2"/>
    <n v="0"/>
    <n v="32"/>
    <x v="1"/>
    <m/>
    <n v="0"/>
    <n v="1"/>
    <n v="1109"/>
    <n v="29"/>
    <s v="Master's Degree"/>
    <n v="1"/>
    <n v="4"/>
    <n v="69"/>
    <n v="3"/>
    <n v="1"/>
    <n v="3"/>
    <n v="4025"/>
    <n v="11135"/>
    <n v="9"/>
    <n v="12"/>
    <n v="3"/>
    <n v="2"/>
    <n v="80"/>
    <n v="0"/>
    <n v="10"/>
    <n v="3"/>
    <n v="8"/>
    <n v="7"/>
    <n v="7"/>
    <n v="7"/>
  </r>
  <r>
    <x v="1"/>
    <x v="0"/>
    <x v="2"/>
    <x v="1"/>
    <x v="0"/>
    <x v="3"/>
    <s v="STAFF-1047"/>
    <n v="1047"/>
    <x v="1"/>
    <x v="0"/>
    <s v="Divorced"/>
    <s v="No"/>
    <s v="Y"/>
    <n v="2"/>
    <n v="-2"/>
    <n v="0"/>
    <n v="34"/>
    <x v="1"/>
    <m/>
    <n v="0"/>
    <n v="1"/>
    <n v="216"/>
    <n v="1"/>
    <s v="Master's Degree"/>
    <n v="1"/>
    <n v="2"/>
    <n v="75"/>
    <n v="4"/>
    <n v="2"/>
    <n v="2"/>
    <n v="9725"/>
    <n v="12278"/>
    <n v="0"/>
    <n v="11"/>
    <n v="3"/>
    <n v="4"/>
    <n v="80"/>
    <n v="1"/>
    <n v="16"/>
    <n v="2"/>
    <n v="15"/>
    <n v="1"/>
    <n v="0"/>
    <n v="9"/>
  </r>
  <r>
    <x v="1"/>
    <x v="0"/>
    <x v="3"/>
    <x v="1"/>
    <x v="0"/>
    <x v="4"/>
    <s v="STAFF-1048"/>
    <n v="1048"/>
    <x v="1"/>
    <x v="5"/>
    <s v="Married"/>
    <s v="Yes"/>
    <s v="Y"/>
    <n v="1"/>
    <n v="-2"/>
    <n v="0"/>
    <n v="59"/>
    <x v="1"/>
    <m/>
    <n v="0"/>
    <n v="1"/>
    <n v="1089"/>
    <n v="1"/>
    <s v="Associates Degree"/>
    <n v="1"/>
    <n v="4"/>
    <n v="66"/>
    <n v="3"/>
    <n v="3"/>
    <n v="4"/>
    <n v="11904"/>
    <n v="11038"/>
    <n v="3"/>
    <n v="14"/>
    <n v="3"/>
    <n v="3"/>
    <n v="80"/>
    <n v="1"/>
    <n v="14"/>
    <n v="1"/>
    <n v="6"/>
    <n v="4"/>
    <n v="0"/>
    <n v="4"/>
  </r>
  <r>
    <x v="1"/>
    <x v="0"/>
    <x v="1"/>
    <x v="1"/>
    <x v="2"/>
    <x v="2"/>
    <s v="STAFF-1049"/>
    <n v="1049"/>
    <x v="1"/>
    <x v="8"/>
    <s v="Single"/>
    <s v="No"/>
    <s v="Y"/>
    <n v="3"/>
    <n v="-2"/>
    <n v="0"/>
    <n v="45"/>
    <x v="1"/>
    <m/>
    <n v="0"/>
    <n v="1"/>
    <n v="788"/>
    <n v="24"/>
    <s v="Master's Degree"/>
    <n v="1"/>
    <n v="2"/>
    <n v="36"/>
    <n v="3"/>
    <n v="1"/>
    <n v="3"/>
    <n v="2177"/>
    <n v="8318"/>
    <n v="1"/>
    <n v="16"/>
    <n v="3"/>
    <n v="1"/>
    <n v="80"/>
    <n v="0"/>
    <n v="6"/>
    <n v="3"/>
    <n v="6"/>
    <n v="3"/>
    <n v="0"/>
    <n v="4"/>
  </r>
  <r>
    <x v="1"/>
    <x v="1"/>
    <x v="1"/>
    <x v="1"/>
    <x v="0"/>
    <x v="3"/>
    <s v="STAFF-1050"/>
    <n v="1050"/>
    <x v="0"/>
    <x v="0"/>
    <s v="Married"/>
    <s v="No"/>
    <s v="Y"/>
    <n v="2"/>
    <n v="-2"/>
    <n v="0"/>
    <n v="53"/>
    <x v="1"/>
    <m/>
    <n v="0"/>
    <n v="1"/>
    <n v="124"/>
    <n v="2"/>
    <s v="Bachelor's Degree"/>
    <n v="1"/>
    <n v="3"/>
    <n v="38"/>
    <n v="2"/>
    <n v="3"/>
    <n v="2"/>
    <n v="7525"/>
    <n v="23537"/>
    <n v="2"/>
    <n v="12"/>
    <n v="3"/>
    <n v="1"/>
    <n v="80"/>
    <n v="1"/>
    <n v="30"/>
    <n v="3"/>
    <n v="15"/>
    <n v="7"/>
    <n v="6"/>
    <n v="12"/>
  </r>
  <r>
    <x v="0"/>
    <x v="0"/>
    <x v="0"/>
    <x v="0"/>
    <x v="1"/>
    <x v="1"/>
    <s v="STAFF-1052"/>
    <n v="1052"/>
    <x v="1"/>
    <x v="2"/>
    <s v="Divorced"/>
    <s v="No"/>
    <s v="Y"/>
    <n v="3"/>
    <n v="-2"/>
    <n v="0"/>
    <n v="36"/>
    <x v="0"/>
    <n v="1"/>
    <n v="1"/>
    <n v="0"/>
    <n v="660"/>
    <n v="15"/>
    <s v="Bachelor's Degree"/>
    <n v="1"/>
    <n v="1"/>
    <n v="81"/>
    <n v="3"/>
    <n v="2"/>
    <n v="3"/>
    <n v="4834"/>
    <n v="7858"/>
    <n v="7"/>
    <n v="14"/>
    <n v="3"/>
    <n v="2"/>
    <n v="80"/>
    <n v="1"/>
    <n v="9"/>
    <n v="2"/>
    <n v="1"/>
    <n v="0"/>
    <n v="0"/>
    <n v="0"/>
  </r>
  <r>
    <x v="0"/>
    <x v="1"/>
    <x v="2"/>
    <x v="0"/>
    <x v="1"/>
    <x v="0"/>
    <s v="STAFF-1053"/>
    <n v="1053"/>
    <x v="1"/>
    <x v="1"/>
    <s v="Married"/>
    <s v="Yes"/>
    <s v="Y"/>
    <n v="2"/>
    <n v="-2"/>
    <n v="0"/>
    <n v="26"/>
    <x v="0"/>
    <n v="1"/>
    <n v="1"/>
    <n v="0"/>
    <n v="342"/>
    <n v="2"/>
    <s v="Bachelor's Degree"/>
    <n v="1"/>
    <n v="1"/>
    <n v="57"/>
    <n v="3"/>
    <n v="1"/>
    <n v="1"/>
    <n v="2042"/>
    <n v="15346"/>
    <n v="6"/>
    <n v="14"/>
    <n v="3"/>
    <n v="2"/>
    <n v="80"/>
    <n v="1"/>
    <n v="6"/>
    <n v="3"/>
    <n v="3"/>
    <n v="2"/>
    <n v="1"/>
    <n v="2"/>
  </r>
  <r>
    <x v="1"/>
    <x v="0"/>
    <x v="2"/>
    <x v="1"/>
    <x v="0"/>
    <x v="0"/>
    <s v="STAFF-1055"/>
    <n v="1055"/>
    <x v="0"/>
    <x v="6"/>
    <s v="Married"/>
    <s v="Yes"/>
    <s v="Y"/>
    <n v="2"/>
    <n v="-2"/>
    <n v="0"/>
    <n v="34"/>
    <x v="1"/>
    <m/>
    <n v="0"/>
    <n v="1"/>
    <n v="1333"/>
    <n v="10"/>
    <s v="Master's Degree"/>
    <n v="1"/>
    <n v="3"/>
    <n v="87"/>
    <n v="3"/>
    <n v="1"/>
    <n v="1"/>
    <n v="2220"/>
    <n v="18410"/>
    <n v="1"/>
    <n v="19"/>
    <n v="3"/>
    <n v="4"/>
    <n v="80"/>
    <n v="1"/>
    <n v="1"/>
    <n v="3"/>
    <n v="1"/>
    <n v="1"/>
    <n v="0"/>
    <n v="0"/>
  </r>
  <r>
    <x v="1"/>
    <x v="0"/>
    <x v="2"/>
    <x v="1"/>
    <x v="0"/>
    <x v="2"/>
    <s v="STAFF-1056"/>
    <n v="1056"/>
    <x v="1"/>
    <x v="6"/>
    <s v="Married"/>
    <s v="No"/>
    <s v="Y"/>
    <n v="5"/>
    <n v="-2"/>
    <n v="0"/>
    <n v="28"/>
    <x v="1"/>
    <m/>
    <n v="0"/>
    <n v="1"/>
    <n v="1144"/>
    <n v="10"/>
    <s v="High School"/>
    <n v="1"/>
    <n v="4"/>
    <n v="74"/>
    <n v="3"/>
    <n v="1"/>
    <n v="3"/>
    <n v="1052"/>
    <n v="23384"/>
    <n v="1"/>
    <n v="22"/>
    <n v="4"/>
    <n v="2"/>
    <n v="80"/>
    <n v="0"/>
    <n v="1"/>
    <n v="3"/>
    <n v="1"/>
    <n v="0"/>
    <n v="0"/>
    <n v="0"/>
  </r>
  <r>
    <x v="1"/>
    <x v="1"/>
    <x v="0"/>
    <x v="1"/>
    <x v="1"/>
    <x v="1"/>
    <s v="STAFF-1060"/>
    <n v="1060"/>
    <x v="1"/>
    <x v="1"/>
    <s v="Married"/>
    <s v="No"/>
    <s v="Y"/>
    <n v="2"/>
    <n v="-2"/>
    <n v="0"/>
    <n v="38"/>
    <x v="1"/>
    <m/>
    <n v="0"/>
    <n v="1"/>
    <n v="1186"/>
    <n v="3"/>
    <s v="Master's Degree"/>
    <n v="1"/>
    <n v="3"/>
    <n v="44"/>
    <n v="3"/>
    <n v="1"/>
    <n v="3"/>
    <n v="2821"/>
    <n v="2997"/>
    <n v="3"/>
    <n v="16"/>
    <n v="3"/>
    <n v="1"/>
    <n v="80"/>
    <n v="1"/>
    <n v="8"/>
    <n v="3"/>
    <n v="2"/>
    <n v="2"/>
    <n v="2"/>
    <n v="2"/>
  </r>
  <r>
    <x v="1"/>
    <x v="0"/>
    <x v="1"/>
    <x v="1"/>
    <x v="1"/>
    <x v="2"/>
    <s v="STAFF-1061"/>
    <n v="1061"/>
    <x v="1"/>
    <x v="7"/>
    <s v="Married"/>
    <s v="Yes"/>
    <s v="Y"/>
    <n v="2"/>
    <n v="-2"/>
    <n v="0"/>
    <n v="50"/>
    <x v="1"/>
    <m/>
    <n v="0"/>
    <n v="1"/>
    <n v="1464"/>
    <n v="2"/>
    <s v="Master's Degree"/>
    <n v="1"/>
    <n v="2"/>
    <n v="62"/>
    <n v="3"/>
    <n v="5"/>
    <n v="3"/>
    <n v="19237"/>
    <n v="12853"/>
    <n v="2"/>
    <n v="11"/>
    <n v="3"/>
    <n v="4"/>
    <n v="80"/>
    <n v="1"/>
    <n v="29"/>
    <n v="2"/>
    <n v="8"/>
    <n v="1"/>
    <n v="7"/>
    <n v="7"/>
  </r>
  <r>
    <x v="1"/>
    <x v="0"/>
    <x v="0"/>
    <x v="1"/>
    <x v="1"/>
    <x v="1"/>
    <s v="STAFF-1062"/>
    <n v="1062"/>
    <x v="0"/>
    <x v="4"/>
    <s v="Single"/>
    <s v="No"/>
    <s v="Y"/>
    <n v="3"/>
    <n v="-2"/>
    <n v="0"/>
    <n v="37"/>
    <x v="1"/>
    <m/>
    <n v="0"/>
    <n v="1"/>
    <n v="124"/>
    <n v="3"/>
    <s v="Bachelor's Degree"/>
    <n v="1"/>
    <n v="4"/>
    <n v="35"/>
    <n v="3"/>
    <n v="2"/>
    <n v="3"/>
    <n v="4107"/>
    <n v="13848"/>
    <n v="3"/>
    <n v="15"/>
    <n v="3"/>
    <n v="1"/>
    <n v="80"/>
    <n v="0"/>
    <n v="8"/>
    <n v="2"/>
    <n v="4"/>
    <n v="3"/>
    <n v="0"/>
    <n v="1"/>
  </r>
  <r>
    <x v="1"/>
    <x v="0"/>
    <x v="0"/>
    <x v="1"/>
    <x v="0"/>
    <x v="3"/>
    <s v="STAFF-1066"/>
    <n v="1066"/>
    <x v="1"/>
    <x v="0"/>
    <s v="Married"/>
    <s v="No"/>
    <s v="Y"/>
    <n v="3"/>
    <n v="-2"/>
    <n v="0"/>
    <n v="40"/>
    <x v="1"/>
    <m/>
    <n v="0"/>
    <n v="1"/>
    <n v="300"/>
    <n v="26"/>
    <s v="Bachelor's Degree"/>
    <n v="1"/>
    <n v="3"/>
    <n v="74"/>
    <n v="3"/>
    <n v="2"/>
    <n v="2"/>
    <n v="8396"/>
    <n v="22217"/>
    <n v="1"/>
    <n v="14"/>
    <n v="3"/>
    <n v="2"/>
    <n v="80"/>
    <n v="1"/>
    <n v="8"/>
    <n v="2"/>
    <n v="7"/>
    <n v="7"/>
    <n v="7"/>
    <n v="5"/>
  </r>
  <r>
    <x v="1"/>
    <x v="1"/>
    <x v="2"/>
    <x v="1"/>
    <x v="1"/>
    <x v="2"/>
    <s v="STAFF-1068"/>
    <n v="1068"/>
    <x v="0"/>
    <x v="1"/>
    <s v="Divorced"/>
    <s v="No"/>
    <s v="Y"/>
    <n v="5"/>
    <n v="-2"/>
    <n v="0"/>
    <n v="26"/>
    <x v="1"/>
    <m/>
    <n v="0"/>
    <n v="1"/>
    <n v="921"/>
    <n v="1"/>
    <s v="High School"/>
    <n v="1"/>
    <n v="1"/>
    <n v="66"/>
    <n v="2"/>
    <n v="1"/>
    <n v="3"/>
    <n v="2007"/>
    <n v="25265"/>
    <n v="1"/>
    <n v="13"/>
    <n v="3"/>
    <n v="3"/>
    <n v="80"/>
    <n v="2"/>
    <n v="5"/>
    <n v="3"/>
    <n v="5"/>
    <n v="3"/>
    <n v="1"/>
    <n v="3"/>
  </r>
  <r>
    <x v="1"/>
    <x v="0"/>
    <x v="1"/>
    <x v="1"/>
    <x v="1"/>
    <x v="2"/>
    <s v="STAFF-1069"/>
    <n v="1069"/>
    <x v="1"/>
    <x v="7"/>
    <s v="Divorced"/>
    <s v="No"/>
    <s v="Y"/>
    <n v="0"/>
    <n v="-2"/>
    <n v="0"/>
    <n v="46"/>
    <x v="1"/>
    <m/>
    <n v="0"/>
    <n v="1"/>
    <n v="430"/>
    <n v="1"/>
    <s v="Master's Degree"/>
    <n v="1"/>
    <n v="4"/>
    <n v="40"/>
    <n v="3"/>
    <n v="5"/>
    <n v="4"/>
    <n v="19627"/>
    <n v="21445"/>
    <n v="9"/>
    <n v="17"/>
    <n v="3"/>
    <n v="4"/>
    <n v="80"/>
    <n v="2"/>
    <n v="23"/>
    <n v="3"/>
    <n v="2"/>
    <n v="2"/>
    <n v="2"/>
    <n v="2"/>
  </r>
  <r>
    <x v="1"/>
    <x v="0"/>
    <x v="1"/>
    <x v="1"/>
    <x v="0"/>
    <x v="0"/>
    <s v="STAFF-1070"/>
    <n v="1070"/>
    <x v="0"/>
    <x v="0"/>
    <s v="Married"/>
    <s v="No"/>
    <s v="Y"/>
    <n v="4"/>
    <n v="-2"/>
    <n v="0"/>
    <n v="54"/>
    <x v="1"/>
    <m/>
    <n v="0"/>
    <n v="1"/>
    <n v="1082"/>
    <n v="2"/>
    <s v="Master's Degree"/>
    <n v="1"/>
    <n v="3"/>
    <n v="41"/>
    <n v="2"/>
    <n v="3"/>
    <n v="1"/>
    <n v="10686"/>
    <n v="8392"/>
    <n v="6"/>
    <n v="11"/>
    <n v="3"/>
    <n v="2"/>
    <n v="80"/>
    <n v="1"/>
    <n v="13"/>
    <n v="3"/>
    <n v="9"/>
    <n v="4"/>
    <n v="7"/>
    <n v="0"/>
  </r>
  <r>
    <x v="1"/>
    <x v="1"/>
    <x v="3"/>
    <x v="1"/>
    <x v="1"/>
    <x v="2"/>
    <s v="STAFF-1071"/>
    <n v="1071"/>
    <x v="0"/>
    <x v="1"/>
    <s v="Married"/>
    <s v="No"/>
    <s v="Y"/>
    <n v="4"/>
    <n v="-2"/>
    <n v="0"/>
    <n v="56"/>
    <x v="1"/>
    <m/>
    <n v="0"/>
    <n v="1"/>
    <n v="1240"/>
    <n v="9"/>
    <s v="Bachelor's Degree"/>
    <n v="1"/>
    <n v="1"/>
    <n v="63"/>
    <n v="3"/>
    <n v="1"/>
    <n v="3"/>
    <n v="2942"/>
    <n v="12154"/>
    <n v="2"/>
    <n v="19"/>
    <n v="3"/>
    <n v="2"/>
    <n v="80"/>
    <n v="1"/>
    <n v="18"/>
    <n v="3"/>
    <n v="5"/>
    <n v="4"/>
    <n v="0"/>
    <n v="3"/>
  </r>
  <r>
    <x v="1"/>
    <x v="0"/>
    <x v="0"/>
    <x v="1"/>
    <x v="1"/>
    <x v="2"/>
    <s v="STAFF-1073"/>
    <n v="1073"/>
    <x v="0"/>
    <x v="3"/>
    <s v="Single"/>
    <s v="No"/>
    <s v="Y"/>
    <n v="2"/>
    <n v="-2"/>
    <n v="0"/>
    <n v="36"/>
    <x v="1"/>
    <m/>
    <n v="0"/>
    <n v="1"/>
    <n v="796"/>
    <n v="12"/>
    <s v="Doctoral Degree"/>
    <n v="1"/>
    <n v="4"/>
    <n v="51"/>
    <n v="2"/>
    <n v="3"/>
    <n v="4"/>
    <n v="8858"/>
    <n v="15669"/>
    <n v="0"/>
    <n v="11"/>
    <n v="3"/>
    <n v="2"/>
    <n v="80"/>
    <n v="0"/>
    <n v="15"/>
    <n v="2"/>
    <n v="14"/>
    <n v="8"/>
    <n v="7"/>
    <n v="8"/>
  </r>
  <r>
    <x v="1"/>
    <x v="2"/>
    <x v="3"/>
    <x v="1"/>
    <x v="1"/>
    <x v="2"/>
    <s v="STAFF-1074"/>
    <n v="1074"/>
    <x v="1"/>
    <x v="5"/>
    <s v="Single"/>
    <s v="No"/>
    <s v="Y"/>
    <n v="3"/>
    <n v="-2"/>
    <n v="0"/>
    <n v="55"/>
    <x v="1"/>
    <m/>
    <n v="0"/>
    <n v="1"/>
    <n v="444"/>
    <n v="2"/>
    <s v="High School"/>
    <n v="1"/>
    <n v="3"/>
    <n v="40"/>
    <n v="2"/>
    <n v="4"/>
    <n v="3"/>
    <n v="16756"/>
    <n v="17323"/>
    <n v="7"/>
    <n v="15"/>
    <n v="3"/>
    <n v="2"/>
    <n v="80"/>
    <n v="0"/>
    <n v="31"/>
    <n v="4"/>
    <n v="9"/>
    <n v="7"/>
    <n v="6"/>
    <n v="2"/>
  </r>
  <r>
    <x v="1"/>
    <x v="0"/>
    <x v="0"/>
    <x v="1"/>
    <x v="0"/>
    <x v="2"/>
    <s v="STAFF-1076"/>
    <n v="1076"/>
    <x v="1"/>
    <x v="0"/>
    <s v="Divorced"/>
    <s v="No"/>
    <s v="Y"/>
    <n v="5"/>
    <n v="-2"/>
    <n v="0"/>
    <n v="43"/>
    <x v="1"/>
    <m/>
    <n v="0"/>
    <n v="1"/>
    <n v="415"/>
    <n v="25"/>
    <s v="Bachelor's Degree"/>
    <n v="1"/>
    <n v="3"/>
    <n v="79"/>
    <n v="2"/>
    <n v="3"/>
    <n v="4"/>
    <n v="10798"/>
    <n v="5268"/>
    <n v="5"/>
    <n v="13"/>
    <n v="3"/>
    <n v="3"/>
    <n v="80"/>
    <n v="1"/>
    <n v="18"/>
    <n v="3"/>
    <n v="1"/>
    <n v="0"/>
    <n v="0"/>
    <n v="0"/>
  </r>
  <r>
    <x v="0"/>
    <x v="1"/>
    <x v="4"/>
    <x v="0"/>
    <x v="0"/>
    <x v="3"/>
    <s v="STAFF-1077"/>
    <n v="1077"/>
    <x v="0"/>
    <x v="6"/>
    <s v="Single"/>
    <s v="Yes"/>
    <s v="Y"/>
    <n v="3"/>
    <n v="-2"/>
    <n v="0"/>
    <n v="20"/>
    <x v="0"/>
    <n v="1"/>
    <n v="1"/>
    <n v="0"/>
    <n v="769"/>
    <n v="9"/>
    <s v="Bachelor's Degree"/>
    <n v="1"/>
    <n v="4"/>
    <n v="54"/>
    <n v="3"/>
    <n v="1"/>
    <n v="2"/>
    <n v="2323"/>
    <n v="17205"/>
    <n v="1"/>
    <n v="14"/>
    <n v="3"/>
    <n v="2"/>
    <n v="80"/>
    <n v="0"/>
    <n v="2"/>
    <n v="3"/>
    <n v="2"/>
    <n v="2"/>
    <n v="0"/>
    <n v="2"/>
  </r>
  <r>
    <x v="0"/>
    <x v="0"/>
    <x v="4"/>
    <x v="0"/>
    <x v="1"/>
    <x v="0"/>
    <s v="STAFF-1079"/>
    <n v="1079"/>
    <x v="0"/>
    <x v="2"/>
    <s v="Single"/>
    <s v="No"/>
    <s v="Y"/>
    <n v="6"/>
    <n v="-2"/>
    <n v="0"/>
    <n v="21"/>
    <x v="0"/>
    <n v="1"/>
    <n v="1"/>
    <n v="0"/>
    <n v="1334"/>
    <n v="10"/>
    <s v="Bachelor's Degree"/>
    <n v="1"/>
    <n v="3"/>
    <n v="36"/>
    <n v="2"/>
    <n v="1"/>
    <n v="1"/>
    <n v="1416"/>
    <n v="17258"/>
    <n v="1"/>
    <n v="13"/>
    <n v="3"/>
    <n v="1"/>
    <n v="80"/>
    <n v="0"/>
    <n v="1"/>
    <n v="2"/>
    <n v="1"/>
    <n v="0"/>
    <n v="1"/>
    <n v="0"/>
  </r>
  <r>
    <x v="1"/>
    <x v="0"/>
    <x v="1"/>
    <x v="1"/>
    <x v="1"/>
    <x v="0"/>
    <s v="STAFF-1080"/>
    <n v="1080"/>
    <x v="0"/>
    <x v="1"/>
    <s v="Divorced"/>
    <s v="Yes"/>
    <s v="Y"/>
    <n v="2"/>
    <n v="-2"/>
    <n v="0"/>
    <n v="46"/>
    <x v="1"/>
    <m/>
    <n v="0"/>
    <n v="1"/>
    <n v="1003"/>
    <n v="8"/>
    <s v="Master's Degree"/>
    <n v="1"/>
    <n v="4"/>
    <n v="74"/>
    <n v="2"/>
    <n v="2"/>
    <n v="1"/>
    <n v="4615"/>
    <n v="21029"/>
    <n v="8"/>
    <n v="23"/>
    <n v="4"/>
    <n v="1"/>
    <n v="80"/>
    <n v="3"/>
    <n v="19"/>
    <n v="3"/>
    <n v="16"/>
    <n v="13"/>
    <n v="1"/>
    <n v="7"/>
  </r>
  <r>
    <x v="0"/>
    <x v="0"/>
    <x v="1"/>
    <x v="0"/>
    <x v="1"/>
    <x v="0"/>
    <s v="STAFF-1081"/>
    <n v="1081"/>
    <x v="1"/>
    <x v="1"/>
    <s v="Married"/>
    <s v="Yes"/>
    <s v="Y"/>
    <n v="2"/>
    <n v="-2"/>
    <n v="0"/>
    <n v="51"/>
    <x v="0"/>
    <n v="1"/>
    <n v="1"/>
    <n v="0"/>
    <n v="1323"/>
    <n v="4"/>
    <s v="Master's Degree"/>
    <n v="1"/>
    <n v="1"/>
    <n v="34"/>
    <n v="3"/>
    <n v="1"/>
    <n v="1"/>
    <n v="2461"/>
    <n v="10332"/>
    <n v="9"/>
    <n v="12"/>
    <n v="3"/>
    <n v="3"/>
    <n v="80"/>
    <n v="3"/>
    <n v="18"/>
    <n v="4"/>
    <n v="10"/>
    <n v="0"/>
    <n v="2"/>
    <n v="7"/>
  </r>
  <r>
    <x v="0"/>
    <x v="2"/>
    <x v="2"/>
    <x v="0"/>
    <x v="1"/>
    <x v="4"/>
    <s v="STAFF-1082"/>
    <n v="1082"/>
    <x v="1"/>
    <x v="4"/>
    <s v="Single"/>
    <s v="No"/>
    <s v="Y"/>
    <n v="2"/>
    <n v="-2"/>
    <n v="0"/>
    <n v="28"/>
    <x v="0"/>
    <n v="1"/>
    <n v="1"/>
    <n v="0"/>
    <n v="1366"/>
    <n v="24"/>
    <s v="Associates Degree"/>
    <n v="1"/>
    <n v="4"/>
    <n v="72"/>
    <n v="2"/>
    <n v="3"/>
    <n v="4"/>
    <n v="8722"/>
    <n v="12355"/>
    <n v="1"/>
    <n v="12"/>
    <n v="3"/>
    <n v="1"/>
    <n v="80"/>
    <n v="0"/>
    <n v="10"/>
    <n v="2"/>
    <n v="10"/>
    <n v="7"/>
    <n v="1"/>
    <n v="9"/>
  </r>
  <r>
    <x v="1"/>
    <x v="0"/>
    <x v="2"/>
    <x v="1"/>
    <x v="1"/>
    <x v="2"/>
    <s v="STAFF-1083"/>
    <n v="1083"/>
    <x v="1"/>
    <x v="2"/>
    <s v="Married"/>
    <s v="No"/>
    <s v="Y"/>
    <n v="2"/>
    <n v="-2"/>
    <n v="0"/>
    <n v="26"/>
    <x v="1"/>
    <m/>
    <n v="0"/>
    <n v="1"/>
    <n v="192"/>
    <n v="1"/>
    <s v="Associates Degree"/>
    <n v="1"/>
    <n v="1"/>
    <n v="59"/>
    <n v="2"/>
    <n v="1"/>
    <n v="3"/>
    <n v="3955"/>
    <n v="11141"/>
    <n v="1"/>
    <n v="16"/>
    <n v="3"/>
    <n v="1"/>
    <n v="80"/>
    <n v="2"/>
    <n v="6"/>
    <n v="3"/>
    <n v="5"/>
    <n v="3"/>
    <n v="1"/>
    <n v="3"/>
  </r>
  <r>
    <x v="1"/>
    <x v="0"/>
    <x v="2"/>
    <x v="1"/>
    <x v="1"/>
    <x v="1"/>
    <s v="STAFF-1084"/>
    <n v="1084"/>
    <x v="1"/>
    <x v="3"/>
    <s v="Married"/>
    <s v="No"/>
    <s v="Y"/>
    <n v="1"/>
    <n v="-2"/>
    <n v="0"/>
    <n v="30"/>
    <x v="1"/>
    <m/>
    <n v="0"/>
    <n v="1"/>
    <n v="1176"/>
    <n v="20"/>
    <s v="Bachelor's Degree"/>
    <n v="1"/>
    <n v="3"/>
    <n v="85"/>
    <n v="3"/>
    <n v="2"/>
    <n v="3"/>
    <n v="9957"/>
    <n v="9096"/>
    <n v="0"/>
    <n v="15"/>
    <n v="3"/>
    <n v="3"/>
    <n v="80"/>
    <n v="1"/>
    <n v="7"/>
    <n v="2"/>
    <n v="6"/>
    <n v="2"/>
    <n v="0"/>
    <n v="2"/>
  </r>
  <r>
    <x v="1"/>
    <x v="0"/>
    <x v="0"/>
    <x v="1"/>
    <x v="1"/>
    <x v="4"/>
    <s v="STAFF-1085"/>
    <n v="1085"/>
    <x v="0"/>
    <x v="1"/>
    <s v="Married"/>
    <s v="No"/>
    <s v="Y"/>
    <n v="3"/>
    <n v="-2"/>
    <n v="0"/>
    <n v="41"/>
    <x v="1"/>
    <m/>
    <n v="0"/>
    <n v="1"/>
    <n v="509"/>
    <n v="7"/>
    <s v="Associates Degree"/>
    <n v="1"/>
    <n v="4"/>
    <n v="43"/>
    <n v="4"/>
    <n v="1"/>
    <n v="4"/>
    <n v="3376"/>
    <n v="18863"/>
    <n v="1"/>
    <n v="13"/>
    <n v="3"/>
    <n v="3"/>
    <n v="80"/>
    <n v="0"/>
    <n v="10"/>
    <n v="3"/>
    <n v="10"/>
    <n v="6"/>
    <n v="0"/>
    <n v="8"/>
  </r>
  <r>
    <x v="1"/>
    <x v="0"/>
    <x v="0"/>
    <x v="1"/>
    <x v="1"/>
    <x v="0"/>
    <s v="STAFF-1088"/>
    <n v="1088"/>
    <x v="0"/>
    <x v="4"/>
    <s v="Married"/>
    <s v="No"/>
    <s v="Y"/>
    <n v="4"/>
    <n v="-2"/>
    <n v="0"/>
    <n v="38"/>
    <x v="1"/>
    <m/>
    <n v="0"/>
    <n v="1"/>
    <n v="330"/>
    <n v="17"/>
    <s v="High School"/>
    <n v="1"/>
    <n v="3"/>
    <n v="65"/>
    <n v="2"/>
    <n v="3"/>
    <n v="1"/>
    <n v="8823"/>
    <n v="24608"/>
    <n v="0"/>
    <n v="18"/>
    <n v="3"/>
    <n v="1"/>
    <n v="80"/>
    <n v="1"/>
    <n v="20"/>
    <n v="2"/>
    <n v="19"/>
    <n v="9"/>
    <n v="1"/>
    <n v="9"/>
  </r>
  <r>
    <x v="1"/>
    <x v="0"/>
    <x v="0"/>
    <x v="1"/>
    <x v="1"/>
    <x v="4"/>
    <s v="STAFF-1092"/>
    <n v="1092"/>
    <x v="1"/>
    <x v="4"/>
    <s v="Married"/>
    <s v="No"/>
    <s v="Y"/>
    <n v="6"/>
    <n v="-2"/>
    <n v="0"/>
    <n v="40"/>
    <x v="1"/>
    <m/>
    <n v="0"/>
    <n v="1"/>
    <n v="1492"/>
    <n v="20"/>
    <s v="Master's Degree"/>
    <n v="1"/>
    <n v="4"/>
    <n v="61"/>
    <n v="3"/>
    <n v="3"/>
    <n v="4"/>
    <n v="10322"/>
    <n v="26542"/>
    <n v="4"/>
    <n v="20"/>
    <n v="4"/>
    <n v="4"/>
    <n v="80"/>
    <n v="1"/>
    <n v="14"/>
    <n v="3"/>
    <n v="11"/>
    <n v="10"/>
    <n v="11"/>
    <n v="1"/>
  </r>
  <r>
    <x v="1"/>
    <x v="2"/>
    <x v="2"/>
    <x v="1"/>
    <x v="1"/>
    <x v="0"/>
    <s v="STAFF-1094"/>
    <n v="1094"/>
    <x v="1"/>
    <x v="2"/>
    <s v="Married"/>
    <s v="No"/>
    <s v="Y"/>
    <n v="4"/>
    <n v="-2"/>
    <n v="0"/>
    <n v="27"/>
    <x v="1"/>
    <m/>
    <n v="0"/>
    <n v="1"/>
    <n v="1277"/>
    <n v="8"/>
    <s v="Doctoral Degree"/>
    <n v="1"/>
    <n v="1"/>
    <n v="87"/>
    <n v="1"/>
    <n v="1"/>
    <n v="1"/>
    <n v="4621"/>
    <n v="5869"/>
    <n v="1"/>
    <n v="19"/>
    <n v="3"/>
    <n v="4"/>
    <n v="80"/>
    <n v="3"/>
    <n v="3"/>
    <n v="3"/>
    <n v="3"/>
    <n v="2"/>
    <n v="1"/>
    <n v="2"/>
  </r>
  <r>
    <x v="1"/>
    <x v="1"/>
    <x v="3"/>
    <x v="1"/>
    <x v="1"/>
    <x v="0"/>
    <s v="STAFF-1096"/>
    <n v="1096"/>
    <x v="1"/>
    <x v="3"/>
    <s v="Married"/>
    <s v="No"/>
    <s v="Y"/>
    <n v="4"/>
    <n v="-2"/>
    <n v="0"/>
    <n v="55"/>
    <x v="1"/>
    <m/>
    <n v="0"/>
    <n v="1"/>
    <n v="1091"/>
    <n v="2"/>
    <s v="High School"/>
    <n v="1"/>
    <n v="4"/>
    <n v="65"/>
    <n v="3"/>
    <n v="3"/>
    <n v="1"/>
    <n v="10976"/>
    <n v="15813"/>
    <n v="3"/>
    <n v="18"/>
    <n v="3"/>
    <n v="2"/>
    <n v="80"/>
    <n v="1"/>
    <n v="23"/>
    <n v="3"/>
    <n v="3"/>
    <n v="2"/>
    <n v="1"/>
    <n v="2"/>
  </r>
  <r>
    <x v="1"/>
    <x v="0"/>
    <x v="2"/>
    <x v="1"/>
    <x v="1"/>
    <x v="1"/>
    <s v="STAFF-1097"/>
    <n v="1097"/>
    <x v="0"/>
    <x v="1"/>
    <s v="Single"/>
    <s v="No"/>
    <s v="Y"/>
    <n v="4"/>
    <n v="-2"/>
    <n v="0"/>
    <n v="28"/>
    <x v="1"/>
    <m/>
    <n v="0"/>
    <n v="1"/>
    <n v="857"/>
    <n v="10"/>
    <s v="Bachelor's Degree"/>
    <n v="1"/>
    <n v="3"/>
    <n v="59"/>
    <n v="3"/>
    <n v="2"/>
    <n v="3"/>
    <n v="3660"/>
    <n v="7909"/>
    <n v="3"/>
    <n v="13"/>
    <n v="3"/>
    <n v="4"/>
    <n v="80"/>
    <n v="0"/>
    <n v="10"/>
    <n v="4"/>
    <n v="8"/>
    <n v="7"/>
    <n v="1"/>
    <n v="7"/>
  </r>
  <r>
    <x v="0"/>
    <x v="0"/>
    <x v="0"/>
    <x v="0"/>
    <x v="2"/>
    <x v="2"/>
    <s v="STAFF-1098"/>
    <n v="1098"/>
    <x v="1"/>
    <x v="8"/>
    <s v="Married"/>
    <s v="No"/>
    <s v="Y"/>
    <n v="1"/>
    <n v="-2"/>
    <n v="0"/>
    <n v="44"/>
    <x v="0"/>
    <n v="1"/>
    <n v="1"/>
    <n v="0"/>
    <n v="1376"/>
    <n v="1"/>
    <s v="Associates Degree"/>
    <n v="1"/>
    <n v="2"/>
    <n v="91"/>
    <n v="2"/>
    <n v="3"/>
    <n v="3"/>
    <n v="10482"/>
    <n v="2326"/>
    <n v="9"/>
    <n v="14"/>
    <n v="3"/>
    <n v="4"/>
    <n v="80"/>
    <n v="1"/>
    <n v="24"/>
    <n v="3"/>
    <n v="20"/>
    <n v="6"/>
    <n v="3"/>
    <n v="6"/>
  </r>
  <r>
    <x v="1"/>
    <x v="0"/>
    <x v="2"/>
    <x v="1"/>
    <x v="1"/>
    <x v="0"/>
    <s v="STAFF-1099"/>
    <n v="1099"/>
    <x v="1"/>
    <x v="4"/>
    <s v="Divorced"/>
    <s v="No"/>
    <s v="Y"/>
    <n v="2"/>
    <n v="-2"/>
    <n v="0"/>
    <n v="33"/>
    <x v="1"/>
    <m/>
    <n v="0"/>
    <n v="1"/>
    <n v="654"/>
    <n v="5"/>
    <s v="Bachelor's Degree"/>
    <n v="1"/>
    <n v="4"/>
    <n v="34"/>
    <n v="2"/>
    <n v="3"/>
    <n v="1"/>
    <n v="7119"/>
    <n v="21214"/>
    <n v="4"/>
    <n v="15"/>
    <n v="3"/>
    <n v="3"/>
    <n v="80"/>
    <n v="1"/>
    <n v="9"/>
    <n v="3"/>
    <n v="3"/>
    <n v="2"/>
    <n v="1"/>
    <n v="2"/>
  </r>
  <r>
    <x v="0"/>
    <x v="0"/>
    <x v="0"/>
    <x v="0"/>
    <x v="0"/>
    <x v="4"/>
    <s v="STAFF-1100"/>
    <n v="1100"/>
    <x v="1"/>
    <x v="0"/>
    <s v="Single"/>
    <s v="Yes"/>
    <s v="Y"/>
    <n v="2"/>
    <n v="-2"/>
    <n v="0"/>
    <n v="35"/>
    <x v="0"/>
    <n v="1"/>
    <n v="1"/>
    <n v="0"/>
    <n v="1204"/>
    <n v="4"/>
    <s v="Bachelor's Degree"/>
    <n v="1"/>
    <n v="4"/>
    <n v="86"/>
    <n v="3"/>
    <n v="3"/>
    <n v="4"/>
    <n v="9582"/>
    <n v="10333"/>
    <n v="0"/>
    <n v="22"/>
    <n v="4"/>
    <n v="1"/>
    <n v="80"/>
    <n v="0"/>
    <n v="9"/>
    <n v="3"/>
    <n v="8"/>
    <n v="7"/>
    <n v="4"/>
    <n v="7"/>
  </r>
  <r>
    <x v="0"/>
    <x v="1"/>
    <x v="2"/>
    <x v="0"/>
    <x v="1"/>
    <x v="2"/>
    <s v="STAFF-1101"/>
    <n v="1101"/>
    <x v="0"/>
    <x v="1"/>
    <s v="Single"/>
    <s v="No"/>
    <s v="Y"/>
    <n v="4"/>
    <n v="-2"/>
    <n v="0"/>
    <n v="33"/>
    <x v="0"/>
    <n v="1"/>
    <n v="1"/>
    <n v="0"/>
    <n v="827"/>
    <n v="29"/>
    <s v="Master's Degree"/>
    <n v="1"/>
    <n v="1"/>
    <n v="54"/>
    <n v="2"/>
    <n v="2"/>
    <n v="3"/>
    <n v="4508"/>
    <n v="3129"/>
    <n v="1"/>
    <n v="22"/>
    <n v="4"/>
    <n v="2"/>
    <n v="80"/>
    <n v="0"/>
    <n v="14"/>
    <n v="3"/>
    <n v="13"/>
    <n v="7"/>
    <n v="3"/>
    <n v="8"/>
  </r>
  <r>
    <x v="1"/>
    <x v="0"/>
    <x v="2"/>
    <x v="1"/>
    <x v="1"/>
    <x v="0"/>
    <s v="STAFF-1102"/>
    <n v="1102"/>
    <x v="1"/>
    <x v="2"/>
    <s v="Divorced"/>
    <s v="No"/>
    <s v="Y"/>
    <n v="5"/>
    <n v="-2"/>
    <n v="0"/>
    <n v="28"/>
    <x v="1"/>
    <m/>
    <n v="0"/>
    <n v="1"/>
    <n v="895"/>
    <n v="15"/>
    <s v="Associates Degree"/>
    <n v="1"/>
    <n v="1"/>
    <n v="50"/>
    <n v="3"/>
    <n v="1"/>
    <n v="1"/>
    <n v="2207"/>
    <n v="22482"/>
    <n v="1"/>
    <n v="16"/>
    <n v="3"/>
    <n v="4"/>
    <n v="80"/>
    <n v="1"/>
    <n v="4"/>
    <n v="2"/>
    <n v="4"/>
    <n v="2"/>
    <n v="2"/>
    <n v="2"/>
  </r>
  <r>
    <x v="1"/>
    <x v="1"/>
    <x v="2"/>
    <x v="1"/>
    <x v="1"/>
    <x v="0"/>
    <s v="STAFF-1103"/>
    <n v="1103"/>
    <x v="1"/>
    <x v="4"/>
    <s v="Single"/>
    <s v="No"/>
    <s v="Y"/>
    <n v="1"/>
    <n v="-2"/>
    <n v="0"/>
    <n v="34"/>
    <x v="1"/>
    <m/>
    <n v="0"/>
    <n v="1"/>
    <n v="618"/>
    <n v="3"/>
    <s v="High School"/>
    <n v="1"/>
    <n v="1"/>
    <n v="45"/>
    <n v="3"/>
    <n v="2"/>
    <n v="1"/>
    <n v="7756"/>
    <n v="22266"/>
    <n v="0"/>
    <n v="17"/>
    <n v="3"/>
    <n v="3"/>
    <n v="80"/>
    <n v="0"/>
    <n v="7"/>
    <n v="2"/>
    <n v="6"/>
    <n v="2"/>
    <n v="0"/>
    <n v="4"/>
  </r>
  <r>
    <x v="1"/>
    <x v="0"/>
    <x v="0"/>
    <x v="1"/>
    <x v="0"/>
    <x v="0"/>
    <s v="STAFF-1105"/>
    <n v="1105"/>
    <x v="0"/>
    <x v="0"/>
    <s v="Divorced"/>
    <s v="Yes"/>
    <s v="Y"/>
    <n v="5"/>
    <n v="-2"/>
    <n v="0"/>
    <n v="37"/>
    <x v="1"/>
    <m/>
    <n v="0"/>
    <n v="1"/>
    <n v="309"/>
    <n v="10"/>
    <s v="Master's Degree"/>
    <n v="1"/>
    <n v="4"/>
    <n v="88"/>
    <n v="2"/>
    <n v="2"/>
    <n v="1"/>
    <n v="6694"/>
    <n v="24223"/>
    <n v="2"/>
    <n v="14"/>
    <n v="3"/>
    <n v="3"/>
    <n v="80"/>
    <n v="3"/>
    <n v="8"/>
    <n v="3"/>
    <n v="1"/>
    <n v="0"/>
    <n v="0"/>
    <n v="0"/>
  </r>
  <r>
    <x v="0"/>
    <x v="0"/>
    <x v="2"/>
    <x v="0"/>
    <x v="1"/>
    <x v="4"/>
    <s v="STAFF-1106"/>
    <n v="1106"/>
    <x v="1"/>
    <x v="2"/>
    <s v="Married"/>
    <s v="Yes"/>
    <s v="Y"/>
    <n v="3"/>
    <n v="-2"/>
    <n v="0"/>
    <n v="25"/>
    <x v="0"/>
    <n v="1"/>
    <n v="1"/>
    <n v="0"/>
    <n v="1219"/>
    <n v="4"/>
    <s v="High School"/>
    <n v="1"/>
    <n v="4"/>
    <n v="32"/>
    <n v="3"/>
    <n v="1"/>
    <n v="4"/>
    <n v="3691"/>
    <n v="4605"/>
    <n v="1"/>
    <n v="15"/>
    <n v="3"/>
    <n v="2"/>
    <n v="80"/>
    <n v="1"/>
    <n v="7"/>
    <n v="4"/>
    <n v="7"/>
    <n v="7"/>
    <n v="5"/>
    <n v="6"/>
  </r>
  <r>
    <x v="0"/>
    <x v="0"/>
    <x v="2"/>
    <x v="0"/>
    <x v="1"/>
    <x v="2"/>
    <s v="STAFF-1107"/>
    <n v="1107"/>
    <x v="1"/>
    <x v="2"/>
    <s v="Divorced"/>
    <s v="No"/>
    <s v="Y"/>
    <n v="0"/>
    <n v="-2"/>
    <n v="0"/>
    <n v="26"/>
    <x v="0"/>
    <n v="1"/>
    <n v="1"/>
    <n v="0"/>
    <n v="1330"/>
    <n v="21"/>
    <s v="Bachelor's Degree"/>
    <n v="1"/>
    <n v="1"/>
    <n v="37"/>
    <n v="3"/>
    <n v="1"/>
    <n v="3"/>
    <n v="2377"/>
    <n v="19373"/>
    <n v="1"/>
    <n v="20"/>
    <n v="4"/>
    <n v="3"/>
    <n v="80"/>
    <n v="1"/>
    <n v="1"/>
    <n v="2"/>
    <n v="1"/>
    <n v="1"/>
    <n v="0"/>
    <n v="0"/>
  </r>
  <r>
    <x v="0"/>
    <x v="0"/>
    <x v="2"/>
    <x v="0"/>
    <x v="1"/>
    <x v="2"/>
    <s v="STAFF-1108"/>
    <n v="1108"/>
    <x v="1"/>
    <x v="1"/>
    <s v="Single"/>
    <s v="Yes"/>
    <s v="Y"/>
    <n v="0"/>
    <n v="-2"/>
    <n v="0"/>
    <n v="33"/>
    <x v="0"/>
    <n v="1"/>
    <n v="1"/>
    <n v="0"/>
    <n v="1017"/>
    <n v="25"/>
    <s v="Bachelor's Degree"/>
    <n v="1"/>
    <n v="1"/>
    <n v="55"/>
    <n v="2"/>
    <n v="1"/>
    <n v="3"/>
    <n v="2313"/>
    <n v="2993"/>
    <n v="4"/>
    <n v="20"/>
    <n v="4"/>
    <n v="2"/>
    <n v="80"/>
    <n v="0"/>
    <n v="5"/>
    <n v="3"/>
    <n v="2"/>
    <n v="2"/>
    <n v="2"/>
    <n v="2"/>
  </r>
  <r>
    <x v="1"/>
    <x v="0"/>
    <x v="0"/>
    <x v="1"/>
    <x v="1"/>
    <x v="2"/>
    <s v="STAFF-1109"/>
    <n v="1109"/>
    <x v="1"/>
    <x v="5"/>
    <s v="Married"/>
    <s v="No"/>
    <s v="Y"/>
    <n v="3"/>
    <n v="-2"/>
    <n v="0"/>
    <n v="42"/>
    <x v="1"/>
    <m/>
    <n v="0"/>
    <n v="1"/>
    <n v="469"/>
    <n v="2"/>
    <s v="Associates Degree"/>
    <n v="1"/>
    <n v="4"/>
    <n v="35"/>
    <n v="3"/>
    <n v="4"/>
    <n v="3"/>
    <n v="17665"/>
    <n v="14399"/>
    <n v="0"/>
    <n v="17"/>
    <n v="3"/>
    <n v="4"/>
    <n v="80"/>
    <n v="1"/>
    <n v="23"/>
    <n v="3"/>
    <n v="22"/>
    <n v="6"/>
    <n v="13"/>
    <n v="7"/>
  </r>
  <r>
    <x v="0"/>
    <x v="1"/>
    <x v="2"/>
    <x v="0"/>
    <x v="1"/>
    <x v="2"/>
    <s v="STAFF-1111"/>
    <n v="1111"/>
    <x v="1"/>
    <x v="2"/>
    <s v="Divorced"/>
    <s v="No"/>
    <s v="Y"/>
    <n v="2"/>
    <n v="-2"/>
    <n v="0"/>
    <n v="28"/>
    <x v="0"/>
    <n v="1"/>
    <n v="1"/>
    <n v="0"/>
    <n v="1009"/>
    <n v="1"/>
    <s v="Bachelor's Degree"/>
    <n v="1"/>
    <n v="1"/>
    <n v="45"/>
    <n v="2"/>
    <n v="1"/>
    <n v="3"/>
    <n v="2596"/>
    <n v="7160"/>
    <n v="1"/>
    <n v="15"/>
    <n v="3"/>
    <n v="1"/>
    <n v="80"/>
    <n v="2"/>
    <n v="1"/>
    <n v="3"/>
    <n v="1"/>
    <n v="0"/>
    <n v="0"/>
    <n v="0"/>
  </r>
  <r>
    <x v="0"/>
    <x v="1"/>
    <x v="1"/>
    <x v="0"/>
    <x v="0"/>
    <x v="1"/>
    <s v="STAFF-1113"/>
    <n v="1113"/>
    <x v="1"/>
    <x v="0"/>
    <s v="Single"/>
    <s v="Yes"/>
    <s v="Y"/>
    <n v="4"/>
    <n v="-2"/>
    <n v="0"/>
    <n v="50"/>
    <x v="0"/>
    <n v="1"/>
    <n v="1"/>
    <n v="0"/>
    <n v="959"/>
    <n v="1"/>
    <s v="Master's Degree"/>
    <n v="1"/>
    <n v="4"/>
    <n v="81"/>
    <n v="3"/>
    <n v="2"/>
    <n v="3"/>
    <n v="4728"/>
    <n v="17251"/>
    <n v="3"/>
    <n v="14"/>
    <n v="3"/>
    <n v="4"/>
    <n v="80"/>
    <n v="0"/>
    <n v="5"/>
    <n v="3"/>
    <n v="0"/>
    <n v="0"/>
    <n v="0"/>
    <n v="0"/>
  </r>
  <r>
    <x v="1"/>
    <x v="1"/>
    <x v="2"/>
    <x v="1"/>
    <x v="0"/>
    <x v="0"/>
    <s v="STAFF-1114"/>
    <n v="1114"/>
    <x v="0"/>
    <x v="0"/>
    <s v="Married"/>
    <s v="No"/>
    <s v="Y"/>
    <n v="3"/>
    <n v="-2"/>
    <n v="0"/>
    <n v="33"/>
    <x v="1"/>
    <m/>
    <n v="0"/>
    <n v="1"/>
    <n v="970"/>
    <n v="7"/>
    <s v="Bachelor's Degree"/>
    <n v="1"/>
    <n v="4"/>
    <n v="30"/>
    <n v="3"/>
    <n v="2"/>
    <n v="1"/>
    <n v="4302"/>
    <n v="13401"/>
    <n v="0"/>
    <n v="17"/>
    <n v="3"/>
    <n v="3"/>
    <n v="80"/>
    <n v="1"/>
    <n v="4"/>
    <n v="3"/>
    <n v="3"/>
    <n v="2"/>
    <n v="0"/>
    <n v="2"/>
  </r>
  <r>
    <x v="1"/>
    <x v="2"/>
    <x v="2"/>
    <x v="1"/>
    <x v="1"/>
    <x v="0"/>
    <s v="STAFF-1115"/>
    <n v="1115"/>
    <x v="1"/>
    <x v="1"/>
    <s v="Married"/>
    <s v="No"/>
    <s v="Y"/>
    <n v="2"/>
    <n v="-2"/>
    <n v="0"/>
    <n v="34"/>
    <x v="1"/>
    <m/>
    <n v="0"/>
    <n v="1"/>
    <n v="697"/>
    <n v="3"/>
    <s v="Master's Degree"/>
    <n v="1"/>
    <n v="3"/>
    <n v="40"/>
    <n v="2"/>
    <n v="1"/>
    <n v="1"/>
    <n v="2979"/>
    <n v="22478"/>
    <n v="3"/>
    <n v="17"/>
    <n v="3"/>
    <n v="4"/>
    <n v="80"/>
    <n v="3"/>
    <n v="6"/>
    <n v="3"/>
    <n v="0"/>
    <n v="0"/>
    <n v="0"/>
    <n v="0"/>
  </r>
  <r>
    <x v="1"/>
    <x v="2"/>
    <x v="1"/>
    <x v="1"/>
    <x v="1"/>
    <x v="2"/>
    <s v="STAFF-1116"/>
    <n v="1116"/>
    <x v="1"/>
    <x v="5"/>
    <s v="Single"/>
    <s v="No"/>
    <s v="Y"/>
    <n v="3"/>
    <n v="-2"/>
    <n v="0"/>
    <n v="48"/>
    <x v="1"/>
    <m/>
    <n v="0"/>
    <n v="1"/>
    <n v="1262"/>
    <n v="1"/>
    <s v="Master's Degree"/>
    <n v="1"/>
    <n v="1"/>
    <n v="35"/>
    <n v="4"/>
    <n v="4"/>
    <n v="4"/>
    <n v="16885"/>
    <n v="16154"/>
    <n v="2"/>
    <n v="22"/>
    <n v="4"/>
    <n v="3"/>
    <n v="80"/>
    <n v="0"/>
    <n v="27"/>
    <n v="2"/>
    <n v="5"/>
    <n v="4"/>
    <n v="2"/>
    <n v="1"/>
  </r>
  <r>
    <x v="1"/>
    <x v="2"/>
    <x v="1"/>
    <x v="1"/>
    <x v="0"/>
    <x v="0"/>
    <s v="STAFF-1117"/>
    <n v="1117"/>
    <x v="0"/>
    <x v="0"/>
    <s v="Married"/>
    <s v="No"/>
    <s v="Y"/>
    <n v="2"/>
    <n v="-2"/>
    <n v="0"/>
    <n v="45"/>
    <x v="1"/>
    <m/>
    <n v="0"/>
    <n v="1"/>
    <n v="1050"/>
    <n v="9"/>
    <s v="Master's Degree"/>
    <n v="1"/>
    <n v="2"/>
    <n v="65"/>
    <n v="2"/>
    <n v="2"/>
    <n v="1"/>
    <n v="5593"/>
    <n v="17970"/>
    <n v="1"/>
    <n v="13"/>
    <n v="3"/>
    <n v="4"/>
    <n v="80"/>
    <n v="1"/>
    <n v="15"/>
    <n v="3"/>
    <n v="15"/>
    <n v="10"/>
    <n v="4"/>
    <n v="12"/>
  </r>
  <r>
    <x v="1"/>
    <x v="0"/>
    <x v="1"/>
    <x v="1"/>
    <x v="1"/>
    <x v="0"/>
    <s v="STAFF-1118"/>
    <n v="1118"/>
    <x v="1"/>
    <x v="4"/>
    <s v="Single"/>
    <s v="No"/>
    <s v="Y"/>
    <n v="4"/>
    <n v="-2"/>
    <n v="0"/>
    <n v="52"/>
    <x v="1"/>
    <m/>
    <n v="0"/>
    <n v="1"/>
    <n v="994"/>
    <n v="7"/>
    <s v="Master's Degree"/>
    <n v="1"/>
    <n v="2"/>
    <n v="87"/>
    <n v="3"/>
    <n v="3"/>
    <n v="1"/>
    <n v="10445"/>
    <n v="15322"/>
    <n v="7"/>
    <n v="19"/>
    <n v="3"/>
    <n v="4"/>
    <n v="80"/>
    <n v="0"/>
    <n v="18"/>
    <n v="3"/>
    <n v="8"/>
    <n v="6"/>
    <n v="4"/>
    <n v="0"/>
  </r>
  <r>
    <x v="1"/>
    <x v="0"/>
    <x v="0"/>
    <x v="1"/>
    <x v="0"/>
    <x v="3"/>
    <s v="STAFF-1119"/>
    <n v="1119"/>
    <x v="1"/>
    <x v="0"/>
    <s v="Divorced"/>
    <s v="Yes"/>
    <s v="Y"/>
    <n v="2"/>
    <n v="-2"/>
    <n v="0"/>
    <n v="38"/>
    <x v="1"/>
    <m/>
    <n v="0"/>
    <n v="1"/>
    <n v="770"/>
    <n v="10"/>
    <s v="Master's Degree"/>
    <n v="1"/>
    <n v="3"/>
    <n v="73"/>
    <n v="2"/>
    <n v="3"/>
    <n v="2"/>
    <n v="8740"/>
    <n v="5569"/>
    <n v="0"/>
    <n v="14"/>
    <n v="3"/>
    <n v="2"/>
    <n v="80"/>
    <n v="2"/>
    <n v="9"/>
    <n v="3"/>
    <n v="8"/>
    <n v="7"/>
    <n v="2"/>
    <n v="7"/>
  </r>
  <r>
    <x v="1"/>
    <x v="0"/>
    <x v="2"/>
    <x v="1"/>
    <x v="1"/>
    <x v="0"/>
    <s v="STAFF-1120"/>
    <n v="1120"/>
    <x v="0"/>
    <x v="1"/>
    <s v="Divorced"/>
    <s v="No"/>
    <s v="Y"/>
    <n v="1"/>
    <n v="-2"/>
    <n v="0"/>
    <n v="29"/>
    <x v="1"/>
    <m/>
    <n v="0"/>
    <n v="1"/>
    <n v="1107"/>
    <n v="28"/>
    <s v="Master's Degree"/>
    <n v="1"/>
    <n v="3"/>
    <n v="93"/>
    <n v="3"/>
    <n v="1"/>
    <n v="1"/>
    <n v="2514"/>
    <n v="26968"/>
    <n v="4"/>
    <n v="22"/>
    <n v="4"/>
    <n v="1"/>
    <n v="80"/>
    <n v="1"/>
    <n v="11"/>
    <n v="3"/>
    <n v="7"/>
    <n v="5"/>
    <n v="1"/>
    <n v="7"/>
  </r>
  <r>
    <x v="1"/>
    <x v="0"/>
    <x v="2"/>
    <x v="1"/>
    <x v="1"/>
    <x v="2"/>
    <s v="STAFF-1121"/>
    <n v="1121"/>
    <x v="0"/>
    <x v="3"/>
    <s v="Divorced"/>
    <s v="No"/>
    <s v="Y"/>
    <n v="3"/>
    <n v="-2"/>
    <n v="0"/>
    <n v="28"/>
    <x v="1"/>
    <m/>
    <n v="0"/>
    <n v="1"/>
    <n v="950"/>
    <n v="3"/>
    <s v="Bachelor's Degree"/>
    <n v="1"/>
    <n v="4"/>
    <n v="93"/>
    <n v="3"/>
    <n v="3"/>
    <n v="3"/>
    <n v="7655"/>
    <n v="8039"/>
    <n v="0"/>
    <n v="17"/>
    <n v="3"/>
    <n v="2"/>
    <n v="80"/>
    <n v="3"/>
    <n v="10"/>
    <n v="2"/>
    <n v="9"/>
    <n v="7"/>
    <n v="1"/>
    <n v="7"/>
  </r>
  <r>
    <x v="1"/>
    <x v="0"/>
    <x v="1"/>
    <x v="1"/>
    <x v="0"/>
    <x v="3"/>
    <s v="STAFF-1124"/>
    <n v="1124"/>
    <x v="1"/>
    <x v="5"/>
    <s v="Married"/>
    <s v="No"/>
    <s v="Y"/>
    <n v="3"/>
    <n v="-2"/>
    <n v="0"/>
    <n v="46"/>
    <x v="1"/>
    <m/>
    <n v="0"/>
    <n v="1"/>
    <n v="406"/>
    <n v="3"/>
    <s v="High School"/>
    <n v="1"/>
    <n v="1"/>
    <n v="52"/>
    <n v="3"/>
    <n v="4"/>
    <n v="2"/>
    <n v="17465"/>
    <n v="15596"/>
    <n v="3"/>
    <n v="12"/>
    <n v="3"/>
    <n v="4"/>
    <n v="80"/>
    <n v="1"/>
    <n v="23"/>
    <n v="3"/>
    <n v="12"/>
    <n v="9"/>
    <n v="4"/>
    <n v="9"/>
  </r>
  <r>
    <x v="1"/>
    <x v="0"/>
    <x v="0"/>
    <x v="1"/>
    <x v="0"/>
    <x v="3"/>
    <s v="STAFF-1125"/>
    <n v="1125"/>
    <x v="1"/>
    <x v="0"/>
    <s v="Single"/>
    <s v="No"/>
    <s v="Y"/>
    <n v="2"/>
    <n v="-2"/>
    <n v="0"/>
    <n v="38"/>
    <x v="1"/>
    <m/>
    <n v="0"/>
    <n v="1"/>
    <n v="130"/>
    <n v="2"/>
    <s v="Associates Degree"/>
    <n v="1"/>
    <n v="4"/>
    <n v="32"/>
    <n v="3"/>
    <n v="3"/>
    <n v="2"/>
    <n v="7351"/>
    <n v="20619"/>
    <n v="7"/>
    <n v="16"/>
    <n v="3"/>
    <n v="3"/>
    <n v="80"/>
    <n v="0"/>
    <n v="10"/>
    <n v="3"/>
    <n v="1"/>
    <n v="0"/>
    <n v="0"/>
    <n v="0"/>
  </r>
  <r>
    <x v="1"/>
    <x v="1"/>
    <x v="0"/>
    <x v="1"/>
    <x v="1"/>
    <x v="0"/>
    <s v="STAFF-1126"/>
    <n v="1126"/>
    <x v="0"/>
    <x v="3"/>
    <s v="Married"/>
    <s v="No"/>
    <s v="Y"/>
    <n v="1"/>
    <n v="-2"/>
    <n v="0"/>
    <n v="43"/>
    <x v="1"/>
    <m/>
    <n v="0"/>
    <n v="1"/>
    <n v="1082"/>
    <n v="27"/>
    <s v="Bachelor's Degree"/>
    <n v="1"/>
    <n v="3"/>
    <n v="83"/>
    <n v="3"/>
    <n v="3"/>
    <n v="1"/>
    <n v="10820"/>
    <n v="11535"/>
    <n v="8"/>
    <n v="11"/>
    <n v="3"/>
    <n v="3"/>
    <n v="80"/>
    <n v="1"/>
    <n v="18"/>
    <n v="3"/>
    <n v="8"/>
    <n v="7"/>
    <n v="0"/>
    <n v="1"/>
  </r>
  <r>
    <x v="0"/>
    <x v="1"/>
    <x v="0"/>
    <x v="0"/>
    <x v="1"/>
    <x v="0"/>
    <s v="STAFF-1127"/>
    <n v="1127"/>
    <x v="1"/>
    <x v="4"/>
    <s v="Divorced"/>
    <s v="No"/>
    <s v="Y"/>
    <n v="4"/>
    <n v="-2"/>
    <n v="0"/>
    <n v="39"/>
    <x v="0"/>
    <n v="1"/>
    <n v="1"/>
    <n v="0"/>
    <n v="203"/>
    <n v="2"/>
    <s v="Bachelor's Degree"/>
    <n v="1"/>
    <n v="1"/>
    <n v="84"/>
    <n v="3"/>
    <n v="4"/>
    <n v="1"/>
    <n v="12169"/>
    <n v="13547"/>
    <n v="7"/>
    <n v="11"/>
    <n v="3"/>
    <n v="4"/>
    <n v="80"/>
    <n v="3"/>
    <n v="21"/>
    <n v="3"/>
    <n v="18"/>
    <n v="7"/>
    <n v="11"/>
    <n v="5"/>
  </r>
  <r>
    <x v="1"/>
    <x v="0"/>
    <x v="0"/>
    <x v="1"/>
    <x v="1"/>
    <x v="2"/>
    <s v="STAFF-1128"/>
    <n v="1128"/>
    <x v="1"/>
    <x v="7"/>
    <s v="Single"/>
    <s v="No"/>
    <s v="Y"/>
    <n v="2"/>
    <n v="-2"/>
    <n v="0"/>
    <n v="40"/>
    <x v="1"/>
    <m/>
    <n v="0"/>
    <n v="1"/>
    <n v="1308"/>
    <n v="14"/>
    <s v="Bachelor's Degree"/>
    <n v="1"/>
    <n v="3"/>
    <n v="44"/>
    <n v="2"/>
    <n v="5"/>
    <n v="3"/>
    <n v="19626"/>
    <n v="17544"/>
    <n v="1"/>
    <n v="14"/>
    <n v="3"/>
    <n v="1"/>
    <n v="80"/>
    <n v="0"/>
    <n v="21"/>
    <n v="4"/>
    <n v="20"/>
    <n v="7"/>
    <n v="4"/>
    <n v="9"/>
  </r>
  <r>
    <x v="1"/>
    <x v="0"/>
    <x v="4"/>
    <x v="1"/>
    <x v="1"/>
    <x v="4"/>
    <s v="STAFF-1131"/>
    <n v="1131"/>
    <x v="0"/>
    <x v="1"/>
    <s v="Single"/>
    <s v="Yes"/>
    <s v="Y"/>
    <n v="6"/>
    <n v="-2"/>
    <n v="0"/>
    <n v="21"/>
    <x v="1"/>
    <m/>
    <n v="0"/>
    <n v="1"/>
    <n v="984"/>
    <n v="1"/>
    <s v="High School"/>
    <n v="1"/>
    <n v="4"/>
    <n v="70"/>
    <n v="2"/>
    <n v="1"/>
    <n v="4"/>
    <n v="2070"/>
    <n v="25326"/>
    <n v="1"/>
    <n v="11"/>
    <n v="3"/>
    <n v="3"/>
    <n v="80"/>
    <n v="0"/>
    <n v="2"/>
    <n v="4"/>
    <n v="2"/>
    <n v="2"/>
    <n v="2"/>
    <n v="2"/>
  </r>
  <r>
    <x v="1"/>
    <x v="2"/>
    <x v="0"/>
    <x v="1"/>
    <x v="1"/>
    <x v="0"/>
    <s v="STAFF-1132"/>
    <n v="1132"/>
    <x v="1"/>
    <x v="2"/>
    <s v="Single"/>
    <s v="No"/>
    <s v="Y"/>
    <n v="2"/>
    <n v="-2"/>
    <n v="0"/>
    <n v="39"/>
    <x v="1"/>
    <m/>
    <n v="0"/>
    <n v="1"/>
    <n v="439"/>
    <n v="9"/>
    <s v="Bachelor's Degree"/>
    <n v="1"/>
    <n v="3"/>
    <n v="70"/>
    <n v="3"/>
    <n v="2"/>
    <n v="1"/>
    <n v="6782"/>
    <n v="8770"/>
    <n v="9"/>
    <n v="15"/>
    <n v="3"/>
    <n v="3"/>
    <n v="80"/>
    <n v="0"/>
    <n v="9"/>
    <n v="2"/>
    <n v="5"/>
    <n v="4"/>
    <n v="0"/>
    <n v="3"/>
  </r>
  <r>
    <x v="1"/>
    <x v="2"/>
    <x v="0"/>
    <x v="1"/>
    <x v="1"/>
    <x v="0"/>
    <s v="STAFF-1133"/>
    <n v="1133"/>
    <x v="1"/>
    <x v="3"/>
    <s v="Single"/>
    <s v="No"/>
    <s v="Y"/>
    <n v="0"/>
    <n v="-2"/>
    <n v="0"/>
    <n v="36"/>
    <x v="1"/>
    <m/>
    <n v="0"/>
    <n v="1"/>
    <n v="217"/>
    <n v="18"/>
    <s v="Master's Degree"/>
    <n v="1"/>
    <n v="1"/>
    <n v="78"/>
    <n v="3"/>
    <n v="2"/>
    <n v="1"/>
    <n v="7779"/>
    <n v="23238"/>
    <n v="2"/>
    <n v="20"/>
    <n v="4"/>
    <n v="1"/>
    <n v="80"/>
    <n v="0"/>
    <n v="18"/>
    <n v="3"/>
    <n v="11"/>
    <n v="9"/>
    <n v="0"/>
    <n v="9"/>
  </r>
  <r>
    <x v="1"/>
    <x v="1"/>
    <x v="2"/>
    <x v="1"/>
    <x v="0"/>
    <x v="0"/>
    <s v="STAFF-1135"/>
    <n v="1135"/>
    <x v="1"/>
    <x v="6"/>
    <s v="Married"/>
    <s v="No"/>
    <s v="Y"/>
    <n v="4"/>
    <n v="-2"/>
    <n v="0"/>
    <n v="31"/>
    <x v="1"/>
    <m/>
    <n v="0"/>
    <n v="1"/>
    <n v="793"/>
    <n v="20"/>
    <s v="Bachelor's Degree"/>
    <n v="1"/>
    <n v="3"/>
    <n v="67"/>
    <n v="4"/>
    <n v="1"/>
    <n v="1"/>
    <n v="2791"/>
    <n v="21981"/>
    <n v="0"/>
    <n v="12"/>
    <n v="3"/>
    <n v="1"/>
    <n v="80"/>
    <n v="1"/>
    <n v="3"/>
    <n v="3"/>
    <n v="2"/>
    <n v="2"/>
    <n v="2"/>
    <n v="2"/>
  </r>
  <r>
    <x v="1"/>
    <x v="0"/>
    <x v="2"/>
    <x v="1"/>
    <x v="1"/>
    <x v="0"/>
    <s v="STAFF-1136"/>
    <n v="1136"/>
    <x v="1"/>
    <x v="1"/>
    <s v="Married"/>
    <s v="No"/>
    <s v="Y"/>
    <n v="2"/>
    <n v="-2"/>
    <n v="0"/>
    <n v="28"/>
    <x v="1"/>
    <m/>
    <n v="0"/>
    <n v="1"/>
    <n v="1451"/>
    <n v="2"/>
    <s v="High School"/>
    <n v="1"/>
    <n v="1"/>
    <n v="67"/>
    <n v="2"/>
    <n v="1"/>
    <n v="1"/>
    <n v="3201"/>
    <n v="19911"/>
    <n v="0"/>
    <n v="17"/>
    <n v="3"/>
    <n v="1"/>
    <n v="80"/>
    <n v="0"/>
    <n v="6"/>
    <n v="1"/>
    <n v="5"/>
    <n v="3"/>
    <n v="0"/>
    <n v="4"/>
  </r>
  <r>
    <x v="1"/>
    <x v="1"/>
    <x v="0"/>
    <x v="1"/>
    <x v="0"/>
    <x v="3"/>
    <s v="STAFF-1137"/>
    <n v="1137"/>
    <x v="1"/>
    <x v="0"/>
    <s v="Divorced"/>
    <s v="No"/>
    <s v="Y"/>
    <n v="3"/>
    <n v="-2"/>
    <n v="0"/>
    <n v="35"/>
    <x v="1"/>
    <m/>
    <n v="0"/>
    <n v="1"/>
    <n v="1182"/>
    <n v="11"/>
    <s v="Associates Degree"/>
    <n v="1"/>
    <n v="4"/>
    <n v="54"/>
    <n v="3"/>
    <n v="2"/>
    <n v="2"/>
    <n v="4968"/>
    <n v="18500"/>
    <n v="1"/>
    <n v="11"/>
    <n v="3"/>
    <n v="4"/>
    <n v="80"/>
    <n v="1"/>
    <n v="5"/>
    <n v="3"/>
    <n v="5"/>
    <n v="2"/>
    <n v="0"/>
    <n v="2"/>
  </r>
  <r>
    <x v="1"/>
    <x v="0"/>
    <x v="1"/>
    <x v="1"/>
    <x v="0"/>
    <x v="4"/>
    <s v="STAFF-1138"/>
    <n v="1138"/>
    <x v="1"/>
    <x v="0"/>
    <s v="Married"/>
    <s v="No"/>
    <s v="Y"/>
    <n v="3"/>
    <n v="-2"/>
    <n v="0"/>
    <n v="49"/>
    <x v="1"/>
    <m/>
    <n v="0"/>
    <n v="1"/>
    <n v="174"/>
    <n v="8"/>
    <s v="Master's Degree"/>
    <n v="1"/>
    <n v="4"/>
    <n v="56"/>
    <n v="2"/>
    <n v="4"/>
    <n v="4"/>
    <n v="13120"/>
    <n v="11879"/>
    <n v="6"/>
    <n v="17"/>
    <n v="3"/>
    <n v="2"/>
    <n v="80"/>
    <n v="1"/>
    <n v="22"/>
    <n v="3"/>
    <n v="9"/>
    <n v="8"/>
    <n v="2"/>
    <n v="3"/>
  </r>
  <r>
    <x v="1"/>
    <x v="1"/>
    <x v="2"/>
    <x v="1"/>
    <x v="1"/>
    <x v="0"/>
    <s v="STAFF-1140"/>
    <n v="1140"/>
    <x v="1"/>
    <x v="3"/>
    <s v="Single"/>
    <s v="No"/>
    <s v="Y"/>
    <n v="3"/>
    <n v="-2"/>
    <n v="0"/>
    <n v="34"/>
    <x v="1"/>
    <m/>
    <n v="0"/>
    <n v="1"/>
    <n v="1003"/>
    <n v="2"/>
    <s v="Associates Degree"/>
    <n v="1"/>
    <n v="4"/>
    <n v="95"/>
    <n v="3"/>
    <n v="2"/>
    <n v="1"/>
    <n v="4033"/>
    <n v="15834"/>
    <n v="2"/>
    <n v="11"/>
    <n v="3"/>
    <n v="4"/>
    <n v="80"/>
    <n v="0"/>
    <n v="5"/>
    <n v="2"/>
    <n v="3"/>
    <n v="2"/>
    <n v="0"/>
    <n v="2"/>
  </r>
  <r>
    <x v="1"/>
    <x v="1"/>
    <x v="2"/>
    <x v="1"/>
    <x v="1"/>
    <x v="0"/>
    <s v="STAFF-1143"/>
    <n v="1143"/>
    <x v="0"/>
    <x v="1"/>
    <s v="Divorced"/>
    <s v="No"/>
    <s v="Y"/>
    <n v="2"/>
    <n v="-2"/>
    <n v="0"/>
    <n v="29"/>
    <x v="1"/>
    <m/>
    <n v="0"/>
    <n v="1"/>
    <n v="490"/>
    <n v="10"/>
    <s v="Bachelor's Degree"/>
    <n v="1"/>
    <n v="4"/>
    <n v="61"/>
    <n v="3"/>
    <n v="1"/>
    <n v="1"/>
    <n v="3291"/>
    <n v="17940"/>
    <n v="0"/>
    <n v="14"/>
    <n v="3"/>
    <n v="4"/>
    <n v="80"/>
    <n v="2"/>
    <n v="8"/>
    <n v="2"/>
    <n v="7"/>
    <n v="5"/>
    <n v="1"/>
    <n v="1"/>
  </r>
  <r>
    <x v="1"/>
    <x v="0"/>
    <x v="0"/>
    <x v="1"/>
    <x v="1"/>
    <x v="2"/>
    <s v="STAFF-1148"/>
    <n v="1148"/>
    <x v="1"/>
    <x v="2"/>
    <s v="Single"/>
    <s v="No"/>
    <s v="Y"/>
    <n v="3"/>
    <n v="-2"/>
    <n v="0"/>
    <n v="42"/>
    <x v="1"/>
    <m/>
    <n v="0"/>
    <n v="1"/>
    <n v="188"/>
    <n v="29"/>
    <s v="Bachelor's Degree"/>
    <n v="1"/>
    <n v="2"/>
    <n v="56"/>
    <n v="1"/>
    <n v="2"/>
    <n v="4"/>
    <n v="4272"/>
    <n v="9558"/>
    <n v="4"/>
    <n v="19"/>
    <n v="3"/>
    <n v="1"/>
    <n v="80"/>
    <n v="0"/>
    <n v="16"/>
    <n v="3"/>
    <n v="1"/>
    <n v="0"/>
    <n v="0"/>
    <n v="0"/>
  </r>
  <r>
    <x v="1"/>
    <x v="0"/>
    <x v="2"/>
    <x v="1"/>
    <x v="1"/>
    <x v="2"/>
    <s v="STAFF-1150"/>
    <n v="1150"/>
    <x v="1"/>
    <x v="3"/>
    <s v="Married"/>
    <s v="Yes"/>
    <s v="Y"/>
    <n v="2"/>
    <n v="-2"/>
    <n v="0"/>
    <n v="29"/>
    <x v="1"/>
    <m/>
    <n v="0"/>
    <n v="1"/>
    <n v="718"/>
    <n v="8"/>
    <s v="High School"/>
    <n v="1"/>
    <n v="2"/>
    <n v="79"/>
    <n v="2"/>
    <n v="2"/>
    <n v="4"/>
    <n v="5056"/>
    <n v="17689"/>
    <n v="1"/>
    <n v="15"/>
    <n v="3"/>
    <n v="3"/>
    <n v="80"/>
    <n v="1"/>
    <n v="10"/>
    <n v="2"/>
    <n v="10"/>
    <n v="7"/>
    <n v="1"/>
    <n v="2"/>
  </r>
  <r>
    <x v="1"/>
    <x v="0"/>
    <x v="0"/>
    <x v="1"/>
    <x v="2"/>
    <x v="5"/>
    <s v="STAFF-1152"/>
    <n v="1152"/>
    <x v="1"/>
    <x v="8"/>
    <s v="Married"/>
    <s v="No"/>
    <s v="Y"/>
    <n v="2"/>
    <n v="-2"/>
    <n v="0"/>
    <n v="38"/>
    <x v="1"/>
    <m/>
    <n v="0"/>
    <n v="1"/>
    <n v="433"/>
    <n v="1"/>
    <s v="Bachelor's Degree"/>
    <n v="1"/>
    <n v="3"/>
    <n v="37"/>
    <n v="4"/>
    <n v="1"/>
    <n v="3"/>
    <n v="2844"/>
    <n v="6004"/>
    <n v="1"/>
    <n v="13"/>
    <n v="3"/>
    <n v="4"/>
    <n v="80"/>
    <n v="1"/>
    <n v="7"/>
    <n v="4"/>
    <n v="7"/>
    <n v="6"/>
    <n v="5"/>
    <n v="0"/>
  </r>
  <r>
    <x v="1"/>
    <x v="1"/>
    <x v="2"/>
    <x v="1"/>
    <x v="1"/>
    <x v="0"/>
    <s v="STAFF-1154"/>
    <n v="1154"/>
    <x v="1"/>
    <x v="1"/>
    <s v="Divorced"/>
    <s v="Yes"/>
    <s v="Y"/>
    <n v="2"/>
    <n v="-2"/>
    <n v="0"/>
    <n v="28"/>
    <x v="1"/>
    <m/>
    <n v="0"/>
    <n v="1"/>
    <n v="773"/>
    <n v="6"/>
    <s v="Bachelor's Degree"/>
    <n v="1"/>
    <n v="3"/>
    <n v="39"/>
    <n v="2"/>
    <n v="1"/>
    <n v="1"/>
    <n v="2703"/>
    <n v="22088"/>
    <n v="1"/>
    <n v="14"/>
    <n v="3"/>
    <n v="4"/>
    <n v="80"/>
    <n v="1"/>
    <n v="3"/>
    <n v="3"/>
    <n v="3"/>
    <n v="1"/>
    <n v="0"/>
    <n v="2"/>
  </r>
  <r>
    <x v="0"/>
    <x v="2"/>
    <x v="4"/>
    <x v="0"/>
    <x v="1"/>
    <x v="2"/>
    <s v="STAFF-1156"/>
    <n v="1156"/>
    <x v="1"/>
    <x v="2"/>
    <s v="Single"/>
    <s v="No"/>
    <s v="Y"/>
    <n v="0"/>
    <n v="-2"/>
    <n v="0"/>
    <n v="18"/>
    <x v="0"/>
    <n v="1"/>
    <n v="1"/>
    <n v="0"/>
    <n v="247"/>
    <n v="8"/>
    <s v="High School"/>
    <n v="1"/>
    <n v="3"/>
    <n v="80"/>
    <n v="3"/>
    <n v="1"/>
    <n v="3"/>
    <n v="1904"/>
    <n v="13556"/>
    <n v="1"/>
    <n v="12"/>
    <n v="3"/>
    <n v="4"/>
    <n v="80"/>
    <n v="0"/>
    <n v="0"/>
    <n v="3"/>
    <n v="0"/>
    <n v="0"/>
    <n v="0"/>
    <n v="0"/>
  </r>
  <r>
    <x v="0"/>
    <x v="0"/>
    <x v="2"/>
    <x v="0"/>
    <x v="0"/>
    <x v="3"/>
    <s v="STAFF-1157"/>
    <n v="1157"/>
    <x v="0"/>
    <x v="0"/>
    <s v="Single"/>
    <s v="Yes"/>
    <s v="Y"/>
    <n v="3"/>
    <n v="-2"/>
    <n v="0"/>
    <n v="33"/>
    <x v="0"/>
    <n v="1"/>
    <n v="1"/>
    <n v="0"/>
    <n v="603"/>
    <n v="9"/>
    <s v="Master's Degree"/>
    <n v="1"/>
    <n v="1"/>
    <n v="77"/>
    <n v="3"/>
    <n v="2"/>
    <n v="2"/>
    <n v="8224"/>
    <n v="18385"/>
    <n v="0"/>
    <n v="17"/>
    <n v="3"/>
    <n v="1"/>
    <n v="80"/>
    <n v="0"/>
    <n v="6"/>
    <n v="3"/>
    <n v="5"/>
    <n v="2"/>
    <n v="0"/>
    <n v="3"/>
  </r>
  <r>
    <x v="1"/>
    <x v="0"/>
    <x v="0"/>
    <x v="1"/>
    <x v="1"/>
    <x v="0"/>
    <s v="STAFF-1158"/>
    <n v="1158"/>
    <x v="1"/>
    <x v="2"/>
    <s v="Married"/>
    <s v="Yes"/>
    <s v="Y"/>
    <n v="4"/>
    <n v="-2"/>
    <n v="0"/>
    <n v="41"/>
    <x v="1"/>
    <m/>
    <n v="0"/>
    <n v="1"/>
    <n v="167"/>
    <n v="12"/>
    <s v="Master's Degree"/>
    <n v="1"/>
    <n v="2"/>
    <n v="46"/>
    <n v="3"/>
    <n v="1"/>
    <n v="1"/>
    <n v="4766"/>
    <n v="9051"/>
    <n v="3"/>
    <n v="11"/>
    <n v="3"/>
    <n v="1"/>
    <n v="80"/>
    <n v="1"/>
    <n v="6"/>
    <n v="3"/>
    <n v="1"/>
    <n v="0"/>
    <n v="0"/>
    <n v="0"/>
  </r>
  <r>
    <x v="0"/>
    <x v="1"/>
    <x v="2"/>
    <x v="0"/>
    <x v="1"/>
    <x v="2"/>
    <s v="STAFF-1160"/>
    <n v="1160"/>
    <x v="1"/>
    <x v="2"/>
    <s v="Married"/>
    <s v="No"/>
    <s v="Y"/>
    <n v="5"/>
    <n v="-2"/>
    <n v="0"/>
    <n v="31"/>
    <x v="0"/>
    <n v="1"/>
    <n v="1"/>
    <n v="0"/>
    <n v="874"/>
    <n v="15"/>
    <s v="Bachelor's Degree"/>
    <n v="1"/>
    <n v="3"/>
    <n v="72"/>
    <n v="3"/>
    <n v="1"/>
    <n v="3"/>
    <n v="2610"/>
    <n v="6233"/>
    <n v="1"/>
    <n v="12"/>
    <n v="3"/>
    <n v="3"/>
    <n v="80"/>
    <n v="1"/>
    <n v="2"/>
    <n v="2"/>
    <n v="2"/>
    <n v="2"/>
    <n v="2"/>
    <n v="2"/>
  </r>
  <r>
    <x v="1"/>
    <x v="0"/>
    <x v="0"/>
    <x v="1"/>
    <x v="1"/>
    <x v="2"/>
    <s v="STAFF-1161"/>
    <n v="1161"/>
    <x v="0"/>
    <x v="4"/>
    <s v="Divorced"/>
    <s v="No"/>
    <s v="Y"/>
    <n v="2"/>
    <n v="-2"/>
    <n v="0"/>
    <n v="37"/>
    <x v="1"/>
    <m/>
    <n v="0"/>
    <n v="1"/>
    <n v="367"/>
    <n v="25"/>
    <s v="Associates Degree"/>
    <n v="1"/>
    <n v="3"/>
    <n v="52"/>
    <n v="2"/>
    <n v="2"/>
    <n v="4"/>
    <n v="5731"/>
    <n v="17171"/>
    <n v="7"/>
    <n v="13"/>
    <n v="3"/>
    <n v="3"/>
    <n v="80"/>
    <n v="2"/>
    <n v="9"/>
    <n v="3"/>
    <n v="6"/>
    <n v="2"/>
    <n v="1"/>
    <n v="3"/>
  </r>
  <r>
    <x v="1"/>
    <x v="0"/>
    <x v="2"/>
    <x v="1"/>
    <x v="1"/>
    <x v="0"/>
    <s v="STAFF-1162"/>
    <n v="1162"/>
    <x v="1"/>
    <x v="1"/>
    <s v="Married"/>
    <s v="No"/>
    <s v="Y"/>
    <n v="0"/>
    <n v="-2"/>
    <n v="0"/>
    <n v="27"/>
    <x v="1"/>
    <m/>
    <n v="0"/>
    <n v="1"/>
    <n v="199"/>
    <n v="6"/>
    <s v="Bachelor's Degree"/>
    <n v="1"/>
    <n v="4"/>
    <n v="55"/>
    <n v="2"/>
    <n v="1"/>
    <n v="1"/>
    <n v="2539"/>
    <n v="7950"/>
    <n v="1"/>
    <n v="13"/>
    <n v="3"/>
    <n v="3"/>
    <n v="80"/>
    <n v="1"/>
    <n v="4"/>
    <n v="3"/>
    <n v="4"/>
    <n v="2"/>
    <n v="2"/>
    <n v="2"/>
  </r>
  <r>
    <x v="1"/>
    <x v="0"/>
    <x v="2"/>
    <x v="1"/>
    <x v="0"/>
    <x v="0"/>
    <s v="STAFF-1163"/>
    <n v="1163"/>
    <x v="0"/>
    <x v="0"/>
    <s v="Married"/>
    <s v="No"/>
    <s v="Y"/>
    <n v="3"/>
    <n v="-2"/>
    <n v="0"/>
    <n v="34"/>
    <x v="1"/>
    <m/>
    <n v="0"/>
    <n v="1"/>
    <n v="1400"/>
    <n v="9"/>
    <s v="High School"/>
    <n v="1"/>
    <n v="2"/>
    <n v="70"/>
    <n v="3"/>
    <n v="2"/>
    <n v="1"/>
    <n v="5714"/>
    <n v="5829"/>
    <n v="1"/>
    <n v="20"/>
    <n v="4"/>
    <n v="1"/>
    <n v="80"/>
    <n v="0"/>
    <n v="6"/>
    <n v="2"/>
    <n v="6"/>
    <n v="5"/>
    <n v="1"/>
    <n v="3"/>
  </r>
  <r>
    <x v="1"/>
    <x v="0"/>
    <x v="0"/>
    <x v="1"/>
    <x v="2"/>
    <x v="4"/>
    <s v="STAFF-1164"/>
    <n v="1164"/>
    <x v="1"/>
    <x v="8"/>
    <s v="Single"/>
    <s v="No"/>
    <s v="Y"/>
    <n v="2"/>
    <n v="-2"/>
    <n v="0"/>
    <n v="35"/>
    <x v="1"/>
    <m/>
    <n v="0"/>
    <n v="1"/>
    <n v="528"/>
    <n v="8"/>
    <s v="Master's Degree"/>
    <n v="1"/>
    <n v="4"/>
    <n v="100"/>
    <n v="3"/>
    <n v="1"/>
    <n v="4"/>
    <n v="4323"/>
    <n v="7108"/>
    <n v="1"/>
    <n v="17"/>
    <n v="3"/>
    <n v="2"/>
    <n v="80"/>
    <n v="0"/>
    <n v="6"/>
    <n v="1"/>
    <n v="5"/>
    <n v="4"/>
    <n v="1"/>
    <n v="4"/>
  </r>
  <r>
    <x v="0"/>
    <x v="0"/>
    <x v="2"/>
    <x v="0"/>
    <x v="0"/>
    <x v="0"/>
    <s v="STAFF-1165"/>
    <n v="1165"/>
    <x v="0"/>
    <x v="0"/>
    <s v="Married"/>
    <s v="No"/>
    <s v="Y"/>
    <n v="3"/>
    <n v="-2"/>
    <n v="0"/>
    <n v="29"/>
    <x v="0"/>
    <n v="1"/>
    <n v="1"/>
    <n v="0"/>
    <n v="408"/>
    <n v="23"/>
    <s v="High School"/>
    <n v="1"/>
    <n v="4"/>
    <n v="45"/>
    <n v="2"/>
    <n v="3"/>
    <n v="1"/>
    <n v="7336"/>
    <n v="11162"/>
    <n v="1"/>
    <n v="13"/>
    <n v="3"/>
    <n v="1"/>
    <n v="80"/>
    <n v="1"/>
    <n v="11"/>
    <n v="1"/>
    <n v="11"/>
    <n v="8"/>
    <n v="3"/>
    <n v="10"/>
  </r>
  <r>
    <x v="1"/>
    <x v="1"/>
    <x v="0"/>
    <x v="1"/>
    <x v="1"/>
    <x v="2"/>
    <s v="STAFF-1166"/>
    <n v="1166"/>
    <x v="0"/>
    <x v="7"/>
    <s v="Single"/>
    <s v="No"/>
    <s v="Y"/>
    <n v="3"/>
    <n v="-2"/>
    <n v="0"/>
    <n v="40"/>
    <x v="1"/>
    <m/>
    <n v="0"/>
    <n v="1"/>
    <n v="593"/>
    <n v="9"/>
    <s v="Master's Degree"/>
    <n v="1"/>
    <n v="2"/>
    <n v="88"/>
    <n v="3"/>
    <n v="3"/>
    <n v="3"/>
    <n v="13499"/>
    <n v="13782"/>
    <n v="9"/>
    <n v="17"/>
    <n v="3"/>
    <n v="3"/>
    <n v="80"/>
    <n v="0"/>
    <n v="20"/>
    <n v="2"/>
    <n v="18"/>
    <n v="7"/>
    <n v="2"/>
    <n v="13"/>
  </r>
  <r>
    <x v="0"/>
    <x v="1"/>
    <x v="0"/>
    <x v="0"/>
    <x v="0"/>
    <x v="0"/>
    <s v="STAFF-1167"/>
    <n v="1167"/>
    <x v="1"/>
    <x v="0"/>
    <s v="Single"/>
    <s v="Yes"/>
    <s v="Y"/>
    <n v="2"/>
    <n v="-2"/>
    <n v="0"/>
    <n v="42"/>
    <x v="0"/>
    <n v="1"/>
    <n v="1"/>
    <n v="0"/>
    <n v="481"/>
    <n v="12"/>
    <s v="Bachelor's Degree"/>
    <n v="1"/>
    <n v="3"/>
    <n v="44"/>
    <n v="3"/>
    <n v="4"/>
    <n v="1"/>
    <n v="13758"/>
    <n v="2447"/>
    <n v="0"/>
    <n v="12"/>
    <n v="3"/>
    <n v="2"/>
    <n v="80"/>
    <n v="0"/>
    <n v="22"/>
    <n v="2"/>
    <n v="21"/>
    <n v="9"/>
    <n v="13"/>
    <n v="14"/>
  </r>
  <r>
    <x v="1"/>
    <x v="0"/>
    <x v="0"/>
    <x v="1"/>
    <x v="0"/>
    <x v="3"/>
    <s v="STAFF-1171"/>
    <n v="1171"/>
    <x v="1"/>
    <x v="0"/>
    <s v="Single"/>
    <s v="No"/>
    <s v="Y"/>
    <n v="3"/>
    <n v="-2"/>
    <n v="0"/>
    <n v="42"/>
    <x v="1"/>
    <m/>
    <n v="0"/>
    <n v="1"/>
    <n v="647"/>
    <n v="4"/>
    <s v="Master's Degree"/>
    <n v="1"/>
    <n v="2"/>
    <n v="45"/>
    <n v="3"/>
    <n v="2"/>
    <n v="2"/>
    <n v="5155"/>
    <n v="2253"/>
    <n v="7"/>
    <n v="13"/>
    <n v="3"/>
    <n v="4"/>
    <n v="80"/>
    <n v="0"/>
    <n v="9"/>
    <n v="4"/>
    <n v="6"/>
    <n v="4"/>
    <n v="1"/>
    <n v="5"/>
  </r>
  <r>
    <x v="1"/>
    <x v="0"/>
    <x v="0"/>
    <x v="1"/>
    <x v="1"/>
    <x v="2"/>
    <s v="STAFF-1172"/>
    <n v="1172"/>
    <x v="1"/>
    <x v="2"/>
    <s v="Married"/>
    <s v="No"/>
    <s v="Y"/>
    <n v="2"/>
    <n v="-2"/>
    <n v="0"/>
    <n v="35"/>
    <x v="1"/>
    <m/>
    <n v="0"/>
    <n v="1"/>
    <n v="982"/>
    <n v="1"/>
    <s v="Master's Degree"/>
    <n v="1"/>
    <n v="4"/>
    <n v="58"/>
    <n v="2"/>
    <n v="1"/>
    <n v="3"/>
    <n v="2258"/>
    <n v="16340"/>
    <n v="6"/>
    <n v="12"/>
    <n v="3"/>
    <n v="2"/>
    <n v="80"/>
    <n v="1"/>
    <n v="10"/>
    <n v="3"/>
    <n v="8"/>
    <n v="0"/>
    <n v="1"/>
    <n v="7"/>
  </r>
  <r>
    <x v="1"/>
    <x v="0"/>
    <x v="4"/>
    <x v="1"/>
    <x v="1"/>
    <x v="2"/>
    <s v="STAFF-1173"/>
    <n v="1173"/>
    <x v="1"/>
    <x v="2"/>
    <s v="Single"/>
    <s v="No"/>
    <s v="Y"/>
    <n v="2"/>
    <n v="-2"/>
    <n v="0"/>
    <n v="24"/>
    <x v="1"/>
    <m/>
    <n v="0"/>
    <n v="1"/>
    <n v="477"/>
    <n v="24"/>
    <s v="Bachelor's Degree"/>
    <n v="1"/>
    <n v="4"/>
    <n v="49"/>
    <n v="3"/>
    <n v="1"/>
    <n v="2"/>
    <n v="3597"/>
    <n v="6409"/>
    <n v="8"/>
    <n v="22"/>
    <n v="4"/>
    <n v="4"/>
    <n v="80"/>
    <n v="0"/>
    <n v="6"/>
    <n v="3"/>
    <n v="4"/>
    <n v="3"/>
    <n v="1"/>
    <n v="2"/>
  </r>
  <r>
    <x v="0"/>
    <x v="0"/>
    <x v="2"/>
    <x v="0"/>
    <x v="1"/>
    <x v="0"/>
    <s v="STAFF-1175"/>
    <n v="1175"/>
    <x v="0"/>
    <x v="2"/>
    <s v="Married"/>
    <s v="Yes"/>
    <s v="Y"/>
    <n v="4"/>
    <n v="-2"/>
    <n v="0"/>
    <n v="28"/>
    <x v="0"/>
    <n v="1"/>
    <n v="1"/>
    <n v="0"/>
    <n v="1485"/>
    <n v="12"/>
    <s v="High School"/>
    <n v="1"/>
    <n v="3"/>
    <n v="79"/>
    <n v="3"/>
    <n v="1"/>
    <n v="1"/>
    <n v="2515"/>
    <n v="22955"/>
    <n v="1"/>
    <n v="11"/>
    <n v="3"/>
    <n v="4"/>
    <n v="80"/>
    <n v="0"/>
    <n v="1"/>
    <n v="2"/>
    <n v="1"/>
    <n v="1"/>
    <n v="0"/>
    <n v="0"/>
  </r>
  <r>
    <x v="1"/>
    <x v="0"/>
    <x v="2"/>
    <x v="1"/>
    <x v="1"/>
    <x v="2"/>
    <s v="STAFF-1177"/>
    <n v="1177"/>
    <x v="1"/>
    <x v="2"/>
    <s v="Married"/>
    <s v="No"/>
    <s v="Y"/>
    <n v="2"/>
    <n v="-2"/>
    <n v="0"/>
    <n v="26"/>
    <x v="1"/>
    <m/>
    <n v="0"/>
    <n v="1"/>
    <n v="1384"/>
    <n v="3"/>
    <s v="Master's Degree"/>
    <n v="1"/>
    <n v="1"/>
    <n v="82"/>
    <n v="4"/>
    <n v="1"/>
    <n v="4"/>
    <n v="4420"/>
    <n v="13421"/>
    <n v="1"/>
    <n v="22"/>
    <n v="4"/>
    <n v="2"/>
    <n v="80"/>
    <n v="1"/>
    <n v="8"/>
    <n v="3"/>
    <n v="8"/>
    <n v="7"/>
    <n v="0"/>
    <n v="7"/>
  </r>
  <r>
    <x v="1"/>
    <x v="0"/>
    <x v="2"/>
    <x v="1"/>
    <x v="0"/>
    <x v="3"/>
    <s v="STAFF-1179"/>
    <n v="1179"/>
    <x v="1"/>
    <x v="0"/>
    <s v="Married"/>
    <s v="No"/>
    <s v="Y"/>
    <n v="3"/>
    <n v="-2"/>
    <n v="0"/>
    <n v="30"/>
    <x v="1"/>
    <m/>
    <n v="0"/>
    <n v="1"/>
    <n v="852"/>
    <n v="10"/>
    <s v="Bachelor's Degree"/>
    <n v="1"/>
    <n v="3"/>
    <n v="72"/>
    <n v="2"/>
    <n v="2"/>
    <n v="2"/>
    <n v="6578"/>
    <n v="2706"/>
    <n v="1"/>
    <n v="18"/>
    <n v="3"/>
    <n v="1"/>
    <n v="80"/>
    <n v="1"/>
    <n v="10"/>
    <n v="3"/>
    <n v="10"/>
    <n v="3"/>
    <n v="1"/>
    <n v="4"/>
  </r>
  <r>
    <x v="1"/>
    <x v="1"/>
    <x v="0"/>
    <x v="1"/>
    <x v="1"/>
    <x v="2"/>
    <s v="STAFF-1180"/>
    <n v="1180"/>
    <x v="0"/>
    <x v="1"/>
    <s v="Married"/>
    <s v="Yes"/>
    <s v="Y"/>
    <n v="3"/>
    <n v="-2"/>
    <n v="0"/>
    <n v="40"/>
    <x v="1"/>
    <m/>
    <n v="0"/>
    <n v="1"/>
    <n v="902"/>
    <n v="26"/>
    <s v="Associates Degree"/>
    <n v="1"/>
    <n v="3"/>
    <n v="92"/>
    <n v="2"/>
    <n v="2"/>
    <n v="4"/>
    <n v="4422"/>
    <n v="21203"/>
    <n v="3"/>
    <n v="13"/>
    <n v="3"/>
    <n v="4"/>
    <n v="80"/>
    <n v="1"/>
    <n v="16"/>
    <n v="1"/>
    <n v="1"/>
    <n v="1"/>
    <n v="0"/>
    <n v="0"/>
  </r>
  <r>
    <x v="1"/>
    <x v="0"/>
    <x v="0"/>
    <x v="1"/>
    <x v="1"/>
    <x v="0"/>
    <s v="STAFF-1182"/>
    <n v="1182"/>
    <x v="1"/>
    <x v="3"/>
    <s v="Divorced"/>
    <s v="No"/>
    <s v="Y"/>
    <n v="2"/>
    <n v="-2"/>
    <n v="0"/>
    <n v="35"/>
    <x v="1"/>
    <m/>
    <n v="0"/>
    <n v="1"/>
    <n v="819"/>
    <n v="2"/>
    <s v="Bachelor's Degree"/>
    <n v="1"/>
    <n v="3"/>
    <n v="44"/>
    <n v="2"/>
    <n v="3"/>
    <n v="1"/>
    <n v="10274"/>
    <n v="19588"/>
    <n v="2"/>
    <n v="18"/>
    <n v="3"/>
    <n v="2"/>
    <n v="80"/>
    <n v="1"/>
    <n v="15"/>
    <n v="4"/>
    <n v="7"/>
    <n v="7"/>
    <n v="6"/>
    <n v="4"/>
  </r>
  <r>
    <x v="1"/>
    <x v="1"/>
    <x v="2"/>
    <x v="1"/>
    <x v="1"/>
    <x v="2"/>
    <s v="STAFF-1184"/>
    <n v="1184"/>
    <x v="1"/>
    <x v="4"/>
    <s v="Single"/>
    <s v="No"/>
    <s v="Y"/>
    <n v="3"/>
    <n v="-2"/>
    <n v="0"/>
    <n v="34"/>
    <x v="1"/>
    <m/>
    <n v="0"/>
    <n v="1"/>
    <n v="669"/>
    <n v="1"/>
    <s v="Bachelor's Degree"/>
    <n v="1"/>
    <n v="4"/>
    <n v="97"/>
    <n v="2"/>
    <n v="2"/>
    <n v="3"/>
    <n v="5343"/>
    <n v="25755"/>
    <n v="0"/>
    <n v="20"/>
    <n v="4"/>
    <n v="3"/>
    <n v="80"/>
    <n v="0"/>
    <n v="14"/>
    <n v="3"/>
    <n v="13"/>
    <n v="9"/>
    <n v="4"/>
    <n v="9"/>
  </r>
  <r>
    <x v="1"/>
    <x v="1"/>
    <x v="0"/>
    <x v="1"/>
    <x v="1"/>
    <x v="1"/>
    <s v="STAFF-1185"/>
    <n v="1185"/>
    <x v="1"/>
    <x v="2"/>
    <s v="Married"/>
    <s v="No"/>
    <s v="Y"/>
    <n v="2"/>
    <n v="-2"/>
    <n v="0"/>
    <n v="35"/>
    <x v="1"/>
    <m/>
    <n v="0"/>
    <n v="1"/>
    <n v="636"/>
    <n v="4"/>
    <s v="Master's Degree"/>
    <n v="1"/>
    <n v="4"/>
    <n v="47"/>
    <n v="2"/>
    <n v="1"/>
    <n v="4"/>
    <n v="2376"/>
    <n v="26537"/>
    <n v="1"/>
    <n v="13"/>
    <n v="3"/>
    <n v="2"/>
    <n v="80"/>
    <n v="1"/>
    <n v="2"/>
    <n v="4"/>
    <n v="2"/>
    <n v="2"/>
    <n v="2"/>
    <n v="2"/>
  </r>
  <r>
    <x v="0"/>
    <x v="0"/>
    <x v="0"/>
    <x v="0"/>
    <x v="0"/>
    <x v="3"/>
    <s v="STAFF-1188"/>
    <n v="1188"/>
    <x v="0"/>
    <x v="0"/>
    <s v="Single"/>
    <s v="No"/>
    <s v="Y"/>
    <n v="2"/>
    <n v="-2"/>
    <n v="0"/>
    <n v="43"/>
    <x v="0"/>
    <n v="1"/>
    <n v="1"/>
    <n v="0"/>
    <n v="1372"/>
    <n v="9"/>
    <s v="Bachelor's Degree"/>
    <n v="1"/>
    <n v="1"/>
    <n v="85"/>
    <n v="1"/>
    <n v="2"/>
    <n v="2"/>
    <n v="5346"/>
    <n v="9489"/>
    <n v="8"/>
    <n v="13"/>
    <n v="3"/>
    <n v="2"/>
    <n v="80"/>
    <n v="0"/>
    <n v="7"/>
    <n v="2"/>
    <n v="4"/>
    <n v="3"/>
    <n v="1"/>
    <n v="3"/>
  </r>
  <r>
    <x v="1"/>
    <x v="2"/>
    <x v="2"/>
    <x v="1"/>
    <x v="0"/>
    <x v="0"/>
    <s v="STAFF-1190"/>
    <n v="1190"/>
    <x v="0"/>
    <x v="6"/>
    <s v="Divorced"/>
    <s v="No"/>
    <s v="Y"/>
    <n v="3"/>
    <n v="-2"/>
    <n v="0"/>
    <n v="32"/>
    <x v="1"/>
    <m/>
    <n v="0"/>
    <n v="1"/>
    <n v="862"/>
    <n v="2"/>
    <s v="High School"/>
    <n v="1"/>
    <n v="3"/>
    <n v="76"/>
    <n v="3"/>
    <n v="1"/>
    <n v="1"/>
    <n v="2827"/>
    <n v="14947"/>
    <n v="1"/>
    <n v="12"/>
    <n v="3"/>
    <n v="3"/>
    <n v="80"/>
    <n v="3"/>
    <n v="1"/>
    <n v="3"/>
    <n v="1"/>
    <n v="0"/>
    <n v="0"/>
    <n v="0"/>
  </r>
  <r>
    <x v="1"/>
    <x v="0"/>
    <x v="3"/>
    <x v="1"/>
    <x v="1"/>
    <x v="4"/>
    <s v="STAFF-1191"/>
    <n v="1191"/>
    <x v="0"/>
    <x v="5"/>
    <s v="Divorced"/>
    <s v="No"/>
    <s v="Y"/>
    <n v="2"/>
    <n v="-2"/>
    <n v="0"/>
    <n v="56"/>
    <x v="1"/>
    <m/>
    <n v="0"/>
    <n v="1"/>
    <n v="718"/>
    <n v="4"/>
    <s v="Master's Degree"/>
    <n v="1"/>
    <n v="4"/>
    <n v="92"/>
    <n v="3"/>
    <n v="5"/>
    <n v="4"/>
    <n v="19943"/>
    <n v="18575"/>
    <n v="4"/>
    <n v="13"/>
    <n v="3"/>
    <n v="4"/>
    <n v="80"/>
    <n v="1"/>
    <n v="28"/>
    <n v="3"/>
    <n v="5"/>
    <n v="2"/>
    <n v="4"/>
    <n v="2"/>
  </r>
  <r>
    <x v="1"/>
    <x v="0"/>
    <x v="2"/>
    <x v="1"/>
    <x v="1"/>
    <x v="2"/>
    <s v="STAFF-1192"/>
    <n v="1192"/>
    <x v="0"/>
    <x v="2"/>
    <s v="Married"/>
    <s v="No"/>
    <s v="Y"/>
    <n v="5"/>
    <n v="-2"/>
    <n v="0"/>
    <n v="29"/>
    <x v="1"/>
    <m/>
    <n v="0"/>
    <n v="1"/>
    <n v="1401"/>
    <n v="6"/>
    <s v="High School"/>
    <n v="1"/>
    <n v="2"/>
    <n v="54"/>
    <n v="3"/>
    <n v="1"/>
    <n v="4"/>
    <n v="3131"/>
    <n v="26342"/>
    <n v="1"/>
    <n v="13"/>
    <n v="3"/>
    <n v="1"/>
    <n v="80"/>
    <n v="1"/>
    <n v="10"/>
    <n v="3"/>
    <n v="10"/>
    <n v="8"/>
    <n v="0"/>
    <n v="8"/>
  </r>
  <r>
    <x v="1"/>
    <x v="0"/>
    <x v="4"/>
    <x v="1"/>
    <x v="1"/>
    <x v="0"/>
    <s v="STAFF-1193"/>
    <n v="1193"/>
    <x v="1"/>
    <x v="1"/>
    <s v="Single"/>
    <s v="No"/>
    <s v="Y"/>
    <n v="4"/>
    <n v="-2"/>
    <n v="0"/>
    <n v="19"/>
    <x v="1"/>
    <m/>
    <n v="0"/>
    <n v="1"/>
    <n v="645"/>
    <n v="9"/>
    <s v="Associates Degree"/>
    <n v="1"/>
    <n v="3"/>
    <n v="54"/>
    <n v="3"/>
    <n v="1"/>
    <n v="1"/>
    <n v="2552"/>
    <n v="7172"/>
    <n v="1"/>
    <n v="25"/>
    <n v="4"/>
    <n v="3"/>
    <n v="80"/>
    <n v="0"/>
    <n v="1"/>
    <n v="3"/>
    <n v="1"/>
    <n v="1"/>
    <n v="0"/>
    <n v="0"/>
  </r>
  <r>
    <x v="1"/>
    <x v="0"/>
    <x v="1"/>
    <x v="1"/>
    <x v="1"/>
    <x v="2"/>
    <s v="STAFF-1195"/>
    <n v="1195"/>
    <x v="0"/>
    <x v="1"/>
    <s v="Married"/>
    <s v="Yes"/>
    <s v="Y"/>
    <n v="2"/>
    <n v="-2"/>
    <n v="0"/>
    <n v="45"/>
    <x v="1"/>
    <m/>
    <n v="0"/>
    <n v="1"/>
    <n v="1457"/>
    <n v="7"/>
    <s v="Bachelor's Degree"/>
    <n v="1"/>
    <n v="1"/>
    <n v="83"/>
    <n v="3"/>
    <n v="1"/>
    <n v="3"/>
    <n v="4477"/>
    <n v="20100"/>
    <n v="4"/>
    <n v="19"/>
    <n v="3"/>
    <n v="3"/>
    <n v="80"/>
    <n v="1"/>
    <n v="7"/>
    <n v="2"/>
    <n v="3"/>
    <n v="2"/>
    <n v="0"/>
    <n v="2"/>
  </r>
  <r>
    <x v="1"/>
    <x v="0"/>
    <x v="0"/>
    <x v="1"/>
    <x v="1"/>
    <x v="0"/>
    <s v="STAFF-1196"/>
    <n v="1196"/>
    <x v="0"/>
    <x v="3"/>
    <s v="Married"/>
    <s v="No"/>
    <s v="Y"/>
    <n v="2"/>
    <n v="-2"/>
    <n v="0"/>
    <n v="37"/>
    <x v="1"/>
    <m/>
    <n v="0"/>
    <n v="1"/>
    <n v="977"/>
    <n v="1"/>
    <s v="Bachelor's Degree"/>
    <n v="1"/>
    <n v="4"/>
    <n v="56"/>
    <n v="2"/>
    <n v="2"/>
    <n v="1"/>
    <n v="6474"/>
    <n v="9961"/>
    <n v="1"/>
    <n v="13"/>
    <n v="3"/>
    <n v="2"/>
    <n v="80"/>
    <n v="1"/>
    <n v="14"/>
    <n v="2"/>
    <n v="14"/>
    <n v="8"/>
    <n v="3"/>
    <n v="11"/>
  </r>
  <r>
    <x v="1"/>
    <x v="0"/>
    <x v="4"/>
    <x v="1"/>
    <x v="1"/>
    <x v="0"/>
    <s v="STAFF-1198"/>
    <n v="1198"/>
    <x v="1"/>
    <x v="2"/>
    <s v="Single"/>
    <s v="No"/>
    <s v="Y"/>
    <n v="2"/>
    <n v="-2"/>
    <n v="0"/>
    <n v="20"/>
    <x v="1"/>
    <m/>
    <n v="0"/>
    <n v="1"/>
    <n v="805"/>
    <n v="3"/>
    <s v="Bachelor's Degree"/>
    <n v="1"/>
    <n v="1"/>
    <n v="87"/>
    <n v="2"/>
    <n v="1"/>
    <n v="1"/>
    <n v="3033"/>
    <n v="12828"/>
    <n v="1"/>
    <n v="12"/>
    <n v="3"/>
    <n v="1"/>
    <n v="80"/>
    <n v="0"/>
    <n v="2"/>
    <n v="2"/>
    <n v="2"/>
    <n v="2"/>
    <n v="1"/>
    <n v="2"/>
  </r>
  <r>
    <x v="0"/>
    <x v="0"/>
    <x v="0"/>
    <x v="0"/>
    <x v="1"/>
    <x v="0"/>
    <s v="STAFF-1200"/>
    <n v="1200"/>
    <x v="1"/>
    <x v="1"/>
    <s v="Single"/>
    <s v="Yes"/>
    <s v="Y"/>
    <n v="4"/>
    <n v="-2"/>
    <n v="0"/>
    <n v="44"/>
    <x v="0"/>
    <n v="1"/>
    <n v="1"/>
    <n v="0"/>
    <n v="1097"/>
    <n v="10"/>
    <s v="Master's Degree"/>
    <n v="1"/>
    <n v="3"/>
    <n v="96"/>
    <n v="3"/>
    <n v="1"/>
    <n v="1"/>
    <n v="2936"/>
    <n v="10826"/>
    <n v="1"/>
    <n v="11"/>
    <n v="3"/>
    <n v="3"/>
    <n v="80"/>
    <n v="0"/>
    <n v="6"/>
    <n v="3"/>
    <n v="6"/>
    <n v="4"/>
    <n v="0"/>
    <n v="2"/>
  </r>
  <r>
    <x v="1"/>
    <x v="0"/>
    <x v="1"/>
    <x v="1"/>
    <x v="1"/>
    <x v="2"/>
    <s v="STAFF-1201"/>
    <n v="1201"/>
    <x v="0"/>
    <x v="5"/>
    <s v="Divorced"/>
    <s v="No"/>
    <s v="Y"/>
    <n v="6"/>
    <n v="-2"/>
    <n v="0"/>
    <n v="53"/>
    <x v="1"/>
    <m/>
    <n v="0"/>
    <n v="1"/>
    <n v="1223"/>
    <n v="7"/>
    <s v="Associates Degree"/>
    <n v="1"/>
    <n v="4"/>
    <n v="50"/>
    <n v="3"/>
    <n v="5"/>
    <n v="3"/>
    <n v="18606"/>
    <n v="18640"/>
    <n v="3"/>
    <n v="18"/>
    <n v="3"/>
    <n v="2"/>
    <n v="80"/>
    <n v="1"/>
    <n v="26"/>
    <n v="3"/>
    <n v="7"/>
    <n v="7"/>
    <n v="4"/>
    <n v="7"/>
  </r>
  <r>
    <x v="1"/>
    <x v="0"/>
    <x v="2"/>
    <x v="1"/>
    <x v="1"/>
    <x v="0"/>
    <s v="STAFF-1202"/>
    <n v="1202"/>
    <x v="0"/>
    <x v="1"/>
    <s v="Married"/>
    <s v="Yes"/>
    <s v="Y"/>
    <n v="2"/>
    <n v="-2"/>
    <n v="0"/>
    <n v="29"/>
    <x v="1"/>
    <m/>
    <n v="0"/>
    <n v="1"/>
    <n v="942"/>
    <n v="15"/>
    <s v="High School"/>
    <n v="1"/>
    <n v="2"/>
    <n v="69"/>
    <n v="1"/>
    <n v="1"/>
    <n v="1"/>
    <n v="2168"/>
    <n v="26933"/>
    <n v="0"/>
    <n v="18"/>
    <n v="3"/>
    <n v="1"/>
    <n v="80"/>
    <n v="1"/>
    <n v="6"/>
    <n v="2"/>
    <n v="5"/>
    <n v="4"/>
    <n v="1"/>
    <n v="3"/>
  </r>
  <r>
    <x v="0"/>
    <x v="1"/>
    <x v="4"/>
    <x v="0"/>
    <x v="1"/>
    <x v="0"/>
    <s v="STAFF-1203"/>
    <n v="1203"/>
    <x v="1"/>
    <x v="1"/>
    <s v="Married"/>
    <s v="Yes"/>
    <s v="Y"/>
    <n v="5"/>
    <n v="-2"/>
    <n v="0"/>
    <n v="22"/>
    <x v="0"/>
    <n v="1"/>
    <n v="1"/>
    <n v="0"/>
    <n v="1256"/>
    <n v="3"/>
    <s v="Master's Degree"/>
    <n v="1"/>
    <n v="3"/>
    <n v="48"/>
    <n v="2"/>
    <n v="1"/>
    <n v="1"/>
    <n v="2853"/>
    <n v="4223"/>
    <n v="0"/>
    <n v="11"/>
    <n v="3"/>
    <n v="2"/>
    <n v="80"/>
    <n v="1"/>
    <n v="1"/>
    <n v="3"/>
    <n v="0"/>
    <n v="0"/>
    <n v="0"/>
    <n v="0"/>
  </r>
  <r>
    <x v="1"/>
    <x v="0"/>
    <x v="1"/>
    <x v="1"/>
    <x v="0"/>
    <x v="3"/>
    <s v="STAFF-1204"/>
    <n v="1204"/>
    <x v="0"/>
    <x v="5"/>
    <s v="Married"/>
    <s v="No"/>
    <s v="Y"/>
    <n v="2"/>
    <n v="-2"/>
    <n v="0"/>
    <n v="46"/>
    <x v="1"/>
    <m/>
    <n v="0"/>
    <n v="1"/>
    <n v="1402"/>
    <n v="2"/>
    <s v="Bachelor's Degree"/>
    <n v="1"/>
    <n v="3"/>
    <n v="69"/>
    <n v="3"/>
    <n v="4"/>
    <n v="2"/>
    <n v="17048"/>
    <n v="24097"/>
    <n v="8"/>
    <n v="23"/>
    <n v="4"/>
    <n v="1"/>
    <n v="80"/>
    <n v="0"/>
    <n v="28"/>
    <n v="3"/>
    <n v="26"/>
    <n v="15"/>
    <n v="15"/>
    <n v="9"/>
  </r>
  <r>
    <x v="1"/>
    <x v="2"/>
    <x v="0"/>
    <x v="1"/>
    <x v="1"/>
    <x v="0"/>
    <s v="STAFF-1206"/>
    <n v="1206"/>
    <x v="1"/>
    <x v="1"/>
    <s v="Single"/>
    <s v="No"/>
    <s v="Y"/>
    <n v="3"/>
    <n v="-2"/>
    <n v="0"/>
    <n v="44"/>
    <x v="1"/>
    <m/>
    <n v="0"/>
    <n v="1"/>
    <n v="111"/>
    <n v="17"/>
    <s v="Bachelor's Degree"/>
    <n v="1"/>
    <n v="4"/>
    <n v="74"/>
    <n v="1"/>
    <n v="1"/>
    <n v="1"/>
    <n v="2290"/>
    <n v="4279"/>
    <n v="2"/>
    <n v="13"/>
    <n v="3"/>
    <n v="4"/>
    <n v="80"/>
    <n v="0"/>
    <n v="6"/>
    <n v="3"/>
    <n v="0"/>
    <n v="0"/>
    <n v="0"/>
    <n v="0"/>
  </r>
  <r>
    <x v="1"/>
    <x v="0"/>
    <x v="2"/>
    <x v="1"/>
    <x v="2"/>
    <x v="5"/>
    <s v="STAFF-1207"/>
    <n v="1207"/>
    <x v="1"/>
    <x v="8"/>
    <s v="Married"/>
    <s v="No"/>
    <s v="Y"/>
    <n v="2"/>
    <n v="-2"/>
    <n v="0"/>
    <n v="33"/>
    <x v="1"/>
    <m/>
    <n v="0"/>
    <n v="1"/>
    <n v="147"/>
    <n v="2"/>
    <s v="Bachelor's Degree"/>
    <n v="1"/>
    <n v="2"/>
    <n v="99"/>
    <n v="3"/>
    <n v="1"/>
    <n v="3"/>
    <n v="3600"/>
    <n v="8429"/>
    <n v="1"/>
    <n v="13"/>
    <n v="3"/>
    <n v="4"/>
    <n v="80"/>
    <n v="1"/>
    <n v="5"/>
    <n v="3"/>
    <n v="5"/>
    <n v="4"/>
    <n v="1"/>
    <n v="4"/>
  </r>
  <r>
    <x v="0"/>
    <x v="2"/>
    <x v="0"/>
    <x v="0"/>
    <x v="1"/>
    <x v="0"/>
    <s v="STAFF-1210"/>
    <n v="1210"/>
    <x v="1"/>
    <x v="1"/>
    <s v="Divorced"/>
    <s v="No"/>
    <s v="Y"/>
    <n v="2"/>
    <n v="-2"/>
    <n v="0"/>
    <n v="41"/>
    <x v="0"/>
    <n v="1"/>
    <n v="1"/>
    <n v="0"/>
    <n v="906"/>
    <n v="5"/>
    <s v="Associates Degree"/>
    <n v="1"/>
    <n v="1"/>
    <n v="95"/>
    <n v="2"/>
    <n v="1"/>
    <n v="1"/>
    <n v="2107"/>
    <n v="20293"/>
    <n v="6"/>
    <n v="17"/>
    <n v="3"/>
    <n v="1"/>
    <n v="80"/>
    <n v="1"/>
    <n v="5"/>
    <n v="1"/>
    <n v="1"/>
    <n v="0"/>
    <n v="0"/>
    <n v="0"/>
  </r>
  <r>
    <x v="1"/>
    <x v="0"/>
    <x v="2"/>
    <x v="1"/>
    <x v="0"/>
    <x v="0"/>
    <s v="STAFF-1211"/>
    <n v="1211"/>
    <x v="1"/>
    <x v="0"/>
    <s v="Divorced"/>
    <s v="No"/>
    <s v="Y"/>
    <n v="3"/>
    <n v="-2"/>
    <n v="0"/>
    <n v="30"/>
    <x v="1"/>
    <m/>
    <n v="0"/>
    <n v="1"/>
    <n v="1329"/>
    <n v="29"/>
    <s v="Master's Degree"/>
    <n v="1"/>
    <n v="3"/>
    <n v="61"/>
    <n v="3"/>
    <n v="2"/>
    <n v="1"/>
    <n v="4115"/>
    <n v="13192"/>
    <n v="8"/>
    <n v="19"/>
    <n v="3"/>
    <n v="3"/>
    <n v="80"/>
    <n v="3"/>
    <n v="8"/>
    <n v="3"/>
    <n v="4"/>
    <n v="3"/>
    <n v="0"/>
    <n v="3"/>
  </r>
  <r>
    <x v="1"/>
    <x v="1"/>
    <x v="0"/>
    <x v="1"/>
    <x v="0"/>
    <x v="2"/>
    <s v="STAFF-1212"/>
    <n v="1212"/>
    <x v="1"/>
    <x v="0"/>
    <s v="Married"/>
    <s v="No"/>
    <s v="Y"/>
    <n v="2"/>
    <n v="-2"/>
    <n v="0"/>
    <n v="40"/>
    <x v="1"/>
    <m/>
    <n v="0"/>
    <n v="1"/>
    <n v="1184"/>
    <n v="2"/>
    <s v="Master's Degree"/>
    <n v="1"/>
    <n v="2"/>
    <n v="62"/>
    <n v="3"/>
    <n v="2"/>
    <n v="2"/>
    <n v="4327"/>
    <n v="25440"/>
    <n v="5"/>
    <n v="12"/>
    <n v="3"/>
    <n v="4"/>
    <n v="80"/>
    <n v="3"/>
    <n v="5"/>
    <n v="3"/>
    <n v="0"/>
    <n v="0"/>
    <n v="0"/>
    <n v="0"/>
  </r>
  <r>
    <x v="1"/>
    <x v="1"/>
    <x v="1"/>
    <x v="1"/>
    <x v="1"/>
    <x v="2"/>
    <s v="STAFF-1215"/>
    <n v="1215"/>
    <x v="0"/>
    <x v="5"/>
    <s v="Married"/>
    <s v="No"/>
    <s v="Y"/>
    <n v="3"/>
    <n v="-2"/>
    <n v="0"/>
    <n v="50"/>
    <x v="1"/>
    <m/>
    <n v="0"/>
    <n v="1"/>
    <n v="1421"/>
    <n v="2"/>
    <s v="Bachelor's Degree"/>
    <n v="1"/>
    <n v="4"/>
    <n v="30"/>
    <n v="3"/>
    <n v="4"/>
    <n v="3"/>
    <n v="17856"/>
    <n v="9490"/>
    <n v="2"/>
    <n v="22"/>
    <n v="4"/>
    <n v="3"/>
    <n v="80"/>
    <n v="1"/>
    <n v="32"/>
    <n v="3"/>
    <n v="2"/>
    <n v="2"/>
    <n v="2"/>
    <n v="2"/>
  </r>
  <r>
    <x v="1"/>
    <x v="0"/>
    <x v="2"/>
    <x v="1"/>
    <x v="1"/>
    <x v="2"/>
    <s v="STAFF-1216"/>
    <n v="1216"/>
    <x v="1"/>
    <x v="2"/>
    <s v="Married"/>
    <s v="No"/>
    <s v="Y"/>
    <n v="2"/>
    <n v="-2"/>
    <n v="0"/>
    <n v="28"/>
    <x v="1"/>
    <m/>
    <n v="0"/>
    <n v="1"/>
    <n v="1179"/>
    <n v="19"/>
    <s v="Master's Degree"/>
    <n v="1"/>
    <n v="4"/>
    <n v="78"/>
    <n v="2"/>
    <n v="1"/>
    <n v="3"/>
    <n v="3196"/>
    <n v="12449"/>
    <n v="1"/>
    <n v="12"/>
    <n v="3"/>
    <n v="3"/>
    <n v="80"/>
    <n v="3"/>
    <n v="6"/>
    <n v="3"/>
    <n v="6"/>
    <n v="5"/>
    <n v="3"/>
    <n v="3"/>
  </r>
  <r>
    <x v="1"/>
    <x v="0"/>
    <x v="1"/>
    <x v="1"/>
    <x v="1"/>
    <x v="0"/>
    <s v="STAFF-1217"/>
    <n v="1217"/>
    <x v="1"/>
    <x v="7"/>
    <s v="Married"/>
    <s v="No"/>
    <s v="Y"/>
    <n v="2"/>
    <n v="-2"/>
    <n v="0"/>
    <n v="46"/>
    <x v="1"/>
    <m/>
    <n v="0"/>
    <n v="1"/>
    <n v="1450"/>
    <n v="15"/>
    <s v="Associates Degree"/>
    <n v="1"/>
    <n v="4"/>
    <n v="52"/>
    <n v="3"/>
    <n v="5"/>
    <n v="1"/>
    <n v="19081"/>
    <n v="10849"/>
    <n v="5"/>
    <n v="11"/>
    <n v="3"/>
    <n v="1"/>
    <n v="80"/>
    <n v="1"/>
    <n v="25"/>
    <n v="3"/>
    <n v="4"/>
    <n v="2"/>
    <n v="0"/>
    <n v="3"/>
  </r>
  <r>
    <x v="1"/>
    <x v="0"/>
    <x v="0"/>
    <x v="1"/>
    <x v="0"/>
    <x v="0"/>
    <s v="STAFF-1218"/>
    <n v="1218"/>
    <x v="1"/>
    <x v="0"/>
    <s v="Married"/>
    <s v="Yes"/>
    <s v="Y"/>
    <n v="2"/>
    <n v="-2"/>
    <n v="0"/>
    <n v="35"/>
    <x v="1"/>
    <m/>
    <n v="0"/>
    <n v="1"/>
    <n v="1361"/>
    <n v="17"/>
    <s v="Master's Degree"/>
    <n v="1"/>
    <n v="3"/>
    <n v="94"/>
    <n v="3"/>
    <n v="2"/>
    <n v="1"/>
    <n v="8966"/>
    <n v="21026"/>
    <n v="3"/>
    <n v="15"/>
    <n v="3"/>
    <n v="4"/>
    <n v="80"/>
    <n v="3"/>
    <n v="15"/>
    <n v="3"/>
    <n v="7"/>
    <n v="7"/>
    <n v="1"/>
    <n v="7"/>
  </r>
  <r>
    <x v="0"/>
    <x v="0"/>
    <x v="4"/>
    <x v="0"/>
    <x v="1"/>
    <x v="0"/>
    <s v="STAFF-1219"/>
    <n v="1219"/>
    <x v="0"/>
    <x v="2"/>
    <s v="Married"/>
    <s v="No"/>
    <s v="Y"/>
    <n v="3"/>
    <n v="-2"/>
    <n v="0"/>
    <n v="24"/>
    <x v="0"/>
    <n v="1"/>
    <n v="1"/>
    <n v="0"/>
    <n v="984"/>
    <n v="17"/>
    <s v="Associates Degree"/>
    <n v="1"/>
    <n v="4"/>
    <n v="97"/>
    <n v="3"/>
    <n v="1"/>
    <n v="1"/>
    <n v="2210"/>
    <n v="3372"/>
    <n v="1"/>
    <n v="13"/>
    <n v="3"/>
    <n v="1"/>
    <n v="80"/>
    <n v="1"/>
    <n v="1"/>
    <n v="1"/>
    <n v="1"/>
    <n v="0"/>
    <n v="0"/>
    <n v="0"/>
  </r>
  <r>
    <x v="1"/>
    <x v="1"/>
    <x v="2"/>
    <x v="1"/>
    <x v="0"/>
    <x v="2"/>
    <s v="STAFF-1220"/>
    <n v="1220"/>
    <x v="0"/>
    <x v="0"/>
    <s v="Married"/>
    <s v="No"/>
    <s v="Y"/>
    <n v="3"/>
    <n v="-2"/>
    <n v="0"/>
    <n v="33"/>
    <x v="1"/>
    <m/>
    <n v="0"/>
    <n v="1"/>
    <n v="1146"/>
    <n v="25"/>
    <s v="Bachelor's Degree"/>
    <n v="1"/>
    <n v="2"/>
    <n v="82"/>
    <n v="3"/>
    <n v="2"/>
    <n v="3"/>
    <n v="4539"/>
    <n v="4905"/>
    <n v="1"/>
    <n v="12"/>
    <n v="3"/>
    <n v="1"/>
    <n v="80"/>
    <n v="1"/>
    <n v="10"/>
    <n v="2"/>
    <n v="10"/>
    <n v="7"/>
    <n v="0"/>
    <n v="1"/>
  </r>
  <r>
    <x v="1"/>
    <x v="0"/>
    <x v="0"/>
    <x v="1"/>
    <x v="1"/>
    <x v="0"/>
    <s v="STAFF-1221"/>
    <n v="1221"/>
    <x v="1"/>
    <x v="2"/>
    <s v="Divorced"/>
    <s v="No"/>
    <s v="Y"/>
    <n v="4"/>
    <n v="-2"/>
    <n v="0"/>
    <n v="36"/>
    <x v="1"/>
    <m/>
    <n v="0"/>
    <n v="1"/>
    <n v="917"/>
    <n v="6"/>
    <s v="Master's Degree"/>
    <n v="1"/>
    <n v="3"/>
    <n v="60"/>
    <n v="1"/>
    <n v="1"/>
    <n v="1"/>
    <n v="2741"/>
    <n v="6865"/>
    <n v="1"/>
    <n v="14"/>
    <n v="3"/>
    <n v="3"/>
    <n v="80"/>
    <n v="1"/>
    <n v="7"/>
    <n v="3"/>
    <n v="7"/>
    <n v="7"/>
    <n v="1"/>
    <n v="7"/>
  </r>
  <r>
    <x v="1"/>
    <x v="0"/>
    <x v="2"/>
    <x v="1"/>
    <x v="1"/>
    <x v="0"/>
    <s v="STAFF-1224"/>
    <n v="1224"/>
    <x v="1"/>
    <x v="2"/>
    <s v="Divorced"/>
    <s v="No"/>
    <s v="Y"/>
    <n v="4"/>
    <n v="-2"/>
    <n v="0"/>
    <n v="30"/>
    <x v="1"/>
    <m/>
    <n v="0"/>
    <n v="1"/>
    <n v="853"/>
    <n v="7"/>
    <s v="Master's Degree"/>
    <n v="1"/>
    <n v="3"/>
    <n v="49"/>
    <n v="3"/>
    <n v="2"/>
    <n v="1"/>
    <n v="3491"/>
    <n v="11309"/>
    <n v="1"/>
    <n v="13"/>
    <n v="3"/>
    <n v="1"/>
    <n v="80"/>
    <n v="3"/>
    <n v="10"/>
    <n v="2"/>
    <n v="10"/>
    <n v="7"/>
    <n v="8"/>
    <n v="9"/>
  </r>
  <r>
    <x v="1"/>
    <x v="0"/>
    <x v="0"/>
    <x v="1"/>
    <x v="1"/>
    <x v="1"/>
    <s v="STAFF-1225"/>
    <n v="1225"/>
    <x v="1"/>
    <x v="1"/>
    <s v="Single"/>
    <s v="No"/>
    <s v="Y"/>
    <n v="3"/>
    <n v="-2"/>
    <n v="0"/>
    <n v="44"/>
    <x v="1"/>
    <m/>
    <n v="0"/>
    <n v="1"/>
    <n v="200"/>
    <n v="29"/>
    <s v="Master's Degree"/>
    <n v="1"/>
    <n v="4"/>
    <n v="32"/>
    <n v="3"/>
    <n v="2"/>
    <n v="4"/>
    <n v="4541"/>
    <n v="7744"/>
    <n v="1"/>
    <n v="25"/>
    <n v="4"/>
    <n v="2"/>
    <n v="80"/>
    <n v="0"/>
    <n v="20"/>
    <n v="3"/>
    <n v="20"/>
    <n v="11"/>
    <n v="13"/>
    <n v="17"/>
  </r>
  <r>
    <x v="1"/>
    <x v="0"/>
    <x v="4"/>
    <x v="1"/>
    <x v="0"/>
    <x v="3"/>
    <s v="STAFF-1226"/>
    <n v="1226"/>
    <x v="1"/>
    <x v="6"/>
    <s v="Single"/>
    <s v="No"/>
    <s v="Y"/>
    <n v="2"/>
    <n v="-2"/>
    <n v="0"/>
    <n v="20"/>
    <x v="1"/>
    <m/>
    <n v="0"/>
    <n v="1"/>
    <n v="654"/>
    <n v="21"/>
    <s v="Bachelor's Degree"/>
    <n v="1"/>
    <n v="3"/>
    <n v="43"/>
    <n v="4"/>
    <n v="1"/>
    <n v="2"/>
    <n v="2678"/>
    <n v="5050"/>
    <n v="1"/>
    <n v="17"/>
    <n v="3"/>
    <n v="4"/>
    <n v="80"/>
    <n v="0"/>
    <n v="2"/>
    <n v="3"/>
    <n v="2"/>
    <n v="1"/>
    <n v="2"/>
    <n v="2"/>
  </r>
  <r>
    <x v="1"/>
    <x v="0"/>
    <x v="1"/>
    <x v="1"/>
    <x v="1"/>
    <x v="4"/>
    <s v="STAFF-1228"/>
    <n v="1228"/>
    <x v="1"/>
    <x v="3"/>
    <s v="Divorced"/>
    <s v="No"/>
    <s v="Y"/>
    <n v="3"/>
    <n v="-2"/>
    <n v="0"/>
    <n v="46"/>
    <x v="1"/>
    <m/>
    <n v="0"/>
    <n v="1"/>
    <n v="150"/>
    <n v="2"/>
    <s v="Master's Degree"/>
    <n v="1"/>
    <n v="4"/>
    <n v="60"/>
    <n v="3"/>
    <n v="2"/>
    <n v="4"/>
    <n v="7379"/>
    <n v="17433"/>
    <n v="2"/>
    <n v="11"/>
    <n v="3"/>
    <n v="3"/>
    <n v="80"/>
    <n v="1"/>
    <n v="12"/>
    <n v="2"/>
    <n v="6"/>
    <n v="3"/>
    <n v="1"/>
    <n v="4"/>
  </r>
  <r>
    <x v="1"/>
    <x v="2"/>
    <x v="0"/>
    <x v="1"/>
    <x v="2"/>
    <x v="2"/>
    <s v="STAFF-1231"/>
    <n v="1231"/>
    <x v="1"/>
    <x v="8"/>
    <s v="Married"/>
    <s v="No"/>
    <s v="Y"/>
    <n v="3"/>
    <n v="-2"/>
    <n v="0"/>
    <n v="42"/>
    <x v="1"/>
    <m/>
    <n v="0"/>
    <n v="1"/>
    <n v="179"/>
    <n v="2"/>
    <s v="Doctoral Degree"/>
    <n v="1"/>
    <n v="4"/>
    <n v="79"/>
    <n v="4"/>
    <n v="2"/>
    <n v="3"/>
    <n v="6272"/>
    <n v="12858"/>
    <n v="7"/>
    <n v="16"/>
    <n v="3"/>
    <n v="1"/>
    <n v="80"/>
    <n v="1"/>
    <n v="10"/>
    <n v="4"/>
    <n v="4"/>
    <n v="3"/>
    <n v="0"/>
    <n v="3"/>
  </r>
  <r>
    <x v="1"/>
    <x v="0"/>
    <x v="3"/>
    <x v="1"/>
    <x v="0"/>
    <x v="3"/>
    <s v="STAFF-1233"/>
    <n v="1233"/>
    <x v="1"/>
    <x v="0"/>
    <s v="Divorced"/>
    <s v="Yes"/>
    <s v="Y"/>
    <n v="3"/>
    <n v="-2"/>
    <n v="0"/>
    <n v="60"/>
    <x v="1"/>
    <m/>
    <n v="0"/>
    <n v="1"/>
    <n v="696"/>
    <n v="7"/>
    <s v="Master's Degree"/>
    <n v="1"/>
    <n v="2"/>
    <n v="52"/>
    <n v="4"/>
    <n v="2"/>
    <n v="2"/>
    <n v="5220"/>
    <n v="10893"/>
    <n v="0"/>
    <n v="18"/>
    <n v="3"/>
    <n v="2"/>
    <n v="80"/>
    <n v="1"/>
    <n v="12"/>
    <n v="3"/>
    <n v="11"/>
    <n v="7"/>
    <n v="1"/>
    <n v="9"/>
  </r>
  <r>
    <x v="1"/>
    <x v="1"/>
    <x v="2"/>
    <x v="1"/>
    <x v="1"/>
    <x v="1"/>
    <s v="STAFF-1234"/>
    <n v="1234"/>
    <x v="0"/>
    <x v="2"/>
    <s v="Married"/>
    <s v="No"/>
    <s v="Y"/>
    <n v="2"/>
    <n v="-2"/>
    <n v="0"/>
    <n v="32"/>
    <x v="1"/>
    <m/>
    <n v="0"/>
    <n v="1"/>
    <n v="116"/>
    <n v="13"/>
    <s v="Bachelor's Degree"/>
    <n v="1"/>
    <n v="3"/>
    <n v="77"/>
    <n v="2"/>
    <n v="1"/>
    <n v="2"/>
    <n v="2743"/>
    <n v="7331"/>
    <n v="1"/>
    <n v="20"/>
    <n v="4"/>
    <n v="3"/>
    <n v="80"/>
    <n v="1"/>
    <n v="2"/>
    <n v="3"/>
    <n v="2"/>
    <n v="2"/>
    <n v="2"/>
    <n v="2"/>
  </r>
  <r>
    <x v="1"/>
    <x v="1"/>
    <x v="2"/>
    <x v="1"/>
    <x v="1"/>
    <x v="0"/>
    <s v="STAFF-1235"/>
    <n v="1235"/>
    <x v="0"/>
    <x v="1"/>
    <s v="Single"/>
    <s v="Yes"/>
    <s v="Y"/>
    <n v="2"/>
    <n v="-2"/>
    <n v="0"/>
    <n v="32"/>
    <x v="1"/>
    <m/>
    <n v="0"/>
    <n v="1"/>
    <n v="1316"/>
    <n v="2"/>
    <s v="Associates Degree"/>
    <n v="1"/>
    <n v="4"/>
    <n v="38"/>
    <n v="3"/>
    <n v="2"/>
    <n v="1"/>
    <n v="4998"/>
    <n v="2338"/>
    <n v="4"/>
    <n v="14"/>
    <n v="3"/>
    <n v="4"/>
    <n v="80"/>
    <n v="0"/>
    <n v="10"/>
    <n v="3"/>
    <n v="8"/>
    <n v="7"/>
    <n v="0"/>
    <n v="7"/>
  </r>
  <r>
    <x v="1"/>
    <x v="0"/>
    <x v="0"/>
    <x v="1"/>
    <x v="1"/>
    <x v="4"/>
    <s v="STAFF-1237"/>
    <n v="1237"/>
    <x v="0"/>
    <x v="3"/>
    <s v="Divorced"/>
    <s v="Yes"/>
    <s v="Y"/>
    <n v="2"/>
    <n v="-2"/>
    <n v="0"/>
    <n v="36"/>
    <x v="1"/>
    <m/>
    <n v="0"/>
    <n v="1"/>
    <n v="363"/>
    <n v="1"/>
    <s v="Bachelor's Degree"/>
    <n v="1"/>
    <n v="4"/>
    <n v="77"/>
    <n v="1"/>
    <n v="3"/>
    <n v="4"/>
    <n v="10252"/>
    <n v="4235"/>
    <n v="2"/>
    <n v="21"/>
    <n v="4"/>
    <n v="3"/>
    <n v="80"/>
    <n v="1"/>
    <n v="17"/>
    <n v="3"/>
    <n v="7"/>
    <n v="7"/>
    <n v="7"/>
    <n v="7"/>
  </r>
  <r>
    <x v="1"/>
    <x v="0"/>
    <x v="2"/>
    <x v="1"/>
    <x v="1"/>
    <x v="2"/>
    <s v="STAFF-1238"/>
    <n v="1238"/>
    <x v="1"/>
    <x v="1"/>
    <s v="Married"/>
    <s v="No"/>
    <s v="Y"/>
    <n v="5"/>
    <n v="-2"/>
    <n v="0"/>
    <n v="33"/>
    <x v="1"/>
    <m/>
    <n v="0"/>
    <n v="1"/>
    <n v="117"/>
    <n v="9"/>
    <s v="Bachelor's Degree"/>
    <n v="1"/>
    <n v="1"/>
    <n v="60"/>
    <n v="3"/>
    <n v="1"/>
    <n v="4"/>
    <n v="2781"/>
    <n v="6311"/>
    <n v="0"/>
    <n v="13"/>
    <n v="3"/>
    <n v="2"/>
    <n v="80"/>
    <n v="1"/>
    <n v="15"/>
    <n v="3"/>
    <n v="14"/>
    <n v="10"/>
    <n v="4"/>
    <n v="10"/>
  </r>
  <r>
    <x v="1"/>
    <x v="0"/>
    <x v="0"/>
    <x v="1"/>
    <x v="0"/>
    <x v="4"/>
    <s v="STAFF-1239"/>
    <n v="1239"/>
    <x v="0"/>
    <x v="0"/>
    <s v="Divorced"/>
    <s v="No"/>
    <s v="Y"/>
    <n v="2"/>
    <n v="-2"/>
    <n v="0"/>
    <n v="40"/>
    <x v="1"/>
    <m/>
    <n v="0"/>
    <n v="1"/>
    <n v="107"/>
    <n v="10"/>
    <s v="Bachelor's Degree"/>
    <n v="1"/>
    <n v="4"/>
    <n v="84"/>
    <n v="2"/>
    <n v="2"/>
    <n v="4"/>
    <n v="6852"/>
    <n v="11591"/>
    <n v="7"/>
    <n v="12"/>
    <n v="3"/>
    <n v="2"/>
    <n v="80"/>
    <n v="1"/>
    <n v="7"/>
    <n v="4"/>
    <n v="5"/>
    <n v="1"/>
    <n v="1"/>
    <n v="3"/>
  </r>
  <r>
    <x v="1"/>
    <x v="0"/>
    <x v="2"/>
    <x v="1"/>
    <x v="0"/>
    <x v="0"/>
    <s v="STAFF-1240"/>
    <n v="1240"/>
    <x v="1"/>
    <x v="0"/>
    <s v="Single"/>
    <s v="No"/>
    <s v="Y"/>
    <n v="4"/>
    <n v="-2"/>
    <n v="0"/>
    <n v="25"/>
    <x v="1"/>
    <m/>
    <n v="0"/>
    <n v="1"/>
    <n v="1356"/>
    <n v="10"/>
    <s v="Master's Degree"/>
    <n v="1"/>
    <n v="3"/>
    <n v="57"/>
    <n v="3"/>
    <n v="2"/>
    <n v="1"/>
    <n v="4950"/>
    <n v="20623"/>
    <n v="0"/>
    <n v="14"/>
    <n v="3"/>
    <n v="2"/>
    <n v="80"/>
    <n v="0"/>
    <n v="5"/>
    <n v="3"/>
    <n v="4"/>
    <n v="3"/>
    <n v="1"/>
    <n v="1"/>
  </r>
  <r>
    <x v="1"/>
    <x v="0"/>
    <x v="2"/>
    <x v="1"/>
    <x v="1"/>
    <x v="2"/>
    <s v="STAFF-1241"/>
    <n v="1241"/>
    <x v="1"/>
    <x v="1"/>
    <s v="Married"/>
    <s v="Yes"/>
    <s v="Y"/>
    <n v="2"/>
    <n v="-2"/>
    <n v="0"/>
    <n v="30"/>
    <x v="1"/>
    <m/>
    <n v="0"/>
    <n v="1"/>
    <n v="1465"/>
    <n v="1"/>
    <s v="Bachelor's Degree"/>
    <n v="1"/>
    <n v="4"/>
    <n v="63"/>
    <n v="3"/>
    <n v="1"/>
    <n v="2"/>
    <n v="3579"/>
    <n v="9369"/>
    <n v="0"/>
    <n v="21"/>
    <n v="4"/>
    <n v="1"/>
    <n v="80"/>
    <n v="1"/>
    <n v="12"/>
    <n v="3"/>
    <n v="11"/>
    <n v="9"/>
    <n v="5"/>
    <n v="7"/>
  </r>
  <r>
    <x v="1"/>
    <x v="1"/>
    <x v="0"/>
    <x v="1"/>
    <x v="1"/>
    <x v="2"/>
    <s v="STAFF-1242"/>
    <n v="1242"/>
    <x v="0"/>
    <x v="7"/>
    <s v="Married"/>
    <s v="Yes"/>
    <s v="Y"/>
    <n v="6"/>
    <n v="-2"/>
    <n v="0"/>
    <n v="42"/>
    <x v="1"/>
    <m/>
    <n v="0"/>
    <n v="1"/>
    <n v="458"/>
    <n v="26"/>
    <s v="Doctoral Degree"/>
    <n v="1"/>
    <n v="1"/>
    <n v="60"/>
    <n v="3"/>
    <n v="3"/>
    <n v="3"/>
    <n v="13191"/>
    <n v="23281"/>
    <n v="3"/>
    <n v="17"/>
    <n v="3"/>
    <n v="3"/>
    <n v="80"/>
    <n v="0"/>
    <n v="20"/>
    <n v="3"/>
    <n v="1"/>
    <n v="0"/>
    <n v="0"/>
    <n v="0"/>
  </r>
  <r>
    <x v="1"/>
    <x v="2"/>
    <x v="0"/>
    <x v="1"/>
    <x v="0"/>
    <x v="3"/>
    <s v="STAFF-1243"/>
    <n v="1243"/>
    <x v="0"/>
    <x v="0"/>
    <s v="Married"/>
    <s v="Yes"/>
    <s v="Y"/>
    <n v="6"/>
    <n v="-2"/>
    <n v="0"/>
    <n v="35"/>
    <x v="1"/>
    <m/>
    <n v="0"/>
    <n v="1"/>
    <n v="1212"/>
    <n v="8"/>
    <s v="Associates Degree"/>
    <n v="1"/>
    <n v="3"/>
    <n v="78"/>
    <n v="2"/>
    <n v="3"/>
    <n v="2"/>
    <n v="10377"/>
    <n v="13755"/>
    <n v="4"/>
    <n v="11"/>
    <n v="3"/>
    <n v="2"/>
    <n v="80"/>
    <n v="1"/>
    <n v="16"/>
    <n v="2"/>
    <n v="13"/>
    <n v="2"/>
    <n v="4"/>
    <n v="12"/>
  </r>
  <r>
    <x v="1"/>
    <x v="0"/>
    <x v="2"/>
    <x v="1"/>
    <x v="1"/>
    <x v="0"/>
    <s v="STAFF-1244"/>
    <n v="1244"/>
    <x v="1"/>
    <x v="1"/>
    <s v="Married"/>
    <s v="Yes"/>
    <s v="Y"/>
    <n v="3"/>
    <n v="-2"/>
    <n v="0"/>
    <n v="27"/>
    <x v="1"/>
    <m/>
    <n v="0"/>
    <n v="1"/>
    <n v="1103"/>
    <n v="14"/>
    <s v="Bachelor's Degree"/>
    <n v="1"/>
    <n v="1"/>
    <n v="42"/>
    <n v="3"/>
    <n v="1"/>
    <n v="1"/>
    <n v="2235"/>
    <n v="14377"/>
    <n v="1"/>
    <n v="14"/>
    <n v="3"/>
    <n v="4"/>
    <n v="80"/>
    <n v="2"/>
    <n v="9"/>
    <n v="2"/>
    <n v="9"/>
    <n v="7"/>
    <n v="6"/>
    <n v="8"/>
  </r>
  <r>
    <x v="1"/>
    <x v="1"/>
    <x v="1"/>
    <x v="1"/>
    <x v="1"/>
    <x v="0"/>
    <s v="STAFF-1245"/>
    <n v="1245"/>
    <x v="0"/>
    <x v="3"/>
    <s v="Divorced"/>
    <s v="No"/>
    <s v="Y"/>
    <n v="2"/>
    <n v="-2"/>
    <n v="0"/>
    <n v="54"/>
    <x v="1"/>
    <m/>
    <n v="0"/>
    <n v="1"/>
    <n v="966"/>
    <n v="1"/>
    <s v="Master's Degree"/>
    <n v="1"/>
    <n v="4"/>
    <n v="53"/>
    <n v="3"/>
    <n v="3"/>
    <n v="1"/>
    <n v="10502"/>
    <n v="9659"/>
    <n v="7"/>
    <n v="17"/>
    <n v="3"/>
    <n v="1"/>
    <n v="80"/>
    <n v="1"/>
    <n v="33"/>
    <n v="1"/>
    <n v="5"/>
    <n v="4"/>
    <n v="1"/>
    <n v="4"/>
  </r>
  <r>
    <x v="1"/>
    <x v="0"/>
    <x v="0"/>
    <x v="1"/>
    <x v="1"/>
    <x v="0"/>
    <s v="STAFF-1246"/>
    <n v="1246"/>
    <x v="0"/>
    <x v="1"/>
    <s v="Married"/>
    <s v="No"/>
    <s v="Y"/>
    <n v="5"/>
    <n v="-2"/>
    <n v="0"/>
    <n v="44"/>
    <x v="1"/>
    <m/>
    <n v="0"/>
    <n v="1"/>
    <n v="1117"/>
    <n v="2"/>
    <s v="High School"/>
    <n v="1"/>
    <n v="1"/>
    <n v="72"/>
    <n v="4"/>
    <n v="1"/>
    <n v="1"/>
    <n v="2011"/>
    <n v="19982"/>
    <n v="1"/>
    <n v="13"/>
    <n v="3"/>
    <n v="4"/>
    <n v="80"/>
    <n v="1"/>
    <n v="10"/>
    <n v="3"/>
    <n v="10"/>
    <n v="5"/>
    <n v="7"/>
    <n v="7"/>
  </r>
  <r>
    <x v="0"/>
    <x v="2"/>
    <x v="4"/>
    <x v="0"/>
    <x v="1"/>
    <x v="2"/>
    <s v="STAFF-1248"/>
    <n v="1248"/>
    <x v="0"/>
    <x v="1"/>
    <s v="Single"/>
    <s v="Yes"/>
    <s v="Y"/>
    <n v="2"/>
    <n v="-2"/>
    <n v="0"/>
    <n v="19"/>
    <x v="0"/>
    <n v="1"/>
    <n v="1"/>
    <n v="0"/>
    <n v="504"/>
    <n v="10"/>
    <s v="Bachelor's Degree"/>
    <n v="1"/>
    <n v="1"/>
    <n v="96"/>
    <n v="2"/>
    <n v="1"/>
    <n v="2"/>
    <n v="1859"/>
    <n v="6148"/>
    <n v="1"/>
    <n v="25"/>
    <n v="4"/>
    <n v="2"/>
    <n v="80"/>
    <n v="0"/>
    <n v="1"/>
    <n v="4"/>
    <n v="1"/>
    <n v="1"/>
    <n v="0"/>
    <n v="0"/>
  </r>
  <r>
    <x v="1"/>
    <x v="0"/>
    <x v="2"/>
    <x v="1"/>
    <x v="1"/>
    <x v="0"/>
    <s v="STAFF-1249"/>
    <n v="1249"/>
    <x v="0"/>
    <x v="1"/>
    <s v="Divorced"/>
    <s v="No"/>
    <s v="Y"/>
    <n v="5"/>
    <n v="-2"/>
    <n v="0"/>
    <n v="29"/>
    <x v="1"/>
    <m/>
    <n v="0"/>
    <n v="1"/>
    <n v="1010"/>
    <n v="1"/>
    <s v="Bachelor's Degree"/>
    <n v="1"/>
    <n v="1"/>
    <n v="97"/>
    <n v="3"/>
    <n v="1"/>
    <n v="1"/>
    <n v="3760"/>
    <n v="5598"/>
    <n v="1"/>
    <n v="15"/>
    <n v="3"/>
    <n v="1"/>
    <n v="80"/>
    <n v="3"/>
    <n v="3"/>
    <n v="3"/>
    <n v="3"/>
    <n v="2"/>
    <n v="1"/>
    <n v="2"/>
  </r>
  <r>
    <x v="1"/>
    <x v="0"/>
    <x v="1"/>
    <x v="1"/>
    <x v="1"/>
    <x v="0"/>
    <s v="STAFF-1250"/>
    <n v="1250"/>
    <x v="1"/>
    <x v="7"/>
    <s v="Married"/>
    <s v="No"/>
    <s v="Y"/>
    <n v="2"/>
    <n v="-2"/>
    <n v="0"/>
    <n v="54"/>
    <x v="1"/>
    <m/>
    <n v="0"/>
    <n v="1"/>
    <n v="685"/>
    <n v="3"/>
    <s v="Bachelor's Degree"/>
    <n v="1"/>
    <n v="4"/>
    <n v="85"/>
    <n v="3"/>
    <n v="4"/>
    <n v="1"/>
    <n v="17779"/>
    <n v="23474"/>
    <n v="3"/>
    <n v="14"/>
    <n v="3"/>
    <n v="1"/>
    <n v="80"/>
    <n v="0"/>
    <n v="36"/>
    <n v="3"/>
    <n v="10"/>
    <n v="9"/>
    <n v="0"/>
    <n v="9"/>
  </r>
  <r>
    <x v="1"/>
    <x v="0"/>
    <x v="2"/>
    <x v="1"/>
    <x v="1"/>
    <x v="2"/>
    <s v="STAFF-1251"/>
    <n v="1251"/>
    <x v="1"/>
    <x v="4"/>
    <s v="Married"/>
    <s v="Yes"/>
    <s v="Y"/>
    <n v="2"/>
    <n v="-2"/>
    <n v="0"/>
    <n v="31"/>
    <x v="1"/>
    <m/>
    <n v="0"/>
    <n v="1"/>
    <n v="1332"/>
    <n v="11"/>
    <s v="Associates Degree"/>
    <n v="1"/>
    <n v="3"/>
    <n v="80"/>
    <n v="3"/>
    <n v="2"/>
    <n v="3"/>
    <n v="6833"/>
    <n v="17089"/>
    <n v="1"/>
    <n v="12"/>
    <n v="3"/>
    <n v="4"/>
    <n v="80"/>
    <n v="0"/>
    <n v="6"/>
    <n v="2"/>
    <n v="6"/>
    <n v="5"/>
    <n v="0"/>
    <n v="1"/>
  </r>
  <r>
    <x v="1"/>
    <x v="0"/>
    <x v="2"/>
    <x v="1"/>
    <x v="1"/>
    <x v="2"/>
    <s v="STAFF-1252"/>
    <n v="1252"/>
    <x v="0"/>
    <x v="4"/>
    <s v="Single"/>
    <s v="No"/>
    <s v="Y"/>
    <n v="2"/>
    <n v="-2"/>
    <n v="0"/>
    <n v="31"/>
    <x v="1"/>
    <m/>
    <n v="0"/>
    <n v="1"/>
    <n v="1062"/>
    <n v="24"/>
    <s v="Bachelor's Degree"/>
    <n v="1"/>
    <n v="3"/>
    <n v="96"/>
    <n v="2"/>
    <n v="2"/>
    <n v="3"/>
    <n v="6812"/>
    <n v="17198"/>
    <n v="1"/>
    <n v="19"/>
    <n v="3"/>
    <n v="2"/>
    <n v="80"/>
    <n v="0"/>
    <n v="10"/>
    <n v="3"/>
    <n v="10"/>
    <n v="9"/>
    <n v="1"/>
    <n v="8"/>
  </r>
  <r>
    <x v="1"/>
    <x v="0"/>
    <x v="3"/>
    <x v="1"/>
    <x v="0"/>
    <x v="0"/>
    <s v="STAFF-1254"/>
    <n v="1254"/>
    <x v="0"/>
    <x v="0"/>
    <s v="Single"/>
    <s v="No"/>
    <s v="Y"/>
    <n v="2"/>
    <n v="-2"/>
    <n v="0"/>
    <n v="59"/>
    <x v="1"/>
    <m/>
    <n v="0"/>
    <n v="1"/>
    <n v="326"/>
    <n v="3"/>
    <s v="Bachelor's Degree"/>
    <n v="1"/>
    <n v="3"/>
    <n v="48"/>
    <n v="2"/>
    <n v="2"/>
    <n v="1"/>
    <n v="5171"/>
    <n v="16490"/>
    <n v="5"/>
    <n v="17"/>
    <n v="3"/>
    <n v="4"/>
    <n v="80"/>
    <n v="0"/>
    <n v="13"/>
    <n v="3"/>
    <n v="6"/>
    <n v="1"/>
    <n v="0"/>
    <n v="5"/>
  </r>
  <r>
    <x v="1"/>
    <x v="0"/>
    <x v="0"/>
    <x v="1"/>
    <x v="1"/>
    <x v="0"/>
    <s v="STAFF-1255"/>
    <n v="1255"/>
    <x v="1"/>
    <x v="7"/>
    <s v="Married"/>
    <s v="No"/>
    <s v="Y"/>
    <n v="2"/>
    <n v="-2"/>
    <n v="0"/>
    <n v="43"/>
    <x v="1"/>
    <m/>
    <n v="0"/>
    <n v="1"/>
    <n v="920"/>
    <n v="3"/>
    <s v="Bachelor's Degree"/>
    <n v="1"/>
    <n v="3"/>
    <n v="96"/>
    <n v="1"/>
    <n v="5"/>
    <n v="1"/>
    <n v="19740"/>
    <n v="18625"/>
    <n v="3"/>
    <n v="14"/>
    <n v="3"/>
    <n v="2"/>
    <n v="80"/>
    <n v="1"/>
    <n v="25"/>
    <n v="3"/>
    <n v="8"/>
    <n v="7"/>
    <n v="0"/>
    <n v="7"/>
  </r>
  <r>
    <x v="1"/>
    <x v="0"/>
    <x v="1"/>
    <x v="1"/>
    <x v="1"/>
    <x v="2"/>
    <s v="STAFF-1256"/>
    <n v="1256"/>
    <x v="1"/>
    <x v="5"/>
    <s v="Married"/>
    <s v="No"/>
    <s v="Y"/>
    <n v="2"/>
    <n v="-2"/>
    <n v="0"/>
    <n v="49"/>
    <x v="1"/>
    <m/>
    <n v="0"/>
    <n v="1"/>
    <n v="1098"/>
    <n v="4"/>
    <s v="Associates Degree"/>
    <n v="1"/>
    <n v="1"/>
    <n v="85"/>
    <n v="2"/>
    <n v="5"/>
    <n v="3"/>
    <n v="18711"/>
    <n v="12124"/>
    <n v="2"/>
    <n v="13"/>
    <n v="3"/>
    <n v="3"/>
    <n v="80"/>
    <n v="1"/>
    <n v="23"/>
    <n v="4"/>
    <n v="1"/>
    <n v="0"/>
    <n v="0"/>
    <n v="0"/>
  </r>
  <r>
    <x v="1"/>
    <x v="1"/>
    <x v="0"/>
    <x v="1"/>
    <x v="1"/>
    <x v="4"/>
    <s v="STAFF-1257"/>
    <n v="1257"/>
    <x v="1"/>
    <x v="1"/>
    <s v="Married"/>
    <s v="No"/>
    <s v="Y"/>
    <n v="2"/>
    <n v="-2"/>
    <n v="0"/>
    <n v="36"/>
    <x v="1"/>
    <m/>
    <n v="0"/>
    <n v="1"/>
    <n v="469"/>
    <n v="3"/>
    <s v="Bachelor's Degree"/>
    <n v="1"/>
    <n v="4"/>
    <n v="46"/>
    <n v="3"/>
    <n v="1"/>
    <n v="4"/>
    <n v="3692"/>
    <n v="9256"/>
    <n v="1"/>
    <n v="12"/>
    <n v="3"/>
    <n v="3"/>
    <n v="80"/>
    <n v="0"/>
    <n v="12"/>
    <n v="2"/>
    <n v="11"/>
    <n v="10"/>
    <n v="0"/>
    <n v="7"/>
  </r>
  <r>
    <x v="1"/>
    <x v="0"/>
    <x v="1"/>
    <x v="1"/>
    <x v="1"/>
    <x v="4"/>
    <s v="STAFF-1258"/>
    <n v="1258"/>
    <x v="1"/>
    <x v="2"/>
    <s v="Single"/>
    <s v="No"/>
    <s v="Y"/>
    <n v="4"/>
    <n v="-2"/>
    <n v="0"/>
    <n v="48"/>
    <x v="1"/>
    <m/>
    <n v="0"/>
    <n v="1"/>
    <n v="969"/>
    <n v="2"/>
    <s v="Associates Degree"/>
    <n v="1"/>
    <n v="4"/>
    <n v="76"/>
    <n v="4"/>
    <n v="1"/>
    <n v="4"/>
    <n v="2559"/>
    <n v="16620"/>
    <n v="5"/>
    <n v="11"/>
    <n v="3"/>
    <n v="3"/>
    <n v="80"/>
    <n v="0"/>
    <n v="7"/>
    <n v="2"/>
    <n v="1"/>
    <n v="0"/>
    <n v="0"/>
    <n v="0"/>
  </r>
  <r>
    <x v="1"/>
    <x v="0"/>
    <x v="2"/>
    <x v="1"/>
    <x v="1"/>
    <x v="0"/>
    <s v="STAFF-1259"/>
    <n v="1259"/>
    <x v="1"/>
    <x v="1"/>
    <s v="Divorced"/>
    <s v="No"/>
    <s v="Y"/>
    <n v="2"/>
    <n v="-2"/>
    <n v="0"/>
    <n v="27"/>
    <x v="1"/>
    <m/>
    <n v="0"/>
    <n v="1"/>
    <n v="1167"/>
    <n v="4"/>
    <s v="Associates Degree"/>
    <n v="1"/>
    <n v="1"/>
    <n v="76"/>
    <n v="3"/>
    <n v="1"/>
    <n v="1"/>
    <n v="2517"/>
    <n v="3208"/>
    <n v="1"/>
    <n v="11"/>
    <n v="3"/>
    <n v="2"/>
    <n v="80"/>
    <n v="3"/>
    <n v="5"/>
    <n v="3"/>
    <n v="5"/>
    <n v="3"/>
    <n v="0"/>
    <n v="3"/>
  </r>
  <r>
    <x v="1"/>
    <x v="0"/>
    <x v="2"/>
    <x v="1"/>
    <x v="1"/>
    <x v="0"/>
    <s v="STAFF-1260"/>
    <n v="1260"/>
    <x v="1"/>
    <x v="4"/>
    <s v="Divorced"/>
    <s v="Yes"/>
    <s v="Y"/>
    <n v="2"/>
    <n v="-2"/>
    <n v="0"/>
    <n v="29"/>
    <x v="1"/>
    <m/>
    <n v="0"/>
    <n v="1"/>
    <n v="1329"/>
    <n v="7"/>
    <s v="Bachelor's Degree"/>
    <n v="1"/>
    <n v="3"/>
    <n v="82"/>
    <n v="3"/>
    <n v="2"/>
    <n v="1"/>
    <n v="6623"/>
    <n v="4204"/>
    <n v="1"/>
    <n v="11"/>
    <n v="3"/>
    <n v="2"/>
    <n v="80"/>
    <n v="2"/>
    <n v="6"/>
    <n v="3"/>
    <n v="6"/>
    <n v="0"/>
    <n v="1"/>
    <n v="0"/>
  </r>
  <r>
    <x v="1"/>
    <x v="0"/>
    <x v="1"/>
    <x v="1"/>
    <x v="1"/>
    <x v="0"/>
    <s v="STAFF-1263"/>
    <n v="1263"/>
    <x v="1"/>
    <x v="7"/>
    <s v="Single"/>
    <s v="No"/>
    <s v="Y"/>
    <n v="3"/>
    <n v="-2"/>
    <n v="0"/>
    <n v="48"/>
    <x v="1"/>
    <m/>
    <n v="0"/>
    <n v="1"/>
    <n v="715"/>
    <n v="1"/>
    <s v="Bachelor's Degree"/>
    <n v="1"/>
    <n v="4"/>
    <n v="76"/>
    <n v="2"/>
    <n v="5"/>
    <n v="1"/>
    <n v="18265"/>
    <n v="8733"/>
    <n v="6"/>
    <n v="12"/>
    <n v="3"/>
    <n v="3"/>
    <n v="80"/>
    <n v="0"/>
    <n v="25"/>
    <n v="4"/>
    <n v="1"/>
    <n v="0"/>
    <n v="0"/>
    <n v="0"/>
  </r>
  <r>
    <x v="1"/>
    <x v="0"/>
    <x v="2"/>
    <x v="1"/>
    <x v="1"/>
    <x v="0"/>
    <s v="STAFF-1264"/>
    <n v="1264"/>
    <x v="0"/>
    <x v="7"/>
    <s v="Divorced"/>
    <s v="No"/>
    <s v="Y"/>
    <n v="2"/>
    <n v="-2"/>
    <n v="0"/>
    <n v="29"/>
    <x v="1"/>
    <m/>
    <n v="0"/>
    <n v="1"/>
    <n v="694"/>
    <n v="1"/>
    <s v="Bachelor's Degree"/>
    <n v="1"/>
    <n v="4"/>
    <n v="87"/>
    <n v="2"/>
    <n v="4"/>
    <n v="1"/>
    <n v="16124"/>
    <n v="3423"/>
    <n v="3"/>
    <n v="14"/>
    <n v="3"/>
    <n v="2"/>
    <n v="80"/>
    <n v="2"/>
    <n v="9"/>
    <n v="2"/>
    <n v="7"/>
    <n v="7"/>
    <n v="1"/>
    <n v="7"/>
  </r>
  <r>
    <x v="1"/>
    <x v="0"/>
    <x v="2"/>
    <x v="1"/>
    <x v="1"/>
    <x v="4"/>
    <s v="STAFF-1265"/>
    <n v="1265"/>
    <x v="0"/>
    <x v="1"/>
    <s v="Married"/>
    <s v="No"/>
    <s v="Y"/>
    <n v="5"/>
    <n v="-2"/>
    <n v="0"/>
    <n v="34"/>
    <x v="1"/>
    <m/>
    <n v="0"/>
    <n v="1"/>
    <n v="1320"/>
    <n v="20"/>
    <s v="Bachelor's Degree"/>
    <n v="1"/>
    <n v="4"/>
    <n v="89"/>
    <n v="4"/>
    <n v="1"/>
    <n v="4"/>
    <n v="2585"/>
    <n v="21643"/>
    <n v="0"/>
    <n v="17"/>
    <n v="3"/>
    <n v="4"/>
    <n v="80"/>
    <n v="0"/>
    <n v="2"/>
    <n v="2"/>
    <n v="1"/>
    <n v="0"/>
    <n v="0"/>
    <n v="0"/>
  </r>
  <r>
    <x v="1"/>
    <x v="0"/>
    <x v="0"/>
    <x v="1"/>
    <x v="0"/>
    <x v="3"/>
    <s v="STAFF-1267"/>
    <n v="1267"/>
    <x v="1"/>
    <x v="5"/>
    <s v="Married"/>
    <s v="No"/>
    <s v="Y"/>
    <n v="5"/>
    <n v="-2"/>
    <n v="0"/>
    <n v="44"/>
    <x v="1"/>
    <m/>
    <n v="0"/>
    <n v="1"/>
    <n v="1099"/>
    <n v="5"/>
    <s v="Bachelor's Degree"/>
    <n v="1"/>
    <n v="2"/>
    <n v="88"/>
    <n v="3"/>
    <n v="5"/>
    <n v="2"/>
    <n v="18213"/>
    <n v="8751"/>
    <n v="7"/>
    <n v="11"/>
    <n v="3"/>
    <n v="3"/>
    <n v="80"/>
    <n v="1"/>
    <n v="26"/>
    <n v="3"/>
    <n v="22"/>
    <n v="9"/>
    <n v="3"/>
    <n v="10"/>
  </r>
  <r>
    <x v="1"/>
    <x v="0"/>
    <x v="2"/>
    <x v="1"/>
    <x v="0"/>
    <x v="3"/>
    <s v="STAFF-1268"/>
    <n v="1268"/>
    <x v="1"/>
    <x v="0"/>
    <s v="Divorced"/>
    <s v="Yes"/>
    <s v="Y"/>
    <n v="3"/>
    <n v="-2"/>
    <n v="0"/>
    <n v="33"/>
    <x v="1"/>
    <m/>
    <n v="0"/>
    <n v="1"/>
    <n v="536"/>
    <n v="10"/>
    <s v="Doctoral Degree"/>
    <n v="1"/>
    <n v="4"/>
    <n v="82"/>
    <n v="4"/>
    <n v="3"/>
    <n v="2"/>
    <n v="8380"/>
    <n v="21708"/>
    <n v="0"/>
    <n v="14"/>
    <n v="3"/>
    <n v="4"/>
    <n v="80"/>
    <n v="2"/>
    <n v="10"/>
    <n v="3"/>
    <n v="9"/>
    <n v="8"/>
    <n v="0"/>
    <n v="8"/>
  </r>
  <r>
    <x v="1"/>
    <x v="0"/>
    <x v="4"/>
    <x v="1"/>
    <x v="1"/>
    <x v="0"/>
    <s v="STAFF-1269"/>
    <n v="1269"/>
    <x v="0"/>
    <x v="1"/>
    <s v="Single"/>
    <s v="Yes"/>
    <s v="Y"/>
    <n v="2"/>
    <n v="-2"/>
    <n v="0"/>
    <n v="19"/>
    <x v="1"/>
    <m/>
    <n v="0"/>
    <n v="1"/>
    <n v="265"/>
    <n v="25"/>
    <s v="Bachelor's Degree"/>
    <n v="1"/>
    <n v="2"/>
    <n v="57"/>
    <n v="4"/>
    <n v="1"/>
    <n v="1"/>
    <n v="2994"/>
    <n v="21221"/>
    <n v="1"/>
    <n v="12"/>
    <n v="3"/>
    <n v="4"/>
    <n v="80"/>
    <n v="0"/>
    <n v="1"/>
    <n v="3"/>
    <n v="1"/>
    <n v="0"/>
    <n v="0"/>
    <n v="1"/>
  </r>
  <r>
    <x v="1"/>
    <x v="0"/>
    <x v="4"/>
    <x v="1"/>
    <x v="1"/>
    <x v="0"/>
    <s v="STAFF-1270"/>
    <n v="1270"/>
    <x v="1"/>
    <x v="1"/>
    <s v="Married"/>
    <s v="No"/>
    <s v="Y"/>
    <n v="2"/>
    <n v="-2"/>
    <n v="0"/>
    <n v="23"/>
    <x v="1"/>
    <m/>
    <n v="0"/>
    <n v="1"/>
    <n v="373"/>
    <n v="1"/>
    <s v="Associates Degree"/>
    <n v="1"/>
    <n v="4"/>
    <n v="47"/>
    <n v="3"/>
    <n v="1"/>
    <n v="1"/>
    <n v="1223"/>
    <n v="16901"/>
    <n v="1"/>
    <n v="22"/>
    <n v="4"/>
    <n v="4"/>
    <n v="80"/>
    <n v="1"/>
    <n v="1"/>
    <n v="3"/>
    <n v="1"/>
    <n v="0"/>
    <n v="0"/>
    <n v="1"/>
  </r>
  <r>
    <x v="0"/>
    <x v="1"/>
    <x v="2"/>
    <x v="0"/>
    <x v="0"/>
    <x v="0"/>
    <s v="STAFF-1273"/>
    <n v="1273"/>
    <x v="1"/>
    <x v="6"/>
    <s v="Single"/>
    <s v="Yes"/>
    <s v="Y"/>
    <n v="4"/>
    <n v="-2"/>
    <n v="0"/>
    <n v="25"/>
    <x v="0"/>
    <n v="1"/>
    <n v="1"/>
    <n v="0"/>
    <n v="599"/>
    <n v="24"/>
    <s v="High School"/>
    <n v="1"/>
    <n v="3"/>
    <n v="73"/>
    <n v="1"/>
    <n v="1"/>
    <n v="1"/>
    <n v="1118"/>
    <n v="8040"/>
    <n v="1"/>
    <n v="14"/>
    <n v="3"/>
    <n v="4"/>
    <n v="80"/>
    <n v="0"/>
    <n v="1"/>
    <n v="3"/>
    <n v="1"/>
    <n v="0"/>
    <n v="1"/>
    <n v="0"/>
  </r>
  <r>
    <x v="1"/>
    <x v="0"/>
    <x v="2"/>
    <x v="1"/>
    <x v="1"/>
    <x v="0"/>
    <s v="STAFF-1275"/>
    <n v="1275"/>
    <x v="1"/>
    <x v="1"/>
    <s v="Single"/>
    <s v="Yes"/>
    <s v="Y"/>
    <n v="2"/>
    <n v="-2"/>
    <n v="0"/>
    <n v="26"/>
    <x v="1"/>
    <m/>
    <n v="0"/>
    <n v="1"/>
    <n v="583"/>
    <n v="4"/>
    <s v="Associates Degree"/>
    <n v="1"/>
    <n v="3"/>
    <n v="53"/>
    <n v="3"/>
    <n v="1"/>
    <n v="1"/>
    <n v="2875"/>
    <n v="9973"/>
    <n v="1"/>
    <n v="20"/>
    <n v="4"/>
    <n v="2"/>
    <n v="80"/>
    <n v="0"/>
    <n v="8"/>
    <n v="2"/>
    <n v="8"/>
    <n v="5"/>
    <n v="2"/>
    <n v="2"/>
  </r>
  <r>
    <x v="0"/>
    <x v="0"/>
    <x v="1"/>
    <x v="0"/>
    <x v="0"/>
    <x v="3"/>
    <s v="STAFF-1277"/>
    <n v="1277"/>
    <x v="0"/>
    <x v="5"/>
    <s v="Single"/>
    <s v="Yes"/>
    <s v="Y"/>
    <n v="2"/>
    <n v="-2"/>
    <n v="0"/>
    <n v="45"/>
    <x v="0"/>
    <n v="1"/>
    <n v="1"/>
    <n v="0"/>
    <n v="1449"/>
    <n v="2"/>
    <s v="Bachelor's Degree"/>
    <n v="1"/>
    <n v="1"/>
    <n v="94"/>
    <n v="1"/>
    <n v="5"/>
    <n v="2"/>
    <n v="18824"/>
    <n v="2493"/>
    <n v="2"/>
    <n v="16"/>
    <n v="3"/>
    <n v="1"/>
    <n v="80"/>
    <n v="0"/>
    <n v="26"/>
    <n v="3"/>
    <n v="24"/>
    <n v="10"/>
    <n v="1"/>
    <n v="11"/>
  </r>
  <r>
    <x v="1"/>
    <x v="2"/>
    <x v="3"/>
    <x v="1"/>
    <x v="1"/>
    <x v="2"/>
    <s v="STAFF-1278"/>
    <n v="1278"/>
    <x v="1"/>
    <x v="4"/>
    <s v="Divorced"/>
    <s v="Yes"/>
    <s v="Y"/>
    <n v="3"/>
    <n v="-2"/>
    <n v="0"/>
    <n v="55"/>
    <x v="1"/>
    <m/>
    <n v="0"/>
    <n v="1"/>
    <n v="177"/>
    <n v="8"/>
    <s v="High School"/>
    <n v="1"/>
    <n v="4"/>
    <n v="37"/>
    <n v="2"/>
    <n v="4"/>
    <n v="2"/>
    <n v="13577"/>
    <n v="25592"/>
    <n v="1"/>
    <n v="15"/>
    <n v="3"/>
    <n v="4"/>
    <n v="80"/>
    <n v="1"/>
    <n v="34"/>
    <n v="3"/>
    <n v="33"/>
    <n v="9"/>
    <n v="15"/>
    <n v="0"/>
  </r>
  <r>
    <x v="0"/>
    <x v="1"/>
    <x v="4"/>
    <x v="0"/>
    <x v="1"/>
    <x v="0"/>
    <s v="STAFF-1279"/>
    <n v="1279"/>
    <x v="0"/>
    <x v="2"/>
    <s v="Single"/>
    <s v="No"/>
    <s v="Y"/>
    <n v="2"/>
    <n v="-2"/>
    <n v="0"/>
    <n v="21"/>
    <x v="0"/>
    <n v="1"/>
    <n v="1"/>
    <n v="0"/>
    <n v="251"/>
    <n v="10"/>
    <s v="Associates Degree"/>
    <n v="1"/>
    <n v="1"/>
    <n v="45"/>
    <n v="2"/>
    <n v="1"/>
    <n v="1"/>
    <n v="2625"/>
    <n v="25308"/>
    <n v="1"/>
    <n v="20"/>
    <n v="4"/>
    <n v="3"/>
    <n v="80"/>
    <n v="0"/>
    <n v="2"/>
    <n v="1"/>
    <n v="2"/>
    <n v="2"/>
    <n v="2"/>
    <n v="2"/>
  </r>
  <r>
    <x v="1"/>
    <x v="0"/>
    <x v="1"/>
    <x v="1"/>
    <x v="0"/>
    <x v="3"/>
    <s v="STAFF-1280"/>
    <n v="1280"/>
    <x v="0"/>
    <x v="5"/>
    <s v="Married"/>
    <s v="No"/>
    <s v="Y"/>
    <n v="2"/>
    <n v="-2"/>
    <n v="0"/>
    <n v="46"/>
    <x v="1"/>
    <m/>
    <n v="0"/>
    <n v="1"/>
    <n v="168"/>
    <n v="4"/>
    <s v="Associates Degree"/>
    <n v="1"/>
    <n v="4"/>
    <n v="33"/>
    <n v="2"/>
    <n v="5"/>
    <n v="2"/>
    <n v="18789"/>
    <n v="9946"/>
    <n v="2"/>
    <n v="14"/>
    <n v="3"/>
    <n v="3"/>
    <n v="80"/>
    <n v="1"/>
    <n v="26"/>
    <n v="3"/>
    <n v="11"/>
    <n v="4"/>
    <n v="0"/>
    <n v="8"/>
  </r>
  <r>
    <x v="1"/>
    <x v="0"/>
    <x v="2"/>
    <x v="1"/>
    <x v="0"/>
    <x v="3"/>
    <s v="STAFF-1281"/>
    <n v="1281"/>
    <x v="0"/>
    <x v="0"/>
    <s v="Single"/>
    <s v="Yes"/>
    <s v="Y"/>
    <n v="3"/>
    <n v="-2"/>
    <n v="0"/>
    <n v="34"/>
    <x v="1"/>
    <m/>
    <n v="0"/>
    <n v="1"/>
    <n v="131"/>
    <n v="2"/>
    <s v="Bachelor's Degree"/>
    <n v="1"/>
    <n v="3"/>
    <n v="86"/>
    <n v="3"/>
    <n v="2"/>
    <n v="2"/>
    <n v="4538"/>
    <n v="6039"/>
    <n v="0"/>
    <n v="12"/>
    <n v="3"/>
    <n v="4"/>
    <n v="80"/>
    <n v="0"/>
    <n v="4"/>
    <n v="3"/>
    <n v="3"/>
    <n v="2"/>
    <n v="0"/>
    <n v="2"/>
  </r>
  <r>
    <x v="1"/>
    <x v="1"/>
    <x v="1"/>
    <x v="1"/>
    <x v="0"/>
    <x v="0"/>
    <s v="STAFF-1282"/>
    <n v="1282"/>
    <x v="1"/>
    <x v="5"/>
    <s v="Divorced"/>
    <s v="Yes"/>
    <s v="Y"/>
    <n v="5"/>
    <n v="-2"/>
    <n v="0"/>
    <n v="51"/>
    <x v="1"/>
    <m/>
    <n v="0"/>
    <n v="1"/>
    <n v="237"/>
    <n v="9"/>
    <s v="Bachelor's Degree"/>
    <n v="1"/>
    <n v="4"/>
    <n v="83"/>
    <n v="3"/>
    <n v="5"/>
    <n v="1"/>
    <n v="19847"/>
    <n v="19196"/>
    <n v="4"/>
    <n v="24"/>
    <n v="4"/>
    <n v="1"/>
    <n v="80"/>
    <n v="1"/>
    <n v="31"/>
    <n v="2"/>
    <n v="29"/>
    <n v="10"/>
    <n v="11"/>
    <n v="10"/>
  </r>
  <r>
    <x v="1"/>
    <x v="0"/>
    <x v="3"/>
    <x v="1"/>
    <x v="1"/>
    <x v="2"/>
    <s v="STAFF-1283"/>
    <n v="1283"/>
    <x v="1"/>
    <x v="3"/>
    <s v="Single"/>
    <s v="No"/>
    <s v="Y"/>
    <n v="6"/>
    <n v="-2"/>
    <n v="0"/>
    <n v="59"/>
    <x v="1"/>
    <m/>
    <n v="0"/>
    <n v="1"/>
    <n v="1429"/>
    <n v="18"/>
    <s v="Master's Degree"/>
    <n v="1"/>
    <n v="4"/>
    <n v="67"/>
    <n v="3"/>
    <n v="3"/>
    <n v="4"/>
    <n v="10512"/>
    <n v="20002"/>
    <n v="6"/>
    <n v="12"/>
    <n v="3"/>
    <n v="4"/>
    <n v="80"/>
    <n v="0"/>
    <n v="25"/>
    <n v="2"/>
    <n v="9"/>
    <n v="7"/>
    <n v="5"/>
    <n v="4"/>
  </r>
  <r>
    <x v="1"/>
    <x v="1"/>
    <x v="2"/>
    <x v="1"/>
    <x v="1"/>
    <x v="2"/>
    <s v="STAFF-1285"/>
    <n v="1285"/>
    <x v="0"/>
    <x v="2"/>
    <s v="Divorced"/>
    <s v="No"/>
    <s v="Y"/>
    <n v="2"/>
    <n v="-2"/>
    <n v="0"/>
    <n v="34"/>
    <x v="1"/>
    <m/>
    <n v="0"/>
    <n v="1"/>
    <n v="135"/>
    <n v="19"/>
    <s v="Bachelor's Degree"/>
    <n v="1"/>
    <n v="3"/>
    <n v="46"/>
    <n v="3"/>
    <n v="2"/>
    <n v="2"/>
    <n v="4444"/>
    <n v="22534"/>
    <n v="4"/>
    <n v="13"/>
    <n v="3"/>
    <n v="3"/>
    <n v="80"/>
    <n v="2"/>
    <n v="15"/>
    <n v="4"/>
    <n v="11"/>
    <n v="8"/>
    <n v="5"/>
    <n v="10"/>
  </r>
  <r>
    <x v="1"/>
    <x v="1"/>
    <x v="2"/>
    <x v="1"/>
    <x v="1"/>
    <x v="2"/>
    <s v="STAFF-1286"/>
    <n v="1286"/>
    <x v="1"/>
    <x v="2"/>
    <s v="Single"/>
    <s v="Yes"/>
    <s v="Y"/>
    <n v="2"/>
    <n v="-2"/>
    <n v="0"/>
    <n v="28"/>
    <x v="1"/>
    <m/>
    <n v="0"/>
    <n v="1"/>
    <n v="791"/>
    <n v="1"/>
    <s v="Master's Degree"/>
    <n v="1"/>
    <n v="4"/>
    <n v="44"/>
    <n v="3"/>
    <n v="1"/>
    <n v="3"/>
    <n v="2154"/>
    <n v="6842"/>
    <n v="0"/>
    <n v="11"/>
    <n v="3"/>
    <n v="3"/>
    <n v="80"/>
    <n v="0"/>
    <n v="5"/>
    <n v="2"/>
    <n v="4"/>
    <n v="2"/>
    <n v="0"/>
    <n v="2"/>
  </r>
  <r>
    <x v="1"/>
    <x v="0"/>
    <x v="0"/>
    <x v="1"/>
    <x v="1"/>
    <x v="0"/>
    <s v="STAFF-1288"/>
    <n v="1288"/>
    <x v="1"/>
    <x v="5"/>
    <s v="Divorced"/>
    <s v="No"/>
    <s v="Y"/>
    <n v="4"/>
    <n v="-2"/>
    <n v="0"/>
    <n v="44"/>
    <x v="1"/>
    <m/>
    <n v="0"/>
    <n v="1"/>
    <n v="1199"/>
    <n v="4"/>
    <s v="Associates Degree"/>
    <n v="1"/>
    <n v="3"/>
    <n v="92"/>
    <n v="4"/>
    <n v="5"/>
    <n v="3"/>
    <n v="19190"/>
    <n v="17477"/>
    <n v="1"/>
    <n v="14"/>
    <n v="3"/>
    <n v="4"/>
    <n v="80"/>
    <n v="2"/>
    <n v="26"/>
    <n v="2"/>
    <n v="25"/>
    <n v="9"/>
    <n v="14"/>
    <n v="13"/>
  </r>
  <r>
    <x v="1"/>
    <x v="1"/>
    <x v="2"/>
    <x v="1"/>
    <x v="2"/>
    <x v="0"/>
    <s v="STAFF-1289"/>
    <n v="1289"/>
    <x v="1"/>
    <x v="8"/>
    <s v="Married"/>
    <s v="No"/>
    <s v="Y"/>
    <n v="5"/>
    <n v="-2"/>
    <n v="0"/>
    <n v="34"/>
    <x v="1"/>
    <m/>
    <n v="0"/>
    <n v="1"/>
    <n v="648"/>
    <n v="11"/>
    <s v="Bachelor's Degree"/>
    <n v="1"/>
    <n v="3"/>
    <n v="56"/>
    <n v="2"/>
    <n v="2"/>
    <n v="2"/>
    <n v="4490"/>
    <n v="21833"/>
    <n v="4"/>
    <n v="11"/>
    <n v="3"/>
    <n v="4"/>
    <n v="80"/>
    <n v="2"/>
    <n v="14"/>
    <n v="4"/>
    <n v="10"/>
    <n v="9"/>
    <n v="1"/>
    <n v="8"/>
  </r>
  <r>
    <x v="1"/>
    <x v="0"/>
    <x v="0"/>
    <x v="1"/>
    <x v="1"/>
    <x v="0"/>
    <s v="STAFF-1291"/>
    <n v="1291"/>
    <x v="1"/>
    <x v="1"/>
    <s v="Married"/>
    <s v="Yes"/>
    <s v="Y"/>
    <n v="3"/>
    <n v="-2"/>
    <n v="0"/>
    <n v="35"/>
    <x v="1"/>
    <m/>
    <n v="0"/>
    <n v="1"/>
    <n v="735"/>
    <n v="6"/>
    <s v="High School"/>
    <n v="1"/>
    <n v="3"/>
    <n v="66"/>
    <n v="3"/>
    <n v="1"/>
    <n v="3"/>
    <n v="3506"/>
    <n v="6020"/>
    <n v="0"/>
    <n v="14"/>
    <n v="3"/>
    <n v="4"/>
    <n v="80"/>
    <n v="0"/>
    <n v="4"/>
    <n v="3"/>
    <n v="3"/>
    <n v="2"/>
    <n v="2"/>
    <n v="2"/>
  </r>
  <r>
    <x v="1"/>
    <x v="0"/>
    <x v="0"/>
    <x v="1"/>
    <x v="1"/>
    <x v="2"/>
    <s v="STAFF-1292"/>
    <n v="1292"/>
    <x v="0"/>
    <x v="1"/>
    <s v="Married"/>
    <s v="Yes"/>
    <s v="Y"/>
    <n v="2"/>
    <n v="-2"/>
    <n v="0"/>
    <n v="42"/>
    <x v="1"/>
    <m/>
    <n v="0"/>
    <n v="1"/>
    <n v="603"/>
    <n v="7"/>
    <s v="Master's Degree"/>
    <n v="1"/>
    <n v="2"/>
    <n v="78"/>
    <n v="4"/>
    <n v="2"/>
    <n v="2"/>
    <n v="2372"/>
    <n v="5628"/>
    <n v="6"/>
    <n v="16"/>
    <n v="3"/>
    <n v="4"/>
    <n v="80"/>
    <n v="0"/>
    <n v="18"/>
    <n v="3"/>
    <n v="1"/>
    <n v="0"/>
    <n v="0"/>
    <n v="0"/>
  </r>
  <r>
    <x v="1"/>
    <x v="0"/>
    <x v="0"/>
    <x v="1"/>
    <x v="0"/>
    <x v="3"/>
    <s v="STAFF-1293"/>
    <n v="1293"/>
    <x v="0"/>
    <x v="0"/>
    <s v="Single"/>
    <s v="No"/>
    <s v="Y"/>
    <n v="3"/>
    <n v="-2"/>
    <n v="0"/>
    <n v="43"/>
    <x v="1"/>
    <m/>
    <n v="0"/>
    <n v="1"/>
    <n v="531"/>
    <n v="4"/>
    <s v="Master's Degree"/>
    <n v="1"/>
    <n v="4"/>
    <n v="56"/>
    <n v="2"/>
    <n v="3"/>
    <n v="2"/>
    <n v="10231"/>
    <n v="20364"/>
    <n v="3"/>
    <n v="14"/>
    <n v="3"/>
    <n v="4"/>
    <n v="80"/>
    <n v="0"/>
    <n v="23"/>
    <n v="4"/>
    <n v="21"/>
    <n v="7"/>
    <n v="15"/>
    <n v="17"/>
  </r>
  <r>
    <x v="1"/>
    <x v="0"/>
    <x v="0"/>
    <x v="1"/>
    <x v="1"/>
    <x v="0"/>
    <s v="STAFF-1294"/>
    <n v="1294"/>
    <x v="0"/>
    <x v="3"/>
    <s v="Single"/>
    <s v="Yes"/>
    <s v="Y"/>
    <n v="2"/>
    <n v="-2"/>
    <n v="0"/>
    <n v="36"/>
    <x v="1"/>
    <m/>
    <n v="0"/>
    <n v="1"/>
    <n v="429"/>
    <n v="2"/>
    <s v="Master's Degree"/>
    <n v="1"/>
    <n v="3"/>
    <n v="53"/>
    <n v="3"/>
    <n v="2"/>
    <n v="2"/>
    <n v="5410"/>
    <n v="2323"/>
    <n v="9"/>
    <n v="11"/>
    <n v="3"/>
    <n v="4"/>
    <n v="80"/>
    <n v="0"/>
    <n v="18"/>
    <n v="3"/>
    <n v="16"/>
    <n v="14"/>
    <n v="5"/>
    <n v="12"/>
  </r>
  <r>
    <x v="0"/>
    <x v="0"/>
    <x v="0"/>
    <x v="0"/>
    <x v="1"/>
    <x v="2"/>
    <s v="STAFF-1295"/>
    <n v="1295"/>
    <x v="0"/>
    <x v="4"/>
    <s v="Married"/>
    <s v="No"/>
    <s v="Y"/>
    <n v="2"/>
    <n v="-2"/>
    <n v="0"/>
    <n v="44"/>
    <x v="0"/>
    <n v="1"/>
    <n v="1"/>
    <n v="0"/>
    <n v="621"/>
    <n v="15"/>
    <s v="Bachelor's Degree"/>
    <n v="1"/>
    <n v="1"/>
    <n v="73"/>
    <n v="3"/>
    <n v="3"/>
    <n v="4"/>
    <n v="7978"/>
    <n v="14075"/>
    <n v="1"/>
    <n v="11"/>
    <n v="3"/>
    <n v="4"/>
    <n v="80"/>
    <n v="1"/>
    <n v="10"/>
    <n v="3"/>
    <n v="10"/>
    <n v="7"/>
    <n v="0"/>
    <n v="5"/>
  </r>
  <r>
    <x v="1"/>
    <x v="1"/>
    <x v="2"/>
    <x v="1"/>
    <x v="1"/>
    <x v="0"/>
    <s v="STAFF-1296"/>
    <n v="1296"/>
    <x v="1"/>
    <x v="2"/>
    <s v="Married"/>
    <s v="Yes"/>
    <s v="Y"/>
    <n v="2"/>
    <n v="-2"/>
    <n v="0"/>
    <n v="28"/>
    <x v="1"/>
    <m/>
    <n v="0"/>
    <n v="1"/>
    <n v="193"/>
    <n v="2"/>
    <s v="Bachelor's Degree"/>
    <n v="1"/>
    <n v="4"/>
    <n v="52"/>
    <n v="2"/>
    <n v="1"/>
    <n v="4"/>
    <n v="3867"/>
    <n v="14222"/>
    <n v="1"/>
    <n v="12"/>
    <n v="3"/>
    <n v="2"/>
    <n v="80"/>
    <n v="1"/>
    <n v="2"/>
    <n v="3"/>
    <n v="2"/>
    <n v="2"/>
    <n v="2"/>
    <n v="2"/>
  </r>
  <r>
    <x v="1"/>
    <x v="1"/>
    <x v="1"/>
    <x v="1"/>
    <x v="1"/>
    <x v="2"/>
    <s v="STAFF-1297"/>
    <n v="1297"/>
    <x v="0"/>
    <x v="2"/>
    <s v="Single"/>
    <s v="No"/>
    <s v="Y"/>
    <n v="6"/>
    <n v="-2"/>
    <n v="0"/>
    <n v="51"/>
    <x v="1"/>
    <m/>
    <n v="0"/>
    <n v="1"/>
    <n v="968"/>
    <n v="6"/>
    <s v="Associates Degree"/>
    <n v="1"/>
    <n v="2"/>
    <n v="40"/>
    <n v="2"/>
    <n v="1"/>
    <n v="3"/>
    <n v="2838"/>
    <n v="4257"/>
    <n v="0"/>
    <n v="14"/>
    <n v="3"/>
    <n v="2"/>
    <n v="80"/>
    <n v="0"/>
    <n v="8"/>
    <n v="2"/>
    <n v="7"/>
    <n v="0"/>
    <n v="7"/>
    <n v="7"/>
  </r>
  <r>
    <x v="1"/>
    <x v="2"/>
    <x v="2"/>
    <x v="1"/>
    <x v="1"/>
    <x v="2"/>
    <s v="STAFF-1298"/>
    <n v="1298"/>
    <x v="0"/>
    <x v="3"/>
    <s v="Single"/>
    <s v="Yes"/>
    <s v="Y"/>
    <n v="3"/>
    <n v="-2"/>
    <n v="0"/>
    <n v="30"/>
    <x v="1"/>
    <m/>
    <n v="0"/>
    <n v="1"/>
    <n v="879"/>
    <n v="9"/>
    <s v="Associates Degree"/>
    <n v="1"/>
    <n v="3"/>
    <n v="72"/>
    <n v="3"/>
    <n v="2"/>
    <n v="3"/>
    <n v="4695"/>
    <n v="12858"/>
    <n v="7"/>
    <n v="18"/>
    <n v="3"/>
    <n v="3"/>
    <n v="80"/>
    <n v="0"/>
    <n v="10"/>
    <n v="3"/>
    <n v="8"/>
    <n v="4"/>
    <n v="1"/>
    <n v="7"/>
  </r>
  <r>
    <x v="0"/>
    <x v="0"/>
    <x v="2"/>
    <x v="0"/>
    <x v="1"/>
    <x v="4"/>
    <s v="STAFF-1299"/>
    <n v="1299"/>
    <x v="0"/>
    <x v="2"/>
    <s v="Divorced"/>
    <s v="Yes"/>
    <s v="Y"/>
    <n v="2"/>
    <n v="-2"/>
    <n v="0"/>
    <n v="29"/>
    <x v="0"/>
    <n v="1"/>
    <n v="1"/>
    <n v="0"/>
    <n v="806"/>
    <n v="7"/>
    <s v="Bachelor's Degree"/>
    <n v="1"/>
    <n v="4"/>
    <n v="39"/>
    <n v="3"/>
    <n v="1"/>
    <n v="4"/>
    <n v="3339"/>
    <n v="17285"/>
    <n v="3"/>
    <n v="13"/>
    <n v="3"/>
    <n v="1"/>
    <n v="80"/>
    <n v="2"/>
    <n v="10"/>
    <n v="3"/>
    <n v="7"/>
    <n v="7"/>
    <n v="7"/>
    <n v="7"/>
  </r>
  <r>
    <x v="1"/>
    <x v="0"/>
    <x v="2"/>
    <x v="1"/>
    <x v="1"/>
    <x v="4"/>
    <s v="STAFF-1301"/>
    <n v="1301"/>
    <x v="1"/>
    <x v="1"/>
    <s v="Single"/>
    <s v="No"/>
    <s v="Y"/>
    <n v="2"/>
    <n v="-2"/>
    <n v="0"/>
    <n v="28"/>
    <x v="1"/>
    <m/>
    <n v="0"/>
    <n v="1"/>
    <n v="640"/>
    <n v="1"/>
    <s v="Bachelor's Degree"/>
    <n v="1"/>
    <n v="4"/>
    <n v="84"/>
    <n v="3"/>
    <n v="1"/>
    <n v="4"/>
    <n v="2080"/>
    <n v="4732"/>
    <n v="2"/>
    <n v="11"/>
    <n v="3"/>
    <n v="2"/>
    <n v="80"/>
    <n v="0"/>
    <n v="5"/>
    <n v="2"/>
    <n v="3"/>
    <n v="2"/>
    <n v="1"/>
    <n v="2"/>
  </r>
  <r>
    <x v="1"/>
    <x v="0"/>
    <x v="2"/>
    <x v="1"/>
    <x v="1"/>
    <x v="2"/>
    <s v="STAFF-1303"/>
    <n v="1303"/>
    <x v="0"/>
    <x v="1"/>
    <s v="Single"/>
    <s v="No"/>
    <s v="Y"/>
    <n v="3"/>
    <n v="-2"/>
    <n v="0"/>
    <n v="25"/>
    <x v="1"/>
    <m/>
    <n v="0"/>
    <n v="1"/>
    <n v="266"/>
    <n v="1"/>
    <s v="Bachelor's Degree"/>
    <n v="1"/>
    <n v="4"/>
    <n v="40"/>
    <n v="3"/>
    <n v="1"/>
    <n v="2"/>
    <n v="2096"/>
    <n v="18830"/>
    <n v="1"/>
    <n v="18"/>
    <n v="3"/>
    <n v="4"/>
    <n v="80"/>
    <n v="0"/>
    <n v="2"/>
    <n v="2"/>
    <n v="2"/>
    <n v="2"/>
    <n v="2"/>
    <n v="1"/>
  </r>
  <r>
    <x v="1"/>
    <x v="0"/>
    <x v="2"/>
    <x v="1"/>
    <x v="0"/>
    <x v="2"/>
    <s v="STAFF-1304"/>
    <n v="1304"/>
    <x v="1"/>
    <x v="0"/>
    <s v="Married"/>
    <s v="No"/>
    <s v="Y"/>
    <n v="4"/>
    <n v="-2"/>
    <n v="0"/>
    <n v="32"/>
    <x v="1"/>
    <m/>
    <n v="0"/>
    <n v="1"/>
    <n v="604"/>
    <n v="8"/>
    <s v="Bachelor's Degree"/>
    <n v="1"/>
    <n v="3"/>
    <n v="56"/>
    <n v="4"/>
    <n v="2"/>
    <n v="4"/>
    <n v="6209"/>
    <n v="11693"/>
    <n v="1"/>
    <n v="15"/>
    <n v="3"/>
    <n v="3"/>
    <n v="80"/>
    <n v="2"/>
    <n v="10"/>
    <n v="4"/>
    <n v="10"/>
    <n v="7"/>
    <n v="0"/>
    <n v="8"/>
  </r>
  <r>
    <x v="1"/>
    <x v="1"/>
    <x v="1"/>
    <x v="1"/>
    <x v="1"/>
    <x v="2"/>
    <s v="STAFF-1306"/>
    <n v="1306"/>
    <x v="0"/>
    <x v="5"/>
    <s v="Single"/>
    <s v="No"/>
    <s v="Y"/>
    <n v="4"/>
    <n v="-2"/>
    <n v="0"/>
    <n v="45"/>
    <x v="1"/>
    <m/>
    <n v="0"/>
    <n v="1"/>
    <n v="364"/>
    <n v="25"/>
    <s v="Bachelor's Degree"/>
    <n v="1"/>
    <n v="2"/>
    <n v="83"/>
    <n v="3"/>
    <n v="5"/>
    <n v="2"/>
    <n v="18061"/>
    <n v="13035"/>
    <n v="3"/>
    <n v="22"/>
    <n v="4"/>
    <n v="3"/>
    <n v="80"/>
    <n v="0"/>
    <n v="22"/>
    <n v="3"/>
    <n v="0"/>
    <n v="0"/>
    <n v="0"/>
    <n v="0"/>
  </r>
  <r>
    <x v="1"/>
    <x v="0"/>
    <x v="0"/>
    <x v="1"/>
    <x v="1"/>
    <x v="2"/>
    <s v="STAFF-1307"/>
    <n v="1307"/>
    <x v="0"/>
    <x v="5"/>
    <s v="Divorced"/>
    <s v="Yes"/>
    <s v="Y"/>
    <n v="4"/>
    <n v="-2"/>
    <n v="0"/>
    <n v="39"/>
    <x v="1"/>
    <m/>
    <n v="0"/>
    <n v="1"/>
    <n v="412"/>
    <n v="13"/>
    <s v="Master's Degree"/>
    <n v="1"/>
    <n v="3"/>
    <n v="94"/>
    <n v="2"/>
    <n v="4"/>
    <n v="2"/>
    <n v="17123"/>
    <n v="17334"/>
    <n v="6"/>
    <n v="13"/>
    <n v="3"/>
    <n v="4"/>
    <n v="80"/>
    <n v="2"/>
    <n v="21"/>
    <n v="3"/>
    <n v="19"/>
    <n v="9"/>
    <n v="15"/>
    <n v="2"/>
  </r>
  <r>
    <x v="1"/>
    <x v="0"/>
    <x v="3"/>
    <x v="1"/>
    <x v="1"/>
    <x v="0"/>
    <s v="STAFF-1308"/>
    <n v="1308"/>
    <x v="1"/>
    <x v="1"/>
    <s v="Divorced"/>
    <s v="No"/>
    <s v="Y"/>
    <n v="3"/>
    <n v="-2"/>
    <n v="0"/>
    <n v="58"/>
    <x v="1"/>
    <m/>
    <n v="0"/>
    <n v="1"/>
    <n v="848"/>
    <n v="23"/>
    <s v="Master's Degree"/>
    <n v="1"/>
    <n v="1"/>
    <n v="88"/>
    <n v="3"/>
    <n v="1"/>
    <n v="3"/>
    <n v="2372"/>
    <n v="26076"/>
    <n v="1"/>
    <n v="12"/>
    <n v="3"/>
    <n v="4"/>
    <n v="80"/>
    <n v="2"/>
    <n v="2"/>
    <n v="3"/>
    <n v="2"/>
    <n v="2"/>
    <n v="2"/>
    <n v="2"/>
  </r>
  <r>
    <x v="0"/>
    <x v="0"/>
    <x v="2"/>
    <x v="0"/>
    <x v="1"/>
    <x v="0"/>
    <s v="STAFF-1309"/>
    <n v="1309"/>
    <x v="1"/>
    <x v="2"/>
    <s v="Married"/>
    <s v="No"/>
    <s v="Y"/>
    <n v="3"/>
    <n v="-2"/>
    <n v="0"/>
    <n v="32"/>
    <x v="0"/>
    <n v="1"/>
    <n v="1"/>
    <n v="0"/>
    <n v="1089"/>
    <n v="7"/>
    <s v="Associates Degree"/>
    <n v="1"/>
    <n v="4"/>
    <n v="79"/>
    <n v="3"/>
    <n v="2"/>
    <n v="3"/>
    <n v="4883"/>
    <n v="22845"/>
    <n v="1"/>
    <n v="18"/>
    <n v="3"/>
    <n v="1"/>
    <n v="80"/>
    <n v="1"/>
    <n v="10"/>
    <n v="3"/>
    <n v="10"/>
    <n v="4"/>
    <n v="1"/>
    <n v="1"/>
  </r>
  <r>
    <x v="0"/>
    <x v="0"/>
    <x v="0"/>
    <x v="0"/>
    <x v="1"/>
    <x v="2"/>
    <s v="STAFF-1310"/>
    <n v="1310"/>
    <x v="1"/>
    <x v="1"/>
    <s v="Single"/>
    <s v="No"/>
    <s v="Y"/>
    <n v="2"/>
    <n v="-2"/>
    <n v="0"/>
    <n v="39"/>
    <x v="0"/>
    <n v="1"/>
    <n v="1"/>
    <n v="0"/>
    <n v="360"/>
    <n v="23"/>
    <s v="Bachelor's Degree"/>
    <n v="1"/>
    <n v="3"/>
    <n v="93"/>
    <n v="3"/>
    <n v="1"/>
    <n v="3"/>
    <n v="3904"/>
    <n v="22154"/>
    <n v="0"/>
    <n v="13"/>
    <n v="3"/>
    <n v="1"/>
    <n v="80"/>
    <n v="0"/>
    <n v="6"/>
    <n v="3"/>
    <n v="5"/>
    <n v="2"/>
    <n v="0"/>
    <n v="3"/>
  </r>
  <r>
    <x v="1"/>
    <x v="0"/>
    <x v="2"/>
    <x v="1"/>
    <x v="1"/>
    <x v="4"/>
    <s v="STAFF-1311"/>
    <n v="1311"/>
    <x v="0"/>
    <x v="2"/>
    <s v="Married"/>
    <s v="No"/>
    <s v="Y"/>
    <n v="6"/>
    <n v="-2"/>
    <n v="0"/>
    <n v="30"/>
    <x v="1"/>
    <m/>
    <n v="0"/>
    <n v="1"/>
    <n v="1138"/>
    <n v="6"/>
    <s v="Bachelor's Degree"/>
    <n v="1"/>
    <n v="4"/>
    <n v="48"/>
    <n v="2"/>
    <n v="2"/>
    <n v="4"/>
    <n v="4627"/>
    <n v="23631"/>
    <n v="0"/>
    <n v="12"/>
    <n v="3"/>
    <n v="1"/>
    <n v="80"/>
    <n v="1"/>
    <n v="10"/>
    <n v="3"/>
    <n v="9"/>
    <n v="2"/>
    <n v="6"/>
    <n v="7"/>
  </r>
  <r>
    <x v="1"/>
    <x v="0"/>
    <x v="0"/>
    <x v="1"/>
    <x v="1"/>
    <x v="4"/>
    <s v="STAFF-1312"/>
    <n v="1312"/>
    <x v="0"/>
    <x v="4"/>
    <s v="Married"/>
    <s v="No"/>
    <s v="Y"/>
    <n v="0"/>
    <n v="-2"/>
    <n v="0"/>
    <n v="36"/>
    <x v="1"/>
    <m/>
    <n v="0"/>
    <n v="1"/>
    <n v="325"/>
    <n v="10"/>
    <s v="Master's Degree"/>
    <n v="1"/>
    <n v="4"/>
    <n v="63"/>
    <n v="3"/>
    <n v="3"/>
    <n v="4"/>
    <n v="7094"/>
    <n v="5747"/>
    <n v="3"/>
    <n v="12"/>
    <n v="3"/>
    <n v="1"/>
    <n v="80"/>
    <n v="0"/>
    <n v="10"/>
    <n v="3"/>
    <n v="7"/>
    <n v="7"/>
    <n v="1"/>
    <n v="7"/>
  </r>
  <r>
    <x v="1"/>
    <x v="0"/>
    <x v="1"/>
    <x v="1"/>
    <x v="2"/>
    <x v="0"/>
    <s v="STAFF-1314"/>
    <n v="1314"/>
    <x v="0"/>
    <x v="8"/>
    <s v="Single"/>
    <s v="No"/>
    <s v="Y"/>
    <n v="3"/>
    <n v="-2"/>
    <n v="0"/>
    <n v="46"/>
    <x v="1"/>
    <m/>
    <n v="0"/>
    <n v="1"/>
    <n v="991"/>
    <n v="1"/>
    <s v="Associates Degree"/>
    <n v="1"/>
    <n v="4"/>
    <n v="44"/>
    <n v="3"/>
    <n v="1"/>
    <n v="3"/>
    <n v="3423"/>
    <n v="22957"/>
    <n v="6"/>
    <n v="12"/>
    <n v="3"/>
    <n v="3"/>
    <n v="80"/>
    <n v="0"/>
    <n v="10"/>
    <n v="4"/>
    <n v="7"/>
    <n v="6"/>
    <n v="5"/>
    <n v="7"/>
  </r>
  <r>
    <x v="1"/>
    <x v="2"/>
    <x v="2"/>
    <x v="1"/>
    <x v="1"/>
    <x v="0"/>
    <s v="STAFF-1315"/>
    <n v="1315"/>
    <x v="0"/>
    <x v="2"/>
    <s v="Married"/>
    <s v="No"/>
    <s v="Y"/>
    <n v="6"/>
    <n v="-2"/>
    <n v="0"/>
    <n v="28"/>
    <x v="1"/>
    <m/>
    <n v="0"/>
    <n v="1"/>
    <n v="1476"/>
    <n v="1"/>
    <s v="Bachelor's Degree"/>
    <n v="1"/>
    <n v="3"/>
    <n v="55"/>
    <n v="1"/>
    <n v="2"/>
    <n v="4"/>
    <n v="6674"/>
    <n v="16392"/>
    <n v="0"/>
    <n v="11"/>
    <n v="3"/>
    <n v="1"/>
    <n v="80"/>
    <n v="3"/>
    <n v="10"/>
    <n v="3"/>
    <n v="9"/>
    <n v="8"/>
    <n v="7"/>
    <n v="5"/>
  </r>
  <r>
    <x v="1"/>
    <x v="0"/>
    <x v="1"/>
    <x v="1"/>
    <x v="1"/>
    <x v="0"/>
    <s v="STAFF-1317"/>
    <n v="1317"/>
    <x v="0"/>
    <x v="7"/>
    <s v="Married"/>
    <s v="Yes"/>
    <s v="Y"/>
    <n v="2"/>
    <n v="-2"/>
    <n v="0"/>
    <n v="50"/>
    <x v="1"/>
    <m/>
    <n v="0"/>
    <n v="1"/>
    <n v="1322"/>
    <n v="28"/>
    <s v="Bachelor's Degree"/>
    <n v="1"/>
    <n v="4"/>
    <n v="43"/>
    <n v="3"/>
    <n v="4"/>
    <n v="3"/>
    <n v="16880"/>
    <n v="22422"/>
    <n v="4"/>
    <n v="11"/>
    <n v="3"/>
    <n v="2"/>
    <n v="80"/>
    <n v="0"/>
    <n v="25"/>
    <n v="3"/>
    <n v="3"/>
    <n v="2"/>
    <n v="1"/>
    <n v="2"/>
  </r>
  <r>
    <x v="0"/>
    <x v="0"/>
    <x v="0"/>
    <x v="0"/>
    <x v="0"/>
    <x v="3"/>
    <s v="STAFF-1318"/>
    <n v="1318"/>
    <x v="1"/>
    <x v="0"/>
    <s v="Single"/>
    <s v="Yes"/>
    <s v="Y"/>
    <n v="2"/>
    <n v="-2"/>
    <n v="0"/>
    <n v="40"/>
    <x v="0"/>
    <n v="1"/>
    <n v="1"/>
    <n v="0"/>
    <n v="299"/>
    <n v="25"/>
    <s v="Master's Degree"/>
    <n v="1"/>
    <n v="4"/>
    <n v="57"/>
    <n v="2"/>
    <n v="3"/>
    <n v="2"/>
    <n v="9094"/>
    <n v="17235"/>
    <n v="2"/>
    <n v="12"/>
    <n v="3"/>
    <n v="3"/>
    <n v="80"/>
    <n v="0"/>
    <n v="9"/>
    <n v="3"/>
    <n v="5"/>
    <n v="4"/>
    <n v="1"/>
    <n v="0"/>
  </r>
  <r>
    <x v="0"/>
    <x v="0"/>
    <x v="1"/>
    <x v="0"/>
    <x v="0"/>
    <x v="0"/>
    <s v="STAFF-1319"/>
    <n v="1319"/>
    <x v="1"/>
    <x v="0"/>
    <s v="Single"/>
    <s v="Yes"/>
    <s v="Y"/>
    <n v="2"/>
    <n v="-2"/>
    <n v="0"/>
    <n v="52"/>
    <x v="0"/>
    <n v="1"/>
    <n v="1"/>
    <n v="0"/>
    <n v="1030"/>
    <n v="5"/>
    <s v="Bachelor's Degree"/>
    <n v="1"/>
    <n v="2"/>
    <n v="64"/>
    <n v="3"/>
    <n v="3"/>
    <n v="2"/>
    <n v="8446"/>
    <n v="21534"/>
    <n v="9"/>
    <n v="19"/>
    <n v="3"/>
    <n v="3"/>
    <n v="80"/>
    <n v="0"/>
    <n v="10"/>
    <n v="2"/>
    <n v="8"/>
    <n v="7"/>
    <n v="7"/>
    <n v="7"/>
  </r>
  <r>
    <x v="1"/>
    <x v="0"/>
    <x v="2"/>
    <x v="1"/>
    <x v="1"/>
    <x v="2"/>
    <s v="STAFF-1321"/>
    <n v="1321"/>
    <x v="0"/>
    <x v="5"/>
    <s v="Married"/>
    <s v="Yes"/>
    <s v="Y"/>
    <n v="2"/>
    <n v="-2"/>
    <n v="0"/>
    <n v="30"/>
    <x v="1"/>
    <m/>
    <n v="0"/>
    <n v="1"/>
    <n v="634"/>
    <n v="17"/>
    <s v="Master's Degree"/>
    <n v="1"/>
    <n v="2"/>
    <n v="95"/>
    <n v="3"/>
    <n v="3"/>
    <n v="3"/>
    <n v="11916"/>
    <n v="25927"/>
    <n v="1"/>
    <n v="23"/>
    <n v="4"/>
    <n v="4"/>
    <n v="80"/>
    <n v="2"/>
    <n v="9"/>
    <n v="3"/>
    <n v="9"/>
    <n v="1"/>
    <n v="0"/>
    <n v="8"/>
  </r>
  <r>
    <x v="1"/>
    <x v="0"/>
    <x v="0"/>
    <x v="1"/>
    <x v="1"/>
    <x v="0"/>
    <s v="STAFF-1322"/>
    <n v="1322"/>
    <x v="1"/>
    <x v="3"/>
    <s v="Single"/>
    <s v="No"/>
    <s v="Y"/>
    <n v="6"/>
    <n v="-2"/>
    <n v="0"/>
    <n v="39"/>
    <x v="1"/>
    <m/>
    <n v="0"/>
    <n v="1"/>
    <n v="524"/>
    <n v="18"/>
    <s v="Associates Degree"/>
    <n v="1"/>
    <n v="1"/>
    <n v="32"/>
    <n v="3"/>
    <n v="2"/>
    <n v="3"/>
    <n v="4534"/>
    <n v="13352"/>
    <n v="0"/>
    <n v="11"/>
    <n v="3"/>
    <n v="1"/>
    <n v="80"/>
    <n v="0"/>
    <n v="9"/>
    <n v="3"/>
    <n v="8"/>
    <n v="7"/>
    <n v="1"/>
    <n v="7"/>
  </r>
  <r>
    <x v="1"/>
    <x v="2"/>
    <x v="2"/>
    <x v="1"/>
    <x v="0"/>
    <x v="0"/>
    <s v="STAFF-1324"/>
    <n v="1324"/>
    <x v="0"/>
    <x v="0"/>
    <s v="Divorced"/>
    <s v="Yes"/>
    <s v="Y"/>
    <n v="5"/>
    <n v="-2"/>
    <n v="0"/>
    <n v="31"/>
    <x v="1"/>
    <m/>
    <n v="0"/>
    <n v="1"/>
    <n v="587"/>
    <n v="2"/>
    <s v="Master's Degree"/>
    <n v="1"/>
    <n v="4"/>
    <n v="57"/>
    <n v="3"/>
    <n v="3"/>
    <n v="3"/>
    <n v="9852"/>
    <n v="8935"/>
    <n v="1"/>
    <n v="19"/>
    <n v="3"/>
    <n v="1"/>
    <n v="80"/>
    <n v="1"/>
    <n v="10"/>
    <n v="2"/>
    <n v="10"/>
    <n v="8"/>
    <n v="9"/>
    <n v="6"/>
  </r>
  <r>
    <x v="1"/>
    <x v="2"/>
    <x v="0"/>
    <x v="1"/>
    <x v="0"/>
    <x v="2"/>
    <s v="STAFF-1329"/>
    <n v="1329"/>
    <x v="1"/>
    <x v="0"/>
    <s v="Single"/>
    <s v="No"/>
    <s v="Y"/>
    <n v="4"/>
    <n v="-2"/>
    <n v="0"/>
    <n v="41"/>
    <x v="1"/>
    <m/>
    <n v="0"/>
    <n v="1"/>
    <n v="256"/>
    <n v="10"/>
    <s v="Associates Degree"/>
    <n v="1"/>
    <n v="3"/>
    <n v="40"/>
    <n v="1"/>
    <n v="2"/>
    <n v="2"/>
    <n v="6151"/>
    <n v="22074"/>
    <n v="1"/>
    <n v="13"/>
    <n v="3"/>
    <n v="1"/>
    <n v="80"/>
    <n v="0"/>
    <n v="19"/>
    <n v="3"/>
    <n v="19"/>
    <n v="2"/>
    <n v="11"/>
    <n v="9"/>
  </r>
  <r>
    <x v="0"/>
    <x v="1"/>
    <x v="2"/>
    <x v="0"/>
    <x v="0"/>
    <x v="0"/>
    <s v="STAFF-1331"/>
    <n v="1331"/>
    <x v="0"/>
    <x v="6"/>
    <s v="Single"/>
    <s v="Yes"/>
    <s v="Y"/>
    <n v="2"/>
    <n v="-2"/>
    <n v="0"/>
    <n v="31"/>
    <x v="0"/>
    <n v="1"/>
    <n v="1"/>
    <n v="0"/>
    <n v="1060"/>
    <n v="1"/>
    <s v="Bachelor's Degree"/>
    <n v="1"/>
    <n v="4"/>
    <n v="54"/>
    <n v="3"/>
    <n v="1"/>
    <n v="2"/>
    <n v="2302"/>
    <n v="8319"/>
    <n v="1"/>
    <n v="11"/>
    <n v="3"/>
    <n v="1"/>
    <n v="80"/>
    <n v="0"/>
    <n v="3"/>
    <n v="4"/>
    <n v="3"/>
    <n v="2"/>
    <n v="2"/>
    <n v="2"/>
  </r>
  <r>
    <x v="0"/>
    <x v="0"/>
    <x v="0"/>
    <x v="0"/>
    <x v="1"/>
    <x v="0"/>
    <s v="STAFF-1333"/>
    <n v="1333"/>
    <x v="1"/>
    <x v="2"/>
    <s v="Married"/>
    <s v="No"/>
    <s v="Y"/>
    <n v="4"/>
    <n v="-2"/>
    <n v="0"/>
    <n v="44"/>
    <x v="0"/>
    <n v="1"/>
    <n v="1"/>
    <n v="0"/>
    <n v="935"/>
    <n v="3"/>
    <s v="Bachelor's Degree"/>
    <n v="1"/>
    <n v="1"/>
    <n v="89"/>
    <n v="3"/>
    <n v="1"/>
    <n v="3"/>
    <n v="2362"/>
    <n v="14669"/>
    <n v="4"/>
    <n v="12"/>
    <n v="3"/>
    <n v="3"/>
    <n v="80"/>
    <n v="0"/>
    <n v="10"/>
    <n v="4"/>
    <n v="3"/>
    <n v="2"/>
    <n v="1"/>
    <n v="2"/>
  </r>
  <r>
    <x v="1"/>
    <x v="2"/>
    <x v="0"/>
    <x v="1"/>
    <x v="1"/>
    <x v="0"/>
    <s v="STAFF-1334"/>
    <n v="1334"/>
    <x v="1"/>
    <x v="5"/>
    <s v="Married"/>
    <s v="Yes"/>
    <s v="Y"/>
    <n v="3"/>
    <n v="-2"/>
    <n v="0"/>
    <n v="42"/>
    <x v="1"/>
    <m/>
    <n v="0"/>
    <n v="1"/>
    <n v="495"/>
    <n v="2"/>
    <s v="High School"/>
    <n v="1"/>
    <n v="3"/>
    <n v="37"/>
    <n v="3"/>
    <n v="4"/>
    <n v="3"/>
    <n v="17861"/>
    <n v="26582"/>
    <n v="0"/>
    <n v="13"/>
    <n v="3"/>
    <n v="4"/>
    <n v="80"/>
    <n v="0"/>
    <n v="21"/>
    <n v="2"/>
    <n v="20"/>
    <n v="8"/>
    <n v="2"/>
    <n v="10"/>
  </r>
  <r>
    <x v="1"/>
    <x v="0"/>
    <x v="3"/>
    <x v="1"/>
    <x v="1"/>
    <x v="2"/>
    <s v="STAFF-1336"/>
    <n v="1336"/>
    <x v="0"/>
    <x v="5"/>
    <s v="Married"/>
    <s v="No"/>
    <s v="Y"/>
    <n v="5"/>
    <n v="-2"/>
    <n v="0"/>
    <n v="55"/>
    <x v="1"/>
    <m/>
    <n v="0"/>
    <n v="1"/>
    <n v="282"/>
    <n v="2"/>
    <s v="Associates Degree"/>
    <n v="1"/>
    <n v="4"/>
    <n v="58"/>
    <n v="1"/>
    <n v="5"/>
    <n v="3"/>
    <n v="19187"/>
    <n v="6992"/>
    <n v="4"/>
    <n v="14"/>
    <n v="3"/>
    <n v="4"/>
    <n v="80"/>
    <n v="1"/>
    <n v="23"/>
    <n v="3"/>
    <n v="19"/>
    <n v="9"/>
    <n v="9"/>
    <n v="11"/>
  </r>
  <r>
    <x v="1"/>
    <x v="0"/>
    <x v="3"/>
    <x v="1"/>
    <x v="2"/>
    <x v="0"/>
    <s v="STAFF-1338"/>
    <n v="1338"/>
    <x v="1"/>
    <x v="5"/>
    <s v="Single"/>
    <s v="No"/>
    <s v="Y"/>
    <n v="4"/>
    <n v="-2"/>
    <n v="0"/>
    <n v="56"/>
    <x v="1"/>
    <m/>
    <n v="0"/>
    <n v="1"/>
    <n v="206"/>
    <n v="8"/>
    <s v="Master's Degree"/>
    <n v="1"/>
    <n v="4"/>
    <n v="99"/>
    <n v="3"/>
    <n v="5"/>
    <n v="2"/>
    <n v="19717"/>
    <n v="4022"/>
    <n v="6"/>
    <n v="14"/>
    <n v="3"/>
    <n v="1"/>
    <n v="80"/>
    <n v="0"/>
    <n v="36"/>
    <n v="3"/>
    <n v="7"/>
    <n v="3"/>
    <n v="7"/>
    <n v="7"/>
  </r>
  <r>
    <x v="1"/>
    <x v="2"/>
    <x v="0"/>
    <x v="1"/>
    <x v="1"/>
    <x v="0"/>
    <s v="STAFF-1340"/>
    <n v="1340"/>
    <x v="1"/>
    <x v="1"/>
    <s v="Divorced"/>
    <s v="No"/>
    <s v="Y"/>
    <n v="0"/>
    <n v="-2"/>
    <n v="0"/>
    <n v="40"/>
    <x v="1"/>
    <m/>
    <n v="0"/>
    <n v="1"/>
    <n v="458"/>
    <n v="16"/>
    <s v="Associates Degree"/>
    <n v="1"/>
    <n v="3"/>
    <n v="74"/>
    <n v="3"/>
    <n v="1"/>
    <n v="3"/>
    <n v="3544"/>
    <n v="8532"/>
    <n v="9"/>
    <n v="16"/>
    <n v="3"/>
    <n v="2"/>
    <n v="80"/>
    <n v="1"/>
    <n v="6"/>
    <n v="3"/>
    <n v="4"/>
    <n v="2"/>
    <n v="0"/>
    <n v="0"/>
  </r>
  <r>
    <x v="1"/>
    <x v="0"/>
    <x v="2"/>
    <x v="1"/>
    <x v="1"/>
    <x v="0"/>
    <s v="STAFF-1344"/>
    <n v="1344"/>
    <x v="1"/>
    <x v="4"/>
    <s v="Divorced"/>
    <s v="No"/>
    <s v="Y"/>
    <n v="0"/>
    <n v="-2"/>
    <n v="0"/>
    <n v="34"/>
    <x v="1"/>
    <m/>
    <n v="0"/>
    <n v="1"/>
    <n v="943"/>
    <n v="9"/>
    <s v="Bachelor's Degree"/>
    <n v="1"/>
    <n v="4"/>
    <n v="86"/>
    <n v="3"/>
    <n v="3"/>
    <n v="4"/>
    <n v="8500"/>
    <n v="5494"/>
    <n v="0"/>
    <n v="11"/>
    <n v="3"/>
    <n v="4"/>
    <n v="80"/>
    <n v="1"/>
    <n v="10"/>
    <n v="2"/>
    <n v="9"/>
    <n v="7"/>
    <n v="1"/>
    <n v="6"/>
  </r>
  <r>
    <x v="1"/>
    <x v="0"/>
    <x v="0"/>
    <x v="1"/>
    <x v="1"/>
    <x v="0"/>
    <s v="STAFF-1346"/>
    <n v="1346"/>
    <x v="1"/>
    <x v="1"/>
    <s v="Single"/>
    <s v="No"/>
    <s v="Y"/>
    <n v="4"/>
    <n v="-2"/>
    <n v="0"/>
    <n v="40"/>
    <x v="1"/>
    <m/>
    <n v="0"/>
    <n v="1"/>
    <n v="523"/>
    <n v="2"/>
    <s v="Bachelor's Degree"/>
    <n v="1"/>
    <n v="3"/>
    <n v="98"/>
    <n v="3"/>
    <n v="2"/>
    <n v="4"/>
    <n v="4661"/>
    <n v="22455"/>
    <n v="1"/>
    <n v="13"/>
    <n v="3"/>
    <n v="3"/>
    <n v="80"/>
    <n v="0"/>
    <n v="9"/>
    <n v="3"/>
    <n v="9"/>
    <n v="8"/>
    <n v="8"/>
    <n v="8"/>
  </r>
  <r>
    <x v="1"/>
    <x v="1"/>
    <x v="0"/>
    <x v="1"/>
    <x v="0"/>
    <x v="3"/>
    <s v="STAFF-1349"/>
    <n v="1349"/>
    <x v="0"/>
    <x v="0"/>
    <s v="Divorced"/>
    <s v="No"/>
    <s v="Y"/>
    <n v="2"/>
    <n v="-2"/>
    <n v="0"/>
    <n v="41"/>
    <x v="1"/>
    <m/>
    <n v="0"/>
    <n v="1"/>
    <n v="1018"/>
    <n v="1"/>
    <s v="Bachelor's Degree"/>
    <n v="1"/>
    <n v="3"/>
    <n v="66"/>
    <n v="3"/>
    <n v="2"/>
    <n v="2"/>
    <n v="4103"/>
    <n v="4297"/>
    <n v="0"/>
    <n v="17"/>
    <n v="3"/>
    <n v="4"/>
    <n v="80"/>
    <n v="1"/>
    <n v="10"/>
    <n v="3"/>
    <n v="9"/>
    <n v="3"/>
    <n v="1"/>
    <n v="7"/>
  </r>
  <r>
    <x v="1"/>
    <x v="1"/>
    <x v="0"/>
    <x v="1"/>
    <x v="1"/>
    <x v="0"/>
    <s v="STAFF-1350"/>
    <n v="1350"/>
    <x v="1"/>
    <x v="1"/>
    <s v="Single"/>
    <s v="Yes"/>
    <s v="Y"/>
    <n v="3"/>
    <n v="-2"/>
    <n v="0"/>
    <n v="35"/>
    <x v="1"/>
    <m/>
    <n v="0"/>
    <n v="1"/>
    <n v="482"/>
    <n v="4"/>
    <s v="Master's Degree"/>
    <n v="1"/>
    <n v="3"/>
    <n v="87"/>
    <n v="3"/>
    <n v="2"/>
    <n v="3"/>
    <n v="4249"/>
    <n v="2690"/>
    <n v="1"/>
    <n v="11"/>
    <n v="3"/>
    <n v="2"/>
    <n v="80"/>
    <n v="0"/>
    <n v="9"/>
    <n v="3"/>
    <n v="9"/>
    <n v="6"/>
    <n v="1"/>
    <n v="1"/>
  </r>
  <r>
    <x v="1"/>
    <x v="0"/>
    <x v="1"/>
    <x v="1"/>
    <x v="2"/>
    <x v="0"/>
    <s v="STAFF-1352"/>
    <n v="1352"/>
    <x v="1"/>
    <x v="5"/>
    <s v="Divorced"/>
    <s v="Yes"/>
    <s v="Y"/>
    <n v="2"/>
    <n v="-2"/>
    <n v="0"/>
    <n v="51"/>
    <x v="1"/>
    <m/>
    <n v="0"/>
    <n v="1"/>
    <n v="770"/>
    <n v="5"/>
    <s v="Bachelor's Degree"/>
    <n v="1"/>
    <n v="3"/>
    <n v="84"/>
    <n v="3"/>
    <n v="4"/>
    <n v="2"/>
    <n v="14026"/>
    <n v="17588"/>
    <n v="1"/>
    <n v="11"/>
    <n v="3"/>
    <n v="2"/>
    <n v="80"/>
    <n v="1"/>
    <n v="33"/>
    <n v="3"/>
    <n v="33"/>
    <n v="9"/>
    <n v="0"/>
    <n v="10"/>
  </r>
  <r>
    <x v="1"/>
    <x v="0"/>
    <x v="0"/>
    <x v="1"/>
    <x v="0"/>
    <x v="0"/>
    <s v="STAFF-1355"/>
    <n v="1355"/>
    <x v="0"/>
    <x v="0"/>
    <s v="Divorced"/>
    <s v="No"/>
    <s v="Y"/>
    <n v="3"/>
    <n v="-2"/>
    <n v="0"/>
    <n v="38"/>
    <x v="1"/>
    <m/>
    <n v="0"/>
    <n v="1"/>
    <n v="1009"/>
    <n v="2"/>
    <s v="Associates Degree"/>
    <n v="1"/>
    <n v="2"/>
    <n v="31"/>
    <n v="3"/>
    <n v="2"/>
    <n v="3"/>
    <n v="6893"/>
    <n v="19461"/>
    <n v="3"/>
    <n v="15"/>
    <n v="3"/>
    <n v="4"/>
    <n v="80"/>
    <n v="1"/>
    <n v="11"/>
    <n v="3"/>
    <n v="7"/>
    <n v="7"/>
    <n v="1"/>
    <n v="7"/>
  </r>
  <r>
    <x v="1"/>
    <x v="0"/>
    <x v="2"/>
    <x v="1"/>
    <x v="0"/>
    <x v="2"/>
    <s v="STAFF-1356"/>
    <n v="1356"/>
    <x v="0"/>
    <x v="0"/>
    <s v="Single"/>
    <s v="No"/>
    <s v="Y"/>
    <n v="6"/>
    <n v="-2"/>
    <n v="0"/>
    <n v="34"/>
    <x v="1"/>
    <m/>
    <n v="0"/>
    <n v="1"/>
    <n v="507"/>
    <n v="15"/>
    <s v="Associates Degree"/>
    <n v="1"/>
    <n v="3"/>
    <n v="66"/>
    <n v="3"/>
    <n v="2"/>
    <n v="3"/>
    <n v="6125"/>
    <n v="23553"/>
    <n v="1"/>
    <n v="12"/>
    <n v="3"/>
    <n v="4"/>
    <n v="80"/>
    <n v="0"/>
    <n v="10"/>
    <n v="4"/>
    <n v="10"/>
    <n v="8"/>
    <n v="9"/>
    <n v="6"/>
  </r>
  <r>
    <x v="1"/>
    <x v="0"/>
    <x v="2"/>
    <x v="1"/>
    <x v="1"/>
    <x v="2"/>
    <s v="STAFF-1358"/>
    <n v="1358"/>
    <x v="1"/>
    <x v="2"/>
    <s v="Married"/>
    <s v="No"/>
    <s v="Y"/>
    <n v="6"/>
    <n v="-2"/>
    <n v="0"/>
    <n v="25"/>
    <x v="1"/>
    <m/>
    <n v="0"/>
    <n v="1"/>
    <n v="882"/>
    <n v="19"/>
    <s v="High School"/>
    <n v="1"/>
    <n v="4"/>
    <n v="67"/>
    <n v="3"/>
    <n v="1"/>
    <n v="4"/>
    <n v="3669"/>
    <n v="9075"/>
    <n v="3"/>
    <n v="11"/>
    <n v="3"/>
    <n v="3"/>
    <n v="80"/>
    <n v="3"/>
    <n v="7"/>
    <n v="2"/>
    <n v="3"/>
    <n v="2"/>
    <n v="1"/>
    <n v="2"/>
  </r>
  <r>
    <x v="0"/>
    <x v="0"/>
    <x v="3"/>
    <x v="0"/>
    <x v="1"/>
    <x v="2"/>
    <s v="STAFF-1360"/>
    <n v="1360"/>
    <x v="0"/>
    <x v="3"/>
    <s v="Married"/>
    <s v="Yes"/>
    <s v="Y"/>
    <n v="0"/>
    <n v="-2"/>
    <n v="0"/>
    <n v="58"/>
    <x v="0"/>
    <n v="1"/>
    <n v="1"/>
    <n v="0"/>
    <n v="601"/>
    <n v="7"/>
    <s v="Master's Degree"/>
    <n v="1"/>
    <n v="3"/>
    <n v="53"/>
    <n v="2"/>
    <n v="3"/>
    <n v="3"/>
    <n v="10008"/>
    <n v="12023"/>
    <n v="7"/>
    <n v="14"/>
    <n v="3"/>
    <n v="4"/>
    <n v="80"/>
    <n v="0"/>
    <n v="31"/>
    <n v="2"/>
    <n v="10"/>
    <n v="9"/>
    <n v="5"/>
    <n v="9"/>
  </r>
  <r>
    <x v="1"/>
    <x v="0"/>
    <x v="0"/>
    <x v="1"/>
    <x v="1"/>
    <x v="0"/>
    <s v="STAFF-1361"/>
    <n v="1361"/>
    <x v="1"/>
    <x v="2"/>
    <s v="Married"/>
    <s v="No"/>
    <s v="Y"/>
    <n v="3"/>
    <n v="-2"/>
    <n v="0"/>
    <n v="40"/>
    <x v="1"/>
    <m/>
    <n v="0"/>
    <n v="1"/>
    <n v="329"/>
    <n v="1"/>
    <s v="Master's Degree"/>
    <n v="1"/>
    <n v="2"/>
    <n v="88"/>
    <n v="3"/>
    <n v="1"/>
    <n v="2"/>
    <n v="2387"/>
    <n v="6762"/>
    <n v="3"/>
    <n v="22"/>
    <n v="4"/>
    <n v="3"/>
    <n v="80"/>
    <n v="1"/>
    <n v="7"/>
    <n v="3"/>
    <n v="4"/>
    <n v="2"/>
    <n v="0"/>
    <n v="3"/>
  </r>
  <r>
    <x v="1"/>
    <x v="1"/>
    <x v="0"/>
    <x v="1"/>
    <x v="0"/>
    <x v="3"/>
    <s v="STAFF-1362"/>
    <n v="1362"/>
    <x v="0"/>
    <x v="0"/>
    <s v="Married"/>
    <s v="No"/>
    <s v="Y"/>
    <n v="2"/>
    <n v="-2"/>
    <n v="0"/>
    <n v="36"/>
    <x v="1"/>
    <m/>
    <n v="0"/>
    <n v="1"/>
    <n v="607"/>
    <n v="7"/>
    <s v="Bachelor's Degree"/>
    <n v="1"/>
    <n v="1"/>
    <n v="83"/>
    <n v="4"/>
    <n v="2"/>
    <n v="2"/>
    <n v="4639"/>
    <n v="2261"/>
    <n v="2"/>
    <n v="16"/>
    <n v="3"/>
    <n v="4"/>
    <n v="80"/>
    <n v="1"/>
    <n v="17"/>
    <n v="2"/>
    <n v="15"/>
    <n v="7"/>
    <n v="6"/>
    <n v="13"/>
  </r>
  <r>
    <x v="1"/>
    <x v="0"/>
    <x v="1"/>
    <x v="1"/>
    <x v="1"/>
    <x v="0"/>
    <s v="STAFF-1363"/>
    <n v="1363"/>
    <x v="1"/>
    <x v="3"/>
    <s v="Single"/>
    <s v="No"/>
    <s v="Y"/>
    <n v="2"/>
    <n v="-2"/>
    <n v="0"/>
    <n v="48"/>
    <x v="1"/>
    <m/>
    <n v="0"/>
    <n v="1"/>
    <n v="855"/>
    <n v="4"/>
    <s v="Bachelor's Degree"/>
    <n v="1"/>
    <n v="4"/>
    <n v="54"/>
    <n v="3"/>
    <n v="3"/>
    <n v="4"/>
    <n v="7898"/>
    <n v="18706"/>
    <n v="1"/>
    <n v="11"/>
    <n v="3"/>
    <n v="3"/>
    <n v="80"/>
    <n v="0"/>
    <n v="11"/>
    <n v="3"/>
    <n v="10"/>
    <n v="9"/>
    <n v="0"/>
    <n v="8"/>
  </r>
  <r>
    <x v="1"/>
    <x v="0"/>
    <x v="2"/>
    <x v="1"/>
    <x v="0"/>
    <x v="2"/>
    <s v="STAFF-1364"/>
    <n v="1364"/>
    <x v="0"/>
    <x v="6"/>
    <s v="Married"/>
    <s v="No"/>
    <s v="Y"/>
    <n v="4"/>
    <n v="-2"/>
    <n v="0"/>
    <n v="27"/>
    <x v="1"/>
    <m/>
    <n v="0"/>
    <n v="1"/>
    <n v="1291"/>
    <n v="11"/>
    <s v="Bachelor's Degree"/>
    <n v="1"/>
    <n v="3"/>
    <n v="98"/>
    <n v="4"/>
    <n v="1"/>
    <n v="4"/>
    <n v="2534"/>
    <n v="6527"/>
    <n v="8"/>
    <n v="14"/>
    <n v="3"/>
    <n v="2"/>
    <n v="80"/>
    <n v="1"/>
    <n v="5"/>
    <n v="3"/>
    <n v="1"/>
    <n v="0"/>
    <n v="0"/>
    <n v="0"/>
  </r>
  <r>
    <x v="1"/>
    <x v="0"/>
    <x v="1"/>
    <x v="1"/>
    <x v="1"/>
    <x v="4"/>
    <s v="STAFF-1367"/>
    <n v="1367"/>
    <x v="0"/>
    <x v="3"/>
    <s v="Single"/>
    <s v="No"/>
    <s v="Y"/>
    <n v="1"/>
    <n v="-2"/>
    <n v="0"/>
    <n v="51"/>
    <x v="1"/>
    <m/>
    <n v="0"/>
    <n v="1"/>
    <n v="1405"/>
    <n v="11"/>
    <s v="Associates Degree"/>
    <n v="1"/>
    <n v="4"/>
    <n v="82"/>
    <n v="2"/>
    <n v="4"/>
    <n v="4"/>
    <n v="13142"/>
    <n v="24439"/>
    <n v="3"/>
    <n v="16"/>
    <n v="3"/>
    <n v="2"/>
    <n v="80"/>
    <n v="0"/>
    <n v="29"/>
    <n v="2"/>
    <n v="5"/>
    <n v="2"/>
    <n v="0"/>
    <n v="3"/>
  </r>
  <r>
    <x v="1"/>
    <x v="2"/>
    <x v="4"/>
    <x v="1"/>
    <x v="1"/>
    <x v="0"/>
    <s v="STAFF-1368"/>
    <n v="1368"/>
    <x v="0"/>
    <x v="2"/>
    <s v="Single"/>
    <s v="No"/>
    <s v="Y"/>
    <n v="5"/>
    <n v="-2"/>
    <n v="0"/>
    <n v="18"/>
    <x v="1"/>
    <m/>
    <n v="0"/>
    <n v="1"/>
    <n v="1124"/>
    <n v="1"/>
    <s v="Bachelor's Degree"/>
    <n v="1"/>
    <n v="4"/>
    <n v="97"/>
    <n v="3"/>
    <n v="1"/>
    <n v="4"/>
    <n v="1611"/>
    <n v="19305"/>
    <n v="1"/>
    <n v="15"/>
    <n v="3"/>
    <n v="3"/>
    <n v="80"/>
    <n v="0"/>
    <n v="0"/>
    <n v="4"/>
    <n v="0"/>
    <n v="0"/>
    <n v="0"/>
    <n v="0"/>
  </r>
  <r>
    <x v="1"/>
    <x v="0"/>
    <x v="0"/>
    <x v="1"/>
    <x v="1"/>
    <x v="2"/>
    <s v="STAFF-1369"/>
    <n v="1369"/>
    <x v="0"/>
    <x v="2"/>
    <s v="Married"/>
    <s v="No"/>
    <s v="Y"/>
    <n v="0"/>
    <n v="-2"/>
    <n v="0"/>
    <n v="35"/>
    <x v="1"/>
    <m/>
    <n v="0"/>
    <n v="1"/>
    <n v="817"/>
    <n v="1"/>
    <s v="Bachelor's Degree"/>
    <n v="1"/>
    <n v="4"/>
    <n v="60"/>
    <n v="2"/>
    <n v="2"/>
    <n v="4"/>
    <n v="5363"/>
    <n v="10846"/>
    <n v="0"/>
    <n v="12"/>
    <n v="3"/>
    <n v="2"/>
    <n v="80"/>
    <n v="1"/>
    <n v="10"/>
    <n v="3"/>
    <n v="9"/>
    <n v="7"/>
    <n v="0"/>
    <n v="0"/>
  </r>
  <r>
    <x v="1"/>
    <x v="1"/>
    <x v="2"/>
    <x v="1"/>
    <x v="0"/>
    <x v="0"/>
    <s v="STAFF-1371"/>
    <n v="1371"/>
    <x v="1"/>
    <x v="0"/>
    <s v="Single"/>
    <s v="No"/>
    <s v="Y"/>
    <n v="3"/>
    <n v="-2"/>
    <n v="0"/>
    <n v="27"/>
    <x v="1"/>
    <m/>
    <n v="0"/>
    <n v="1"/>
    <n v="793"/>
    <n v="2"/>
    <s v="High School"/>
    <n v="1"/>
    <n v="4"/>
    <n v="43"/>
    <n v="1"/>
    <n v="2"/>
    <n v="4"/>
    <n v="5071"/>
    <n v="20392"/>
    <n v="3"/>
    <n v="20"/>
    <n v="4"/>
    <n v="2"/>
    <n v="80"/>
    <n v="0"/>
    <n v="8"/>
    <n v="3"/>
    <n v="6"/>
    <n v="2"/>
    <n v="0"/>
    <n v="0"/>
  </r>
  <r>
    <x v="0"/>
    <x v="0"/>
    <x v="3"/>
    <x v="0"/>
    <x v="0"/>
    <x v="3"/>
    <s v="STAFF-1372"/>
    <n v="1372"/>
    <x v="1"/>
    <x v="0"/>
    <s v="Single"/>
    <s v="Yes"/>
    <s v="Y"/>
    <n v="2"/>
    <n v="-2"/>
    <n v="0"/>
    <n v="55"/>
    <x v="0"/>
    <n v="1"/>
    <n v="1"/>
    <n v="0"/>
    <n v="267"/>
    <n v="13"/>
    <s v="Master's Degree"/>
    <n v="1"/>
    <n v="1"/>
    <n v="85"/>
    <n v="4"/>
    <n v="4"/>
    <n v="2"/>
    <n v="13695"/>
    <n v="9277"/>
    <n v="6"/>
    <n v="17"/>
    <n v="3"/>
    <n v="3"/>
    <n v="80"/>
    <n v="0"/>
    <n v="24"/>
    <n v="2"/>
    <n v="19"/>
    <n v="7"/>
    <n v="3"/>
    <n v="8"/>
  </r>
  <r>
    <x v="1"/>
    <x v="0"/>
    <x v="3"/>
    <x v="1"/>
    <x v="1"/>
    <x v="0"/>
    <s v="STAFF-1373"/>
    <n v="1373"/>
    <x v="1"/>
    <x v="3"/>
    <s v="Married"/>
    <s v="Yes"/>
    <s v="Y"/>
    <n v="0"/>
    <n v="-2"/>
    <n v="0"/>
    <n v="56"/>
    <x v="1"/>
    <m/>
    <n v="0"/>
    <n v="1"/>
    <n v="1369"/>
    <n v="23"/>
    <s v="Bachelor's Degree"/>
    <n v="1"/>
    <n v="4"/>
    <n v="68"/>
    <n v="3"/>
    <n v="4"/>
    <n v="2"/>
    <n v="13402"/>
    <n v="18235"/>
    <n v="4"/>
    <n v="12"/>
    <n v="3"/>
    <n v="1"/>
    <n v="80"/>
    <n v="1"/>
    <n v="33"/>
    <n v="3"/>
    <n v="19"/>
    <n v="16"/>
    <n v="15"/>
    <n v="9"/>
  </r>
  <r>
    <x v="1"/>
    <x v="2"/>
    <x v="2"/>
    <x v="1"/>
    <x v="1"/>
    <x v="4"/>
    <s v="STAFF-1374"/>
    <n v="1374"/>
    <x v="0"/>
    <x v="1"/>
    <s v="Divorced"/>
    <s v="No"/>
    <s v="Y"/>
    <n v="2"/>
    <n v="-2"/>
    <n v="0"/>
    <n v="34"/>
    <x v="1"/>
    <m/>
    <n v="0"/>
    <n v="1"/>
    <n v="999"/>
    <n v="26"/>
    <s v="High School"/>
    <n v="1"/>
    <n v="4"/>
    <n v="92"/>
    <n v="2"/>
    <n v="1"/>
    <n v="4"/>
    <n v="2029"/>
    <n v="15891"/>
    <n v="1"/>
    <n v="20"/>
    <n v="4"/>
    <n v="3"/>
    <n v="80"/>
    <n v="3"/>
    <n v="5"/>
    <n v="3"/>
    <n v="5"/>
    <n v="4"/>
    <n v="0"/>
    <n v="0"/>
  </r>
  <r>
    <x v="1"/>
    <x v="0"/>
    <x v="0"/>
    <x v="1"/>
    <x v="1"/>
    <x v="2"/>
    <s v="STAFF-1375"/>
    <n v="1375"/>
    <x v="0"/>
    <x v="4"/>
    <s v="Divorced"/>
    <s v="No"/>
    <s v="Y"/>
    <n v="0"/>
    <n v="-2"/>
    <n v="0"/>
    <n v="40"/>
    <x v="1"/>
    <m/>
    <n v="0"/>
    <n v="1"/>
    <n v="1202"/>
    <n v="2"/>
    <s v="High School"/>
    <n v="1"/>
    <n v="2"/>
    <n v="89"/>
    <n v="4"/>
    <n v="2"/>
    <n v="3"/>
    <n v="6377"/>
    <n v="13888"/>
    <n v="5"/>
    <n v="20"/>
    <n v="4"/>
    <n v="2"/>
    <n v="80"/>
    <n v="3"/>
    <n v="15"/>
    <n v="3"/>
    <n v="12"/>
    <n v="11"/>
    <n v="11"/>
    <n v="8"/>
  </r>
  <r>
    <x v="1"/>
    <x v="0"/>
    <x v="2"/>
    <x v="1"/>
    <x v="1"/>
    <x v="2"/>
    <s v="STAFF-1377"/>
    <n v="1377"/>
    <x v="1"/>
    <x v="2"/>
    <s v="Married"/>
    <s v="No"/>
    <s v="Y"/>
    <n v="1"/>
    <n v="-2"/>
    <n v="0"/>
    <n v="34"/>
    <x v="1"/>
    <m/>
    <n v="0"/>
    <n v="1"/>
    <n v="285"/>
    <n v="29"/>
    <s v="Bachelor's Degree"/>
    <n v="1"/>
    <n v="2"/>
    <n v="86"/>
    <n v="3"/>
    <n v="2"/>
    <n v="3"/>
    <n v="5429"/>
    <n v="17491"/>
    <n v="4"/>
    <n v="13"/>
    <n v="3"/>
    <n v="1"/>
    <n v="80"/>
    <n v="2"/>
    <n v="10"/>
    <n v="3"/>
    <n v="8"/>
    <n v="7"/>
    <n v="7"/>
    <n v="7"/>
  </r>
  <r>
    <x v="0"/>
    <x v="1"/>
    <x v="2"/>
    <x v="0"/>
    <x v="0"/>
    <x v="0"/>
    <s v="STAFF-1379"/>
    <n v="1379"/>
    <x v="0"/>
    <x v="6"/>
    <s v="Single"/>
    <s v="No"/>
    <s v="Y"/>
    <n v="3"/>
    <n v="-2"/>
    <n v="0"/>
    <n v="31"/>
    <x v="0"/>
    <n v="1"/>
    <n v="1"/>
    <n v="0"/>
    <n v="703"/>
    <n v="2"/>
    <s v="Bachelor's Degree"/>
    <n v="1"/>
    <n v="3"/>
    <n v="90"/>
    <n v="2"/>
    <n v="1"/>
    <n v="4"/>
    <n v="2785"/>
    <n v="11882"/>
    <n v="7"/>
    <n v="14"/>
    <n v="3"/>
    <n v="3"/>
    <n v="80"/>
    <n v="0"/>
    <n v="3"/>
    <n v="4"/>
    <n v="1"/>
    <n v="0"/>
    <n v="0"/>
    <n v="0"/>
  </r>
  <r>
    <x v="0"/>
    <x v="1"/>
    <x v="0"/>
    <x v="0"/>
    <x v="0"/>
    <x v="3"/>
    <s v="STAFF-1380"/>
    <n v="1380"/>
    <x v="0"/>
    <x v="0"/>
    <s v="Married"/>
    <s v="Yes"/>
    <s v="Y"/>
    <n v="0"/>
    <n v="-2"/>
    <n v="0"/>
    <n v="35"/>
    <x v="0"/>
    <n v="1"/>
    <n v="1"/>
    <n v="0"/>
    <n v="662"/>
    <n v="18"/>
    <s v="Master's Degree"/>
    <n v="1"/>
    <n v="4"/>
    <n v="67"/>
    <n v="3"/>
    <n v="2"/>
    <n v="2"/>
    <n v="4614"/>
    <n v="23288"/>
    <n v="0"/>
    <n v="18"/>
    <n v="3"/>
    <n v="3"/>
    <n v="80"/>
    <n v="1"/>
    <n v="5"/>
    <n v="2"/>
    <n v="4"/>
    <n v="2"/>
    <n v="3"/>
    <n v="2"/>
  </r>
  <r>
    <x v="1"/>
    <x v="1"/>
    <x v="0"/>
    <x v="1"/>
    <x v="1"/>
    <x v="0"/>
    <s v="STAFF-1382"/>
    <n v="1382"/>
    <x v="1"/>
    <x v="1"/>
    <s v="Divorced"/>
    <s v="No"/>
    <s v="Y"/>
    <n v="2"/>
    <n v="-2"/>
    <n v="0"/>
    <n v="38"/>
    <x v="1"/>
    <m/>
    <n v="0"/>
    <n v="1"/>
    <n v="693"/>
    <n v="7"/>
    <s v="Bachelor's Degree"/>
    <n v="1"/>
    <n v="4"/>
    <n v="57"/>
    <n v="4"/>
    <n v="1"/>
    <n v="3"/>
    <n v="2610"/>
    <n v="15748"/>
    <n v="1"/>
    <n v="11"/>
    <n v="3"/>
    <n v="4"/>
    <n v="80"/>
    <n v="3"/>
    <n v="4"/>
    <n v="3"/>
    <n v="4"/>
    <n v="2"/>
    <n v="0"/>
    <n v="3"/>
  </r>
  <r>
    <x v="1"/>
    <x v="0"/>
    <x v="2"/>
    <x v="1"/>
    <x v="1"/>
    <x v="4"/>
    <s v="STAFF-1383"/>
    <n v="1383"/>
    <x v="0"/>
    <x v="4"/>
    <s v="Single"/>
    <s v="No"/>
    <s v="Y"/>
    <n v="2"/>
    <n v="-2"/>
    <n v="0"/>
    <n v="34"/>
    <x v="1"/>
    <m/>
    <n v="0"/>
    <n v="1"/>
    <n v="404"/>
    <n v="2"/>
    <s v="Master's Degree"/>
    <n v="1"/>
    <n v="4"/>
    <n v="98"/>
    <n v="3"/>
    <n v="2"/>
    <n v="4"/>
    <n v="6687"/>
    <n v="6163"/>
    <n v="1"/>
    <n v="11"/>
    <n v="3"/>
    <n v="4"/>
    <n v="80"/>
    <n v="0"/>
    <n v="14"/>
    <n v="4"/>
    <n v="14"/>
    <n v="11"/>
    <n v="4"/>
    <n v="11"/>
  </r>
  <r>
    <x v="1"/>
    <x v="0"/>
    <x v="2"/>
    <x v="1"/>
    <x v="0"/>
    <x v="0"/>
    <s v="STAFF-1387"/>
    <n v="1387"/>
    <x v="1"/>
    <x v="0"/>
    <s v="Married"/>
    <s v="No"/>
    <s v="Y"/>
    <n v="0"/>
    <n v="-2"/>
    <n v="0"/>
    <n v="28"/>
    <x v="1"/>
    <m/>
    <n v="0"/>
    <n v="1"/>
    <n v="736"/>
    <n v="26"/>
    <s v="Bachelor's Degree"/>
    <n v="1"/>
    <n v="3"/>
    <n v="48"/>
    <n v="2"/>
    <n v="2"/>
    <n v="3"/>
    <n v="4724"/>
    <n v="24232"/>
    <n v="1"/>
    <n v="11"/>
    <n v="3"/>
    <n v="3"/>
    <n v="80"/>
    <n v="1"/>
    <n v="5"/>
    <n v="3"/>
    <n v="5"/>
    <n v="3"/>
    <n v="0"/>
    <n v="4"/>
  </r>
  <r>
    <x v="0"/>
    <x v="0"/>
    <x v="2"/>
    <x v="0"/>
    <x v="1"/>
    <x v="2"/>
    <s v="STAFF-1389"/>
    <n v="1389"/>
    <x v="1"/>
    <x v="3"/>
    <s v="Married"/>
    <s v="Yes"/>
    <s v="Y"/>
    <n v="3"/>
    <n v="-2"/>
    <n v="0"/>
    <n v="31"/>
    <x v="0"/>
    <n v="1"/>
    <n v="1"/>
    <n v="0"/>
    <n v="330"/>
    <n v="22"/>
    <s v="Master's Degree"/>
    <n v="1"/>
    <n v="4"/>
    <n v="98"/>
    <n v="3"/>
    <n v="2"/>
    <n v="3"/>
    <n v="6179"/>
    <n v="21057"/>
    <n v="1"/>
    <n v="15"/>
    <n v="3"/>
    <n v="4"/>
    <n v="80"/>
    <n v="2"/>
    <n v="10"/>
    <n v="2"/>
    <n v="10"/>
    <n v="2"/>
    <n v="6"/>
    <n v="7"/>
  </r>
  <r>
    <x v="1"/>
    <x v="0"/>
    <x v="0"/>
    <x v="1"/>
    <x v="0"/>
    <x v="0"/>
    <s v="STAFF-1390"/>
    <n v="1390"/>
    <x v="1"/>
    <x v="0"/>
    <s v="Married"/>
    <s v="Yes"/>
    <s v="Y"/>
    <n v="2"/>
    <n v="-2"/>
    <n v="0"/>
    <n v="39"/>
    <x v="1"/>
    <m/>
    <n v="0"/>
    <n v="1"/>
    <n v="1498"/>
    <n v="21"/>
    <s v="Master's Degree"/>
    <n v="1"/>
    <n v="1"/>
    <n v="44"/>
    <n v="2"/>
    <n v="2"/>
    <n v="4"/>
    <n v="6120"/>
    <n v="3567"/>
    <n v="3"/>
    <n v="12"/>
    <n v="3"/>
    <n v="4"/>
    <n v="80"/>
    <n v="2"/>
    <n v="8"/>
    <n v="4"/>
    <n v="5"/>
    <n v="4"/>
    <n v="1"/>
    <n v="4"/>
  </r>
  <r>
    <x v="1"/>
    <x v="1"/>
    <x v="1"/>
    <x v="1"/>
    <x v="0"/>
    <x v="3"/>
    <s v="STAFF-1391"/>
    <n v="1391"/>
    <x v="1"/>
    <x v="0"/>
    <s v="Married"/>
    <s v="No"/>
    <s v="Y"/>
    <n v="5"/>
    <n v="-2"/>
    <n v="0"/>
    <n v="51"/>
    <x v="1"/>
    <m/>
    <n v="0"/>
    <n v="1"/>
    <n v="541"/>
    <n v="2"/>
    <s v="Bachelor's Degree"/>
    <n v="1"/>
    <n v="2"/>
    <n v="52"/>
    <n v="3"/>
    <n v="3"/>
    <n v="2"/>
    <n v="10596"/>
    <n v="15395"/>
    <n v="2"/>
    <n v="11"/>
    <n v="3"/>
    <n v="2"/>
    <n v="80"/>
    <n v="0"/>
    <n v="14"/>
    <n v="3"/>
    <n v="4"/>
    <n v="2"/>
    <n v="3"/>
    <n v="2"/>
  </r>
  <r>
    <x v="1"/>
    <x v="1"/>
    <x v="0"/>
    <x v="1"/>
    <x v="1"/>
    <x v="0"/>
    <s v="STAFF-1392"/>
    <n v="1392"/>
    <x v="0"/>
    <x v="1"/>
    <s v="Divorced"/>
    <s v="Yes"/>
    <s v="Y"/>
    <n v="4"/>
    <n v="-2"/>
    <n v="0"/>
    <n v="41"/>
    <x v="1"/>
    <m/>
    <n v="0"/>
    <n v="1"/>
    <n v="1200"/>
    <n v="22"/>
    <s v="Bachelor's Degree"/>
    <n v="1"/>
    <n v="4"/>
    <n v="75"/>
    <n v="3"/>
    <n v="2"/>
    <n v="4"/>
    <n v="5467"/>
    <n v="13953"/>
    <n v="3"/>
    <n v="14"/>
    <n v="3"/>
    <n v="1"/>
    <n v="80"/>
    <n v="2"/>
    <n v="12"/>
    <n v="2"/>
    <n v="6"/>
    <n v="2"/>
    <n v="3"/>
    <n v="3"/>
  </r>
  <r>
    <x v="1"/>
    <x v="0"/>
    <x v="0"/>
    <x v="1"/>
    <x v="1"/>
    <x v="0"/>
    <s v="STAFF-1394"/>
    <n v="1394"/>
    <x v="1"/>
    <x v="1"/>
    <s v="Married"/>
    <s v="Yes"/>
    <s v="Y"/>
    <n v="2"/>
    <n v="-2"/>
    <n v="0"/>
    <n v="37"/>
    <x v="1"/>
    <m/>
    <n v="0"/>
    <n v="1"/>
    <n v="1439"/>
    <n v="4"/>
    <s v="High School"/>
    <n v="1"/>
    <n v="3"/>
    <n v="54"/>
    <n v="3"/>
    <n v="1"/>
    <n v="3"/>
    <n v="2996"/>
    <n v="5182"/>
    <n v="7"/>
    <n v="15"/>
    <n v="3"/>
    <n v="4"/>
    <n v="80"/>
    <n v="0"/>
    <n v="8"/>
    <n v="3"/>
    <n v="6"/>
    <n v="4"/>
    <n v="1"/>
    <n v="3"/>
  </r>
  <r>
    <x v="1"/>
    <x v="1"/>
    <x v="2"/>
    <x v="1"/>
    <x v="0"/>
    <x v="0"/>
    <s v="STAFF-1395"/>
    <n v="1395"/>
    <x v="1"/>
    <x v="0"/>
    <s v="Married"/>
    <s v="No"/>
    <s v="Y"/>
    <n v="2"/>
    <n v="-2"/>
    <n v="0"/>
    <n v="33"/>
    <x v="1"/>
    <m/>
    <n v="0"/>
    <n v="1"/>
    <n v="1111"/>
    <n v="5"/>
    <s v="High School"/>
    <n v="1"/>
    <n v="2"/>
    <n v="61"/>
    <n v="3"/>
    <n v="2"/>
    <n v="4"/>
    <n v="9998"/>
    <n v="19293"/>
    <n v="6"/>
    <n v="13"/>
    <n v="3"/>
    <n v="1"/>
    <n v="80"/>
    <n v="0"/>
    <n v="8"/>
    <n v="4"/>
    <n v="5"/>
    <n v="4"/>
    <n v="1"/>
    <n v="2"/>
  </r>
  <r>
    <x v="1"/>
    <x v="0"/>
    <x v="2"/>
    <x v="1"/>
    <x v="0"/>
    <x v="3"/>
    <s v="STAFF-1396"/>
    <n v="1396"/>
    <x v="1"/>
    <x v="0"/>
    <s v="Married"/>
    <s v="Yes"/>
    <s v="Y"/>
    <n v="3"/>
    <n v="-2"/>
    <n v="0"/>
    <n v="32"/>
    <x v="1"/>
    <m/>
    <n v="0"/>
    <n v="1"/>
    <n v="499"/>
    <n v="2"/>
    <s v="High School"/>
    <n v="1"/>
    <n v="3"/>
    <n v="36"/>
    <n v="3"/>
    <n v="2"/>
    <n v="2"/>
    <n v="4078"/>
    <n v="20497"/>
    <n v="0"/>
    <n v="13"/>
    <n v="3"/>
    <n v="1"/>
    <n v="80"/>
    <n v="3"/>
    <n v="4"/>
    <n v="2"/>
    <n v="3"/>
    <n v="2"/>
    <n v="1"/>
    <n v="2"/>
  </r>
  <r>
    <x v="1"/>
    <x v="2"/>
    <x v="0"/>
    <x v="1"/>
    <x v="1"/>
    <x v="0"/>
    <s v="STAFF-1397"/>
    <n v="1397"/>
    <x v="1"/>
    <x v="4"/>
    <s v="Married"/>
    <s v="No"/>
    <s v="Y"/>
    <n v="2"/>
    <n v="-2"/>
    <n v="0"/>
    <n v="39"/>
    <x v="1"/>
    <m/>
    <n v="0"/>
    <n v="1"/>
    <n v="1485"/>
    <n v="25"/>
    <s v="Associates Degree"/>
    <n v="1"/>
    <n v="3"/>
    <n v="71"/>
    <n v="3"/>
    <n v="3"/>
    <n v="3"/>
    <n v="10920"/>
    <n v="3449"/>
    <n v="3"/>
    <n v="21"/>
    <n v="4"/>
    <n v="2"/>
    <n v="80"/>
    <n v="1"/>
    <n v="13"/>
    <n v="3"/>
    <n v="6"/>
    <n v="4"/>
    <n v="0"/>
    <n v="5"/>
  </r>
  <r>
    <x v="1"/>
    <x v="0"/>
    <x v="2"/>
    <x v="1"/>
    <x v="0"/>
    <x v="0"/>
    <s v="STAFF-1399"/>
    <n v="1399"/>
    <x v="1"/>
    <x v="0"/>
    <s v="Married"/>
    <s v="No"/>
    <s v="Y"/>
    <n v="3"/>
    <n v="-2"/>
    <n v="0"/>
    <n v="25"/>
    <x v="1"/>
    <m/>
    <n v="0"/>
    <n v="1"/>
    <n v="1372"/>
    <n v="18"/>
    <s v="High School"/>
    <n v="1"/>
    <n v="1"/>
    <n v="93"/>
    <n v="4"/>
    <n v="2"/>
    <n v="3"/>
    <n v="6232"/>
    <n v="12477"/>
    <n v="2"/>
    <n v="11"/>
    <n v="3"/>
    <n v="2"/>
    <n v="80"/>
    <n v="0"/>
    <n v="6"/>
    <n v="2"/>
    <n v="3"/>
    <n v="2"/>
    <n v="1"/>
    <n v="2"/>
  </r>
  <r>
    <x v="1"/>
    <x v="1"/>
    <x v="1"/>
    <x v="1"/>
    <x v="1"/>
    <x v="2"/>
    <s v="STAFF-1401"/>
    <n v="1401"/>
    <x v="0"/>
    <x v="3"/>
    <s v="Married"/>
    <s v="Yes"/>
    <s v="Y"/>
    <n v="3"/>
    <n v="-2"/>
    <n v="0"/>
    <n v="52"/>
    <x v="1"/>
    <m/>
    <n v="0"/>
    <n v="1"/>
    <n v="322"/>
    <n v="28"/>
    <s v="Associates Degree"/>
    <n v="1"/>
    <n v="4"/>
    <n v="59"/>
    <n v="4"/>
    <n v="4"/>
    <n v="3"/>
    <n v="13247"/>
    <n v="9731"/>
    <n v="2"/>
    <n v="11"/>
    <n v="3"/>
    <n v="2"/>
    <n v="80"/>
    <n v="1"/>
    <n v="24"/>
    <n v="2"/>
    <n v="5"/>
    <n v="3"/>
    <n v="0"/>
    <n v="2"/>
  </r>
  <r>
    <x v="1"/>
    <x v="0"/>
    <x v="0"/>
    <x v="1"/>
    <x v="1"/>
    <x v="2"/>
    <s v="STAFF-1402"/>
    <n v="1402"/>
    <x v="0"/>
    <x v="1"/>
    <s v="Single"/>
    <s v="Yes"/>
    <s v="Y"/>
    <n v="3"/>
    <n v="-2"/>
    <n v="0"/>
    <n v="43"/>
    <x v="1"/>
    <m/>
    <n v="0"/>
    <n v="1"/>
    <n v="930"/>
    <n v="6"/>
    <s v="Bachelor's Degree"/>
    <n v="1"/>
    <n v="1"/>
    <n v="73"/>
    <n v="2"/>
    <n v="2"/>
    <n v="3"/>
    <n v="4081"/>
    <n v="20003"/>
    <n v="1"/>
    <n v="14"/>
    <n v="3"/>
    <n v="1"/>
    <n v="80"/>
    <n v="0"/>
    <n v="20"/>
    <n v="1"/>
    <n v="20"/>
    <n v="7"/>
    <n v="1"/>
    <n v="8"/>
  </r>
  <r>
    <x v="1"/>
    <x v="0"/>
    <x v="2"/>
    <x v="1"/>
    <x v="0"/>
    <x v="3"/>
    <s v="STAFF-1403"/>
    <n v="1403"/>
    <x v="0"/>
    <x v="0"/>
    <s v="Married"/>
    <s v="Yes"/>
    <s v="Y"/>
    <n v="3"/>
    <n v="-2"/>
    <n v="0"/>
    <n v="27"/>
    <x v="1"/>
    <m/>
    <n v="0"/>
    <n v="1"/>
    <n v="205"/>
    <n v="10"/>
    <s v="Bachelor's Degree"/>
    <n v="1"/>
    <n v="4"/>
    <n v="98"/>
    <n v="2"/>
    <n v="2"/>
    <n v="2"/>
    <n v="5769"/>
    <n v="7100"/>
    <n v="1"/>
    <n v="11"/>
    <n v="3"/>
    <n v="4"/>
    <n v="80"/>
    <n v="0"/>
    <n v="6"/>
    <n v="3"/>
    <n v="6"/>
    <n v="2"/>
    <n v="4"/>
    <n v="4"/>
  </r>
  <r>
    <x v="0"/>
    <x v="0"/>
    <x v="2"/>
    <x v="0"/>
    <x v="1"/>
    <x v="0"/>
    <s v="STAFF-1405"/>
    <n v="1405"/>
    <x v="0"/>
    <x v="1"/>
    <s v="Single"/>
    <s v="Yes"/>
    <s v="Y"/>
    <n v="2"/>
    <n v="-2"/>
    <n v="0"/>
    <n v="27"/>
    <x v="0"/>
    <n v="1"/>
    <n v="1"/>
    <n v="0"/>
    <n v="135"/>
    <n v="17"/>
    <s v="Master's Degree"/>
    <n v="1"/>
    <n v="4"/>
    <n v="51"/>
    <n v="3"/>
    <n v="1"/>
    <n v="3"/>
    <n v="2394"/>
    <n v="25681"/>
    <n v="1"/>
    <n v="13"/>
    <n v="3"/>
    <n v="4"/>
    <n v="80"/>
    <n v="0"/>
    <n v="8"/>
    <n v="3"/>
    <n v="8"/>
    <n v="2"/>
    <n v="7"/>
    <n v="7"/>
  </r>
  <r>
    <x v="1"/>
    <x v="0"/>
    <x v="2"/>
    <x v="1"/>
    <x v="1"/>
    <x v="2"/>
    <s v="STAFF-1407"/>
    <n v="1407"/>
    <x v="1"/>
    <x v="1"/>
    <s v="Single"/>
    <s v="No"/>
    <s v="Y"/>
    <n v="2"/>
    <n v="-2"/>
    <n v="0"/>
    <n v="26"/>
    <x v="1"/>
    <m/>
    <n v="0"/>
    <n v="1"/>
    <n v="683"/>
    <n v="2"/>
    <s v="High School"/>
    <n v="1"/>
    <n v="1"/>
    <n v="36"/>
    <n v="2"/>
    <n v="1"/>
    <n v="4"/>
    <n v="3904"/>
    <n v="4050"/>
    <n v="0"/>
    <n v="12"/>
    <n v="3"/>
    <n v="4"/>
    <n v="80"/>
    <n v="0"/>
    <n v="5"/>
    <n v="3"/>
    <n v="4"/>
    <n v="3"/>
    <n v="1"/>
    <n v="1"/>
  </r>
  <r>
    <x v="1"/>
    <x v="0"/>
    <x v="0"/>
    <x v="1"/>
    <x v="2"/>
    <x v="5"/>
    <s v="STAFF-1408"/>
    <n v="1408"/>
    <x v="0"/>
    <x v="5"/>
    <s v="Married"/>
    <s v="No"/>
    <s v="Y"/>
    <n v="5"/>
    <n v="-2"/>
    <n v="0"/>
    <n v="42"/>
    <x v="1"/>
    <m/>
    <n v="0"/>
    <n v="1"/>
    <n v="1147"/>
    <n v="10"/>
    <s v="Bachelor's Degree"/>
    <n v="1"/>
    <n v="3"/>
    <n v="31"/>
    <n v="3"/>
    <n v="4"/>
    <n v="3"/>
    <n v="16799"/>
    <n v="16616"/>
    <n v="0"/>
    <n v="14"/>
    <n v="3"/>
    <n v="3"/>
    <n v="80"/>
    <n v="1"/>
    <n v="21"/>
    <n v="3"/>
    <n v="20"/>
    <n v="7"/>
    <n v="0"/>
    <n v="9"/>
  </r>
  <r>
    <x v="1"/>
    <x v="2"/>
    <x v="2"/>
    <x v="1"/>
    <x v="1"/>
    <x v="2"/>
    <s v="STAFF-1955"/>
    <n v="1955"/>
    <x v="0"/>
    <x v="4"/>
    <s v="Divorced"/>
    <s v="No"/>
    <s v="Y"/>
    <n v="6"/>
    <n v="-2"/>
    <n v="0"/>
    <n v="32"/>
    <x v="1"/>
    <m/>
    <n v="0"/>
    <n v="1"/>
    <n v="1146"/>
    <n v="15"/>
    <s v="Master's Degree"/>
    <n v="1"/>
    <n v="3"/>
    <n v="34"/>
    <n v="3"/>
    <n v="2"/>
    <n v="4"/>
    <n v="6667"/>
    <n v="16542"/>
    <n v="5"/>
    <n v="18"/>
    <n v="3"/>
    <n v="2"/>
    <n v="80"/>
    <n v="1"/>
    <n v="9"/>
    <n v="3"/>
    <n v="5"/>
    <n v="1"/>
    <n v="1"/>
    <n v="2"/>
  </r>
  <r>
    <x v="1"/>
    <x v="2"/>
    <x v="0"/>
    <x v="1"/>
    <x v="1"/>
    <x v="2"/>
    <s v="STAFF-1662"/>
    <n v="1662"/>
    <x v="0"/>
    <x v="3"/>
    <s v="Married"/>
    <s v="No"/>
    <s v="Y"/>
    <n v="6"/>
    <n v="-2"/>
    <n v="0"/>
    <n v="36"/>
    <x v="1"/>
    <m/>
    <n v="0"/>
    <n v="1"/>
    <n v="894"/>
    <n v="1"/>
    <s v="Master's Degree"/>
    <n v="1"/>
    <n v="4"/>
    <n v="33"/>
    <n v="2"/>
    <n v="2"/>
    <n v="3"/>
    <n v="4374"/>
    <n v="15411"/>
    <n v="0"/>
    <n v="15"/>
    <n v="3"/>
    <n v="3"/>
    <n v="80"/>
    <n v="0"/>
    <n v="4"/>
    <n v="3"/>
    <n v="3"/>
    <n v="2"/>
    <n v="1"/>
    <n v="2"/>
  </r>
  <r>
    <x v="1"/>
    <x v="2"/>
    <x v="0"/>
    <x v="1"/>
    <x v="1"/>
    <x v="0"/>
    <s v="STAFF-1630"/>
    <n v="1630"/>
    <x v="0"/>
    <x v="4"/>
    <s v="Married"/>
    <s v="No"/>
    <s v="Y"/>
    <n v="5"/>
    <n v="-2"/>
    <n v="0"/>
    <n v="35"/>
    <x v="1"/>
    <m/>
    <n v="0"/>
    <n v="1"/>
    <n v="208"/>
    <n v="8"/>
    <s v="Master's Degree"/>
    <n v="1"/>
    <n v="3"/>
    <n v="52"/>
    <n v="3"/>
    <n v="2"/>
    <n v="3"/>
    <n v="4148"/>
    <n v="12250"/>
    <n v="1"/>
    <n v="12"/>
    <n v="3"/>
    <n v="4"/>
    <n v="80"/>
    <n v="1"/>
    <n v="15"/>
    <n v="3"/>
    <n v="14"/>
    <n v="11"/>
    <n v="2"/>
    <n v="9"/>
  </r>
  <r>
    <x v="1"/>
    <x v="2"/>
    <x v="1"/>
    <x v="1"/>
    <x v="1"/>
    <x v="2"/>
    <s v="STAFF-2000"/>
    <n v="2000"/>
    <x v="0"/>
    <x v="7"/>
    <s v="Married"/>
    <s v="No"/>
    <s v="Y"/>
    <n v="3"/>
    <n v="-2"/>
    <n v="0"/>
    <n v="47"/>
    <x v="1"/>
    <m/>
    <n v="0"/>
    <n v="1"/>
    <n v="1162"/>
    <n v="1"/>
    <s v="High School"/>
    <n v="1"/>
    <n v="3"/>
    <n v="98"/>
    <n v="3"/>
    <n v="3"/>
    <n v="2"/>
    <n v="11957"/>
    <n v="17231"/>
    <n v="0"/>
    <n v="18"/>
    <n v="3"/>
    <n v="1"/>
    <n v="80"/>
    <n v="2"/>
    <n v="14"/>
    <n v="1"/>
    <n v="13"/>
    <n v="8"/>
    <n v="5"/>
    <n v="12"/>
  </r>
  <r>
    <x v="1"/>
    <x v="2"/>
    <x v="4"/>
    <x v="1"/>
    <x v="1"/>
    <x v="2"/>
    <s v="STAFF-1839"/>
    <n v="1839"/>
    <x v="0"/>
    <x v="1"/>
    <s v="Single"/>
    <s v="No"/>
    <s v="Y"/>
    <n v="4"/>
    <n v="-2"/>
    <n v="0"/>
    <n v="18"/>
    <x v="1"/>
    <m/>
    <n v="0"/>
    <n v="1"/>
    <n v="1431"/>
    <n v="14"/>
    <s v="Bachelor's Degree"/>
    <n v="1"/>
    <n v="2"/>
    <n v="33"/>
    <n v="3"/>
    <n v="1"/>
    <n v="3"/>
    <n v="1514"/>
    <n v="8018"/>
    <n v="1"/>
    <n v="16"/>
    <n v="3"/>
    <n v="3"/>
    <n v="80"/>
    <n v="0"/>
    <n v="0"/>
    <n v="1"/>
    <n v="0"/>
    <n v="0"/>
    <n v="0"/>
    <n v="0"/>
  </r>
  <r>
    <x v="1"/>
    <x v="2"/>
    <x v="0"/>
    <x v="1"/>
    <x v="0"/>
    <x v="0"/>
    <s v="STAFF-1929"/>
    <n v="1929"/>
    <x v="0"/>
    <x v="0"/>
    <s v="Married"/>
    <s v="No"/>
    <s v="Y"/>
    <n v="1"/>
    <n v="-2"/>
    <n v="0"/>
    <n v="39"/>
    <x v="1"/>
    <m/>
    <n v="0"/>
    <n v="1"/>
    <n v="1251"/>
    <n v="21"/>
    <s v="Master's Degree"/>
    <n v="1"/>
    <n v="1"/>
    <n v="32"/>
    <n v="1"/>
    <n v="2"/>
    <n v="3"/>
    <n v="5736"/>
    <n v="3987"/>
    <n v="6"/>
    <n v="19"/>
    <n v="3"/>
    <n v="3"/>
    <n v="80"/>
    <n v="1"/>
    <n v="10"/>
    <n v="3"/>
    <n v="3"/>
    <n v="2"/>
    <n v="1"/>
    <n v="2"/>
  </r>
  <r>
    <x v="1"/>
    <x v="2"/>
    <x v="4"/>
    <x v="1"/>
    <x v="0"/>
    <x v="0"/>
    <s v="STAFF-1495"/>
    <n v="1495"/>
    <x v="0"/>
    <x v="6"/>
    <s v="Married"/>
    <s v="No"/>
    <s v="Y"/>
    <n v="2"/>
    <n v="-2"/>
    <n v="0"/>
    <n v="24"/>
    <x v="1"/>
    <m/>
    <n v="0"/>
    <n v="1"/>
    <n v="830"/>
    <n v="13"/>
    <s v="Associates Degree"/>
    <n v="1"/>
    <n v="4"/>
    <n v="78"/>
    <n v="3"/>
    <n v="1"/>
    <n v="2"/>
    <n v="2033"/>
    <n v="7103"/>
    <n v="1"/>
    <n v="13"/>
    <n v="3"/>
    <n v="3"/>
    <n v="80"/>
    <n v="1"/>
    <n v="1"/>
    <n v="3"/>
    <n v="1"/>
    <n v="0"/>
    <n v="0"/>
    <n v="0"/>
  </r>
  <r>
    <x v="1"/>
    <x v="2"/>
    <x v="2"/>
    <x v="1"/>
    <x v="0"/>
    <x v="3"/>
    <s v="STAFF-1756"/>
    <n v="1756"/>
    <x v="0"/>
    <x v="0"/>
    <s v="Single"/>
    <s v="No"/>
    <s v="Y"/>
    <n v="2"/>
    <n v="-2"/>
    <n v="0"/>
    <n v="33"/>
    <x v="1"/>
    <m/>
    <n v="0"/>
    <n v="1"/>
    <n v="1283"/>
    <n v="2"/>
    <s v="Bachelor's Degree"/>
    <n v="1"/>
    <n v="4"/>
    <n v="62"/>
    <n v="3"/>
    <n v="2"/>
    <n v="2"/>
    <n v="5147"/>
    <n v="10697"/>
    <n v="8"/>
    <n v="15"/>
    <n v="3"/>
    <n v="4"/>
    <n v="80"/>
    <n v="0"/>
    <n v="13"/>
    <n v="2"/>
    <n v="11"/>
    <n v="7"/>
    <n v="1"/>
    <n v="7"/>
  </r>
  <r>
    <x v="1"/>
    <x v="1"/>
    <x v="1"/>
    <x v="1"/>
    <x v="1"/>
    <x v="2"/>
    <s v="STAFF-1900"/>
    <n v="1900"/>
    <x v="0"/>
    <x v="5"/>
    <s v="Divorced"/>
    <s v="No"/>
    <s v="Y"/>
    <n v="3"/>
    <n v="-2"/>
    <n v="0"/>
    <n v="48"/>
    <x v="1"/>
    <m/>
    <n v="0"/>
    <n v="1"/>
    <n v="117"/>
    <n v="22"/>
    <s v="Bachelor's Degree"/>
    <n v="1"/>
    <n v="4"/>
    <n v="58"/>
    <n v="3"/>
    <n v="4"/>
    <n v="4"/>
    <n v="17174"/>
    <n v="2437"/>
    <n v="3"/>
    <n v="11"/>
    <n v="3"/>
    <n v="2"/>
    <n v="80"/>
    <n v="1"/>
    <n v="24"/>
    <n v="3"/>
    <n v="22"/>
    <n v="17"/>
    <n v="4"/>
    <n v="7"/>
  </r>
  <r>
    <x v="1"/>
    <x v="1"/>
    <x v="0"/>
    <x v="1"/>
    <x v="1"/>
    <x v="0"/>
    <s v="STAFF-2025"/>
    <n v="2025"/>
    <x v="0"/>
    <x v="3"/>
    <s v="Divorced"/>
    <s v="No"/>
    <s v="Y"/>
    <n v="3"/>
    <n v="-2"/>
    <n v="0"/>
    <n v="36"/>
    <x v="1"/>
    <m/>
    <n v="0"/>
    <n v="1"/>
    <n v="688"/>
    <n v="4"/>
    <s v="Associates Degree"/>
    <n v="1"/>
    <n v="4"/>
    <n v="97"/>
    <n v="3"/>
    <n v="2"/>
    <n v="2"/>
    <n v="5131"/>
    <n v="9192"/>
    <n v="7"/>
    <n v="13"/>
    <n v="3"/>
    <n v="2"/>
    <n v="80"/>
    <n v="3"/>
    <n v="18"/>
    <n v="3"/>
    <n v="4"/>
    <n v="2"/>
    <n v="0"/>
    <n v="2"/>
  </r>
  <r>
    <x v="1"/>
    <x v="1"/>
    <x v="0"/>
    <x v="1"/>
    <x v="1"/>
    <x v="2"/>
    <s v="STAFF-1760"/>
    <n v="1760"/>
    <x v="0"/>
    <x v="2"/>
    <s v="Married"/>
    <s v="No"/>
    <s v="Y"/>
    <n v="4"/>
    <n v="-2"/>
    <n v="0"/>
    <n v="38"/>
    <x v="1"/>
    <m/>
    <n v="0"/>
    <n v="1"/>
    <n v="594"/>
    <n v="2"/>
    <s v="Associates Degree"/>
    <n v="1"/>
    <n v="3"/>
    <n v="75"/>
    <n v="2"/>
    <n v="1"/>
    <n v="2"/>
    <n v="2468"/>
    <n v="15963"/>
    <n v="4"/>
    <n v="14"/>
    <n v="3"/>
    <n v="2"/>
    <n v="80"/>
    <n v="1"/>
    <n v="9"/>
    <n v="2"/>
    <n v="6"/>
    <n v="1"/>
    <n v="0"/>
    <n v="5"/>
  </r>
  <r>
    <x v="1"/>
    <x v="1"/>
    <x v="2"/>
    <x v="1"/>
    <x v="1"/>
    <x v="0"/>
    <s v="STAFF-1870"/>
    <n v="1870"/>
    <x v="0"/>
    <x v="1"/>
    <s v="Married"/>
    <s v="No"/>
    <s v="Y"/>
    <n v="2"/>
    <n v="-2"/>
    <n v="0"/>
    <n v="27"/>
    <x v="1"/>
    <m/>
    <n v="0"/>
    <n v="1"/>
    <n v="1131"/>
    <n v="15"/>
    <s v="Bachelor's Degree"/>
    <n v="1"/>
    <n v="4"/>
    <n v="77"/>
    <n v="2"/>
    <n v="1"/>
    <n v="3"/>
    <n v="4774"/>
    <n v="23844"/>
    <n v="0"/>
    <n v="19"/>
    <n v="3"/>
    <n v="4"/>
    <n v="80"/>
    <n v="1"/>
    <n v="8"/>
    <n v="2"/>
    <n v="7"/>
    <n v="6"/>
    <n v="7"/>
    <n v="3"/>
  </r>
  <r>
    <x v="1"/>
    <x v="1"/>
    <x v="0"/>
    <x v="1"/>
    <x v="1"/>
    <x v="4"/>
    <s v="STAFF-1985"/>
    <n v="1985"/>
    <x v="0"/>
    <x v="2"/>
    <s v="Married"/>
    <s v="No"/>
    <s v="Y"/>
    <n v="2"/>
    <n v="-2"/>
    <n v="0"/>
    <n v="40"/>
    <x v="1"/>
    <m/>
    <n v="0"/>
    <n v="1"/>
    <n v="692"/>
    <n v="11"/>
    <s v="Bachelor's Degree"/>
    <n v="1"/>
    <n v="4"/>
    <n v="73"/>
    <n v="3"/>
    <n v="2"/>
    <n v="4"/>
    <n v="6323"/>
    <n v="26849"/>
    <n v="1"/>
    <n v="11"/>
    <n v="3"/>
    <n v="1"/>
    <n v="80"/>
    <n v="1"/>
    <n v="10"/>
    <n v="4"/>
    <n v="10"/>
    <n v="9"/>
    <n v="9"/>
    <n v="4"/>
  </r>
  <r>
    <x v="1"/>
    <x v="1"/>
    <x v="2"/>
    <x v="1"/>
    <x v="1"/>
    <x v="0"/>
    <s v="STAFF-1513"/>
    <n v="1513"/>
    <x v="0"/>
    <x v="2"/>
    <s v="Married"/>
    <s v="No"/>
    <s v="Y"/>
    <n v="3"/>
    <n v="-2"/>
    <n v="0"/>
    <n v="29"/>
    <x v="1"/>
    <m/>
    <n v="0"/>
    <n v="1"/>
    <n v="410"/>
    <n v="2"/>
    <s v="High School"/>
    <n v="1"/>
    <n v="4"/>
    <n v="97"/>
    <n v="3"/>
    <n v="1"/>
    <n v="2"/>
    <n v="3180"/>
    <n v="4668"/>
    <n v="0"/>
    <n v="13"/>
    <n v="3"/>
    <n v="3"/>
    <n v="80"/>
    <n v="3"/>
    <n v="4"/>
    <n v="3"/>
    <n v="3"/>
    <n v="2"/>
    <n v="0"/>
    <n v="2"/>
  </r>
  <r>
    <x v="1"/>
    <x v="1"/>
    <x v="0"/>
    <x v="1"/>
    <x v="1"/>
    <x v="2"/>
    <s v="STAFF-1633"/>
    <n v="1633"/>
    <x v="0"/>
    <x v="3"/>
    <s v="Single"/>
    <s v="No"/>
    <s v="Y"/>
    <n v="2"/>
    <n v="-2"/>
    <n v="0"/>
    <n v="39"/>
    <x v="1"/>
    <m/>
    <n v="0"/>
    <n v="1"/>
    <n v="711"/>
    <n v="4"/>
    <s v="Bachelor's Degree"/>
    <n v="1"/>
    <n v="1"/>
    <n v="81"/>
    <n v="3"/>
    <n v="2"/>
    <n v="3"/>
    <n v="5042"/>
    <n v="3140"/>
    <n v="0"/>
    <n v="13"/>
    <n v="3"/>
    <n v="4"/>
    <n v="80"/>
    <n v="0"/>
    <n v="10"/>
    <n v="1"/>
    <n v="9"/>
    <n v="2"/>
    <n v="3"/>
    <n v="8"/>
  </r>
  <r>
    <x v="1"/>
    <x v="1"/>
    <x v="0"/>
    <x v="1"/>
    <x v="1"/>
    <x v="2"/>
    <s v="STAFF-1480"/>
    <n v="1480"/>
    <x v="0"/>
    <x v="2"/>
    <s v="Single"/>
    <s v="No"/>
    <s v="Y"/>
    <n v="3"/>
    <n v="-2"/>
    <n v="0"/>
    <n v="42"/>
    <x v="1"/>
    <m/>
    <n v="0"/>
    <n v="1"/>
    <n v="748"/>
    <n v="9"/>
    <s v="Associates Degree"/>
    <n v="1"/>
    <n v="1"/>
    <n v="74"/>
    <n v="3"/>
    <n v="1"/>
    <n v="4"/>
    <n v="3673"/>
    <n v="16458"/>
    <n v="1"/>
    <n v="13"/>
    <n v="3"/>
    <n v="3"/>
    <n v="80"/>
    <n v="0"/>
    <n v="12"/>
    <n v="3"/>
    <n v="12"/>
    <n v="9"/>
    <n v="5"/>
    <n v="8"/>
  </r>
  <r>
    <x v="1"/>
    <x v="1"/>
    <x v="2"/>
    <x v="1"/>
    <x v="1"/>
    <x v="4"/>
    <s v="STAFF-1745"/>
    <n v="1745"/>
    <x v="0"/>
    <x v="1"/>
    <s v="Single"/>
    <s v="No"/>
    <s v="Y"/>
    <n v="2"/>
    <n v="-2"/>
    <n v="0"/>
    <n v="30"/>
    <x v="1"/>
    <m/>
    <n v="0"/>
    <n v="1"/>
    <n v="1312"/>
    <n v="2"/>
    <s v="Master's Degree"/>
    <n v="1"/>
    <n v="4"/>
    <n v="78"/>
    <n v="2"/>
    <n v="1"/>
    <n v="4"/>
    <n v="4968"/>
    <n v="26427"/>
    <n v="0"/>
    <n v="16"/>
    <n v="3"/>
    <n v="4"/>
    <n v="80"/>
    <n v="0"/>
    <n v="10"/>
    <n v="3"/>
    <n v="9"/>
    <n v="7"/>
    <n v="0"/>
    <n v="7"/>
  </r>
  <r>
    <x v="1"/>
    <x v="1"/>
    <x v="0"/>
    <x v="1"/>
    <x v="0"/>
    <x v="3"/>
    <s v="STAFF-1481"/>
    <n v="1481"/>
    <x v="0"/>
    <x v="0"/>
    <s v="Married"/>
    <s v="No"/>
    <s v="Y"/>
    <n v="4"/>
    <n v="-2"/>
    <n v="0"/>
    <n v="44"/>
    <x v="1"/>
    <m/>
    <n v="0"/>
    <n v="1"/>
    <n v="383"/>
    <n v="1"/>
    <s v="Doctoral Degree"/>
    <n v="1"/>
    <n v="1"/>
    <n v="79"/>
    <n v="3"/>
    <n v="2"/>
    <n v="2"/>
    <n v="4768"/>
    <n v="9282"/>
    <n v="7"/>
    <n v="12"/>
    <n v="3"/>
    <n v="3"/>
    <n v="80"/>
    <n v="1"/>
    <n v="11"/>
    <n v="2"/>
    <n v="1"/>
    <n v="0"/>
    <n v="0"/>
    <n v="0"/>
  </r>
  <r>
    <x v="1"/>
    <x v="1"/>
    <x v="2"/>
    <x v="1"/>
    <x v="0"/>
    <x v="3"/>
    <s v="STAFF-1833"/>
    <n v="1833"/>
    <x v="0"/>
    <x v="0"/>
    <s v="Married"/>
    <s v="No"/>
    <s v="Y"/>
    <n v="3"/>
    <n v="-2"/>
    <n v="0"/>
    <n v="31"/>
    <x v="1"/>
    <m/>
    <n v="0"/>
    <n v="1"/>
    <n v="1125"/>
    <n v="7"/>
    <s v="Master's Degree"/>
    <n v="1"/>
    <n v="1"/>
    <n v="68"/>
    <n v="3"/>
    <n v="3"/>
    <n v="2"/>
    <n v="9637"/>
    <n v="8277"/>
    <n v="2"/>
    <n v="14"/>
    <n v="3"/>
    <n v="4"/>
    <n v="80"/>
    <n v="2"/>
    <n v="9"/>
    <n v="3"/>
    <n v="3"/>
    <n v="2"/>
    <n v="2"/>
    <n v="2"/>
  </r>
  <r>
    <x v="1"/>
    <x v="0"/>
    <x v="2"/>
    <x v="1"/>
    <x v="2"/>
    <x v="5"/>
    <s v="STAFF-1987"/>
    <n v="1987"/>
    <x v="0"/>
    <x v="8"/>
    <s v="Married"/>
    <s v="No"/>
    <s v="Y"/>
    <n v="3"/>
    <n v="-2"/>
    <n v="0"/>
    <n v="25"/>
    <x v="1"/>
    <m/>
    <n v="0"/>
    <n v="1"/>
    <n v="309"/>
    <n v="2"/>
    <s v="Bachelor's Degree"/>
    <n v="1"/>
    <n v="3"/>
    <n v="82"/>
    <n v="3"/>
    <n v="1"/>
    <n v="2"/>
    <n v="2187"/>
    <n v="19655"/>
    <n v="4"/>
    <n v="14"/>
    <n v="3"/>
    <n v="3"/>
    <n v="80"/>
    <n v="0"/>
    <n v="6"/>
    <n v="3"/>
    <n v="2"/>
    <n v="0"/>
    <n v="1"/>
    <n v="2"/>
  </r>
  <r>
    <x v="1"/>
    <x v="0"/>
    <x v="1"/>
    <x v="1"/>
    <x v="2"/>
    <x v="0"/>
    <s v="STAFF-1625"/>
    <n v="1625"/>
    <x v="0"/>
    <x v="5"/>
    <s v="Married"/>
    <s v="No"/>
    <s v="Y"/>
    <n v="2"/>
    <n v="-2"/>
    <n v="0"/>
    <n v="47"/>
    <x v="1"/>
    <m/>
    <n v="0"/>
    <n v="1"/>
    <n v="1176"/>
    <n v="26"/>
    <s v="Master's Degree"/>
    <n v="1"/>
    <n v="4"/>
    <n v="98"/>
    <n v="3"/>
    <n v="5"/>
    <n v="3"/>
    <n v="19658"/>
    <n v="5220"/>
    <n v="3"/>
    <n v="11"/>
    <n v="3"/>
    <n v="3"/>
    <n v="80"/>
    <n v="1"/>
    <n v="27"/>
    <n v="3"/>
    <n v="5"/>
    <n v="2"/>
    <n v="1"/>
    <n v="0"/>
  </r>
  <r>
    <x v="1"/>
    <x v="0"/>
    <x v="2"/>
    <x v="1"/>
    <x v="2"/>
    <x v="2"/>
    <s v="STAFF-1461"/>
    <n v="1461"/>
    <x v="0"/>
    <x v="8"/>
    <s v="Single"/>
    <s v="No"/>
    <s v="Y"/>
    <n v="3"/>
    <n v="-2"/>
    <n v="0"/>
    <n v="31"/>
    <x v="1"/>
    <m/>
    <n v="0"/>
    <n v="1"/>
    <n v="1398"/>
    <n v="8"/>
    <s v="Associates Degree"/>
    <n v="1"/>
    <n v="4"/>
    <n v="96"/>
    <n v="4"/>
    <n v="1"/>
    <n v="2"/>
    <n v="2109"/>
    <n v="24609"/>
    <n v="9"/>
    <n v="18"/>
    <n v="3"/>
    <n v="4"/>
    <n v="80"/>
    <n v="0"/>
    <n v="8"/>
    <n v="3"/>
    <n v="3"/>
    <n v="2"/>
    <n v="0"/>
    <n v="2"/>
  </r>
  <r>
    <x v="1"/>
    <x v="0"/>
    <x v="2"/>
    <x v="1"/>
    <x v="1"/>
    <x v="2"/>
    <s v="STAFF-1916"/>
    <n v="1916"/>
    <x v="0"/>
    <x v="2"/>
    <s v="Divorced"/>
    <s v="No"/>
    <s v="Y"/>
    <n v="0"/>
    <n v="-2"/>
    <n v="0"/>
    <n v="31"/>
    <x v="1"/>
    <m/>
    <n v="0"/>
    <n v="1"/>
    <n v="471"/>
    <n v="4"/>
    <s v="Bachelor's Degree"/>
    <n v="1"/>
    <n v="1"/>
    <n v="62"/>
    <n v="4"/>
    <n v="1"/>
    <n v="3"/>
    <n v="3978"/>
    <n v="16031"/>
    <n v="8"/>
    <n v="12"/>
    <n v="3"/>
    <n v="2"/>
    <n v="80"/>
    <n v="1"/>
    <n v="4"/>
    <n v="2"/>
    <n v="2"/>
    <n v="2"/>
    <n v="2"/>
    <n v="2"/>
  </r>
  <r>
    <x v="1"/>
    <x v="0"/>
    <x v="0"/>
    <x v="1"/>
    <x v="1"/>
    <x v="0"/>
    <s v="STAFF-1829"/>
    <n v="1829"/>
    <x v="0"/>
    <x v="4"/>
    <s v="Divorced"/>
    <s v="No"/>
    <s v="Y"/>
    <n v="3"/>
    <n v="-2"/>
    <n v="0"/>
    <n v="40"/>
    <x v="1"/>
    <m/>
    <n v="0"/>
    <n v="1"/>
    <n v="750"/>
    <n v="12"/>
    <s v="Bachelor's Degree"/>
    <n v="1"/>
    <n v="2"/>
    <n v="47"/>
    <n v="3"/>
    <n v="2"/>
    <n v="3"/>
    <n v="4448"/>
    <n v="10748"/>
    <n v="2"/>
    <n v="12"/>
    <n v="3"/>
    <n v="2"/>
    <n v="80"/>
    <n v="1"/>
    <n v="15"/>
    <n v="3"/>
    <n v="7"/>
    <n v="4"/>
    <n v="7"/>
    <n v="7"/>
  </r>
  <r>
    <x v="1"/>
    <x v="0"/>
    <x v="0"/>
    <x v="1"/>
    <x v="1"/>
    <x v="0"/>
    <s v="STAFF-1822"/>
    <n v="1822"/>
    <x v="0"/>
    <x v="4"/>
    <s v="Divorced"/>
    <s v="No"/>
    <s v="Y"/>
    <n v="3"/>
    <n v="-2"/>
    <n v="0"/>
    <n v="40"/>
    <x v="1"/>
    <m/>
    <n v="0"/>
    <n v="1"/>
    <n v="1194"/>
    <n v="1"/>
    <s v="Bachelor's Degree"/>
    <n v="1"/>
    <n v="3"/>
    <n v="52"/>
    <n v="3"/>
    <n v="2"/>
    <n v="4"/>
    <n v="6513"/>
    <n v="9060"/>
    <n v="4"/>
    <n v="17"/>
    <n v="3"/>
    <n v="4"/>
    <n v="80"/>
    <n v="1"/>
    <n v="12"/>
    <n v="3"/>
    <n v="5"/>
    <n v="3"/>
    <n v="0"/>
    <n v="3"/>
  </r>
  <r>
    <x v="1"/>
    <x v="0"/>
    <x v="2"/>
    <x v="1"/>
    <x v="1"/>
    <x v="4"/>
    <s v="STAFF-1762"/>
    <n v="1762"/>
    <x v="0"/>
    <x v="1"/>
    <s v="Divorced"/>
    <s v="No"/>
    <s v="Y"/>
    <n v="2"/>
    <n v="-2"/>
    <n v="0"/>
    <n v="29"/>
    <x v="1"/>
    <m/>
    <n v="0"/>
    <n v="1"/>
    <n v="590"/>
    <n v="4"/>
    <s v="Bachelor's Degree"/>
    <n v="1"/>
    <n v="4"/>
    <n v="91"/>
    <n v="2"/>
    <n v="1"/>
    <n v="4"/>
    <n v="2109"/>
    <n v="10007"/>
    <n v="1"/>
    <n v="13"/>
    <n v="3"/>
    <n v="3"/>
    <n v="80"/>
    <n v="1"/>
    <n v="1"/>
    <n v="3"/>
    <n v="1"/>
    <n v="0"/>
    <n v="0"/>
    <n v="0"/>
  </r>
  <r>
    <x v="1"/>
    <x v="0"/>
    <x v="2"/>
    <x v="1"/>
    <x v="1"/>
    <x v="0"/>
    <s v="STAFF-1658"/>
    <n v="1658"/>
    <x v="0"/>
    <x v="1"/>
    <s v="Divorced"/>
    <s v="No"/>
    <s v="Y"/>
    <n v="2"/>
    <n v="-2"/>
    <n v="0"/>
    <n v="34"/>
    <x v="1"/>
    <m/>
    <n v="0"/>
    <n v="1"/>
    <n v="1130"/>
    <n v="3"/>
    <s v="Bachelor's Degree"/>
    <n v="1"/>
    <n v="4"/>
    <n v="66"/>
    <n v="3"/>
    <n v="2"/>
    <n v="2"/>
    <n v="5433"/>
    <n v="19332"/>
    <n v="1"/>
    <n v="12"/>
    <n v="3"/>
    <n v="3"/>
    <n v="80"/>
    <n v="1"/>
    <n v="11"/>
    <n v="3"/>
    <n v="11"/>
    <n v="8"/>
    <n v="7"/>
    <n v="9"/>
  </r>
  <r>
    <x v="1"/>
    <x v="0"/>
    <x v="1"/>
    <x v="1"/>
    <x v="1"/>
    <x v="1"/>
    <s v="STAFF-1635"/>
    <n v="1635"/>
    <x v="0"/>
    <x v="3"/>
    <s v="Divorced"/>
    <s v="No"/>
    <s v="Y"/>
    <n v="3"/>
    <n v="-2"/>
    <n v="0"/>
    <n v="45"/>
    <x v="1"/>
    <m/>
    <n v="0"/>
    <n v="1"/>
    <n v="1329"/>
    <n v="2"/>
    <s v="Associates Degree"/>
    <n v="1"/>
    <n v="4"/>
    <n v="59"/>
    <n v="2"/>
    <n v="2"/>
    <n v="4"/>
    <n v="5770"/>
    <n v="5388"/>
    <n v="1"/>
    <n v="19"/>
    <n v="3"/>
    <n v="1"/>
    <n v="80"/>
    <n v="2"/>
    <n v="10"/>
    <n v="3"/>
    <n v="10"/>
    <n v="7"/>
    <n v="3"/>
    <n v="9"/>
  </r>
  <r>
    <x v="1"/>
    <x v="0"/>
    <x v="1"/>
    <x v="1"/>
    <x v="1"/>
    <x v="0"/>
    <s v="STAFF-1656"/>
    <n v="1656"/>
    <x v="0"/>
    <x v="7"/>
    <s v="Divorced"/>
    <s v="No"/>
    <s v="Y"/>
    <n v="3"/>
    <n v="-2"/>
    <n v="0"/>
    <n v="50"/>
    <x v="1"/>
    <m/>
    <n v="0"/>
    <n v="1"/>
    <n v="813"/>
    <n v="17"/>
    <s v="Doctoral Degree"/>
    <n v="1"/>
    <n v="4"/>
    <n v="50"/>
    <n v="2"/>
    <n v="3"/>
    <n v="3"/>
    <n v="13269"/>
    <n v="21981"/>
    <n v="5"/>
    <n v="15"/>
    <n v="3"/>
    <n v="3"/>
    <n v="80"/>
    <n v="3"/>
    <n v="19"/>
    <n v="3"/>
    <n v="14"/>
    <n v="11"/>
    <n v="1"/>
    <n v="11"/>
  </r>
  <r>
    <x v="1"/>
    <x v="0"/>
    <x v="2"/>
    <x v="1"/>
    <x v="1"/>
    <x v="2"/>
    <s v="STAFF-1502"/>
    <n v="1502"/>
    <x v="0"/>
    <x v="2"/>
    <s v="Married"/>
    <s v="No"/>
    <s v="Y"/>
    <n v="5"/>
    <n v="-2"/>
    <n v="0"/>
    <n v="33"/>
    <x v="1"/>
    <m/>
    <n v="0"/>
    <n v="1"/>
    <n v="1099"/>
    <n v="4"/>
    <s v="Master's Degree"/>
    <n v="1"/>
    <n v="1"/>
    <n v="82"/>
    <n v="2"/>
    <n v="1"/>
    <n v="2"/>
    <n v="3838"/>
    <n v="8192"/>
    <n v="8"/>
    <n v="11"/>
    <n v="3"/>
    <n v="4"/>
    <n v="80"/>
    <n v="0"/>
    <n v="8"/>
    <n v="3"/>
    <n v="5"/>
    <n v="4"/>
    <n v="0"/>
    <n v="2"/>
  </r>
  <r>
    <x v="1"/>
    <x v="0"/>
    <x v="0"/>
    <x v="1"/>
    <x v="1"/>
    <x v="2"/>
    <s v="STAFF-1866"/>
    <n v="1866"/>
    <x v="0"/>
    <x v="5"/>
    <s v="Married"/>
    <s v="No"/>
    <s v="Y"/>
    <n v="2"/>
    <n v="-2"/>
    <n v="0"/>
    <n v="43"/>
    <x v="1"/>
    <m/>
    <n v="0"/>
    <n v="1"/>
    <n v="823"/>
    <n v="6"/>
    <s v="Bachelor's Degree"/>
    <n v="1"/>
    <n v="1"/>
    <n v="81"/>
    <n v="2"/>
    <n v="5"/>
    <n v="3"/>
    <n v="19392"/>
    <n v="22539"/>
    <n v="7"/>
    <n v="13"/>
    <n v="3"/>
    <n v="4"/>
    <n v="80"/>
    <n v="0"/>
    <n v="21"/>
    <n v="3"/>
    <n v="16"/>
    <n v="12"/>
    <n v="6"/>
    <n v="14"/>
  </r>
  <r>
    <x v="1"/>
    <x v="0"/>
    <x v="1"/>
    <x v="1"/>
    <x v="1"/>
    <x v="4"/>
    <s v="STAFF-1786"/>
    <n v="1786"/>
    <x v="0"/>
    <x v="5"/>
    <s v="Married"/>
    <s v="No"/>
    <s v="Y"/>
    <n v="2"/>
    <n v="-2"/>
    <n v="0"/>
    <n v="51"/>
    <x v="1"/>
    <m/>
    <n v="0"/>
    <n v="1"/>
    <n v="942"/>
    <n v="3"/>
    <s v="Bachelor's Degree"/>
    <n v="1"/>
    <n v="4"/>
    <n v="53"/>
    <n v="3"/>
    <n v="3"/>
    <n v="4"/>
    <n v="13116"/>
    <n v="22984"/>
    <n v="2"/>
    <n v="11"/>
    <n v="3"/>
    <n v="4"/>
    <n v="80"/>
    <n v="0"/>
    <n v="15"/>
    <n v="3"/>
    <n v="2"/>
    <n v="2"/>
    <n v="2"/>
    <n v="2"/>
  </r>
  <r>
    <x v="1"/>
    <x v="0"/>
    <x v="2"/>
    <x v="1"/>
    <x v="1"/>
    <x v="0"/>
    <s v="STAFF-1701"/>
    <n v="1701"/>
    <x v="0"/>
    <x v="1"/>
    <s v="Married"/>
    <s v="No"/>
    <s v="Y"/>
    <n v="3"/>
    <n v="-2"/>
    <n v="0"/>
    <n v="34"/>
    <x v="1"/>
    <m/>
    <n v="0"/>
    <n v="1"/>
    <n v="678"/>
    <n v="19"/>
    <s v="Bachelor's Degree"/>
    <n v="1"/>
    <n v="2"/>
    <n v="35"/>
    <n v="2"/>
    <n v="1"/>
    <n v="4"/>
    <n v="2929"/>
    <n v="20338"/>
    <n v="1"/>
    <n v="12"/>
    <n v="3"/>
    <n v="2"/>
    <n v="80"/>
    <n v="0"/>
    <n v="10"/>
    <n v="3"/>
    <n v="10"/>
    <n v="9"/>
    <n v="8"/>
    <n v="7"/>
  </r>
  <r>
    <x v="1"/>
    <x v="0"/>
    <x v="2"/>
    <x v="1"/>
    <x v="1"/>
    <x v="2"/>
    <s v="STAFF-1647"/>
    <n v="1647"/>
    <x v="0"/>
    <x v="1"/>
    <s v="Married"/>
    <s v="No"/>
    <s v="Y"/>
    <n v="0"/>
    <n v="-2"/>
    <n v="0"/>
    <n v="27"/>
    <x v="1"/>
    <m/>
    <n v="0"/>
    <n v="1"/>
    <n v="486"/>
    <n v="8"/>
    <s v="Bachelor's Degree"/>
    <n v="1"/>
    <n v="2"/>
    <n v="86"/>
    <n v="4"/>
    <n v="1"/>
    <n v="3"/>
    <n v="3517"/>
    <n v="22490"/>
    <n v="7"/>
    <n v="17"/>
    <n v="3"/>
    <n v="1"/>
    <n v="80"/>
    <n v="0"/>
    <n v="5"/>
    <n v="3"/>
    <n v="3"/>
    <n v="2"/>
    <n v="0"/>
    <n v="2"/>
  </r>
  <r>
    <x v="1"/>
    <x v="0"/>
    <x v="1"/>
    <x v="1"/>
    <x v="1"/>
    <x v="1"/>
    <s v="STAFF-1409"/>
    <n v="1409"/>
    <x v="0"/>
    <x v="2"/>
    <s v="Married"/>
    <s v="No"/>
    <s v="Y"/>
    <n v="2"/>
    <n v="-2"/>
    <n v="0"/>
    <n v="52"/>
    <x v="1"/>
    <m/>
    <n v="0"/>
    <n v="1"/>
    <n v="258"/>
    <n v="8"/>
    <s v="Master's Degree"/>
    <n v="1"/>
    <n v="3"/>
    <n v="54"/>
    <n v="3"/>
    <n v="1"/>
    <n v="3"/>
    <n v="2950"/>
    <n v="17363"/>
    <n v="9"/>
    <n v="13"/>
    <n v="3"/>
    <n v="3"/>
    <n v="80"/>
    <n v="0"/>
    <n v="12"/>
    <n v="1"/>
    <n v="5"/>
    <n v="4"/>
    <n v="0"/>
    <n v="4"/>
  </r>
  <r>
    <x v="1"/>
    <x v="0"/>
    <x v="0"/>
    <x v="1"/>
    <x v="1"/>
    <x v="2"/>
    <s v="STAFF-2015"/>
    <n v="2015"/>
    <x v="0"/>
    <x v="7"/>
    <s v="Married"/>
    <s v="No"/>
    <s v="Y"/>
    <n v="3"/>
    <n v="-2"/>
    <n v="0"/>
    <n v="38"/>
    <x v="1"/>
    <m/>
    <n v="0"/>
    <n v="1"/>
    <n v="201"/>
    <n v="10"/>
    <s v="Bachelor's Degree"/>
    <n v="1"/>
    <n v="2"/>
    <n v="99"/>
    <n v="1"/>
    <n v="3"/>
    <n v="3"/>
    <n v="13206"/>
    <n v="3376"/>
    <n v="3"/>
    <n v="12"/>
    <n v="3"/>
    <n v="1"/>
    <n v="80"/>
    <n v="1"/>
    <n v="20"/>
    <n v="3"/>
    <n v="18"/>
    <n v="16"/>
    <n v="1"/>
    <n v="11"/>
  </r>
  <r>
    <x v="1"/>
    <x v="0"/>
    <x v="0"/>
    <x v="1"/>
    <x v="1"/>
    <x v="2"/>
    <s v="STAFF-1640"/>
    <n v="1640"/>
    <x v="0"/>
    <x v="1"/>
    <s v="Married"/>
    <s v="No"/>
    <s v="Y"/>
    <n v="2"/>
    <n v="-2"/>
    <n v="0"/>
    <n v="37"/>
    <x v="1"/>
    <m/>
    <n v="0"/>
    <n v="1"/>
    <n v="1470"/>
    <n v="10"/>
    <s v="Bachelor's Degree"/>
    <n v="1"/>
    <n v="2"/>
    <n v="71"/>
    <n v="3"/>
    <n v="1"/>
    <n v="2"/>
    <n v="3936"/>
    <n v="9953"/>
    <n v="1"/>
    <n v="11"/>
    <n v="3"/>
    <n v="1"/>
    <n v="80"/>
    <n v="1"/>
    <n v="8"/>
    <n v="1"/>
    <n v="8"/>
    <n v="4"/>
    <n v="7"/>
    <n v="7"/>
  </r>
  <r>
    <x v="1"/>
    <x v="0"/>
    <x v="2"/>
    <x v="1"/>
    <x v="1"/>
    <x v="1"/>
    <s v="STAFF-1544"/>
    <n v="1544"/>
    <x v="0"/>
    <x v="4"/>
    <s v="Married"/>
    <s v="No"/>
    <s v="Y"/>
    <n v="3"/>
    <n v="-2"/>
    <n v="0"/>
    <n v="29"/>
    <x v="1"/>
    <m/>
    <n v="0"/>
    <n v="1"/>
    <n v="441"/>
    <n v="8"/>
    <s v="High School"/>
    <n v="1"/>
    <n v="3"/>
    <n v="39"/>
    <n v="1"/>
    <n v="2"/>
    <n v="3"/>
    <n v="9715"/>
    <n v="7288"/>
    <n v="3"/>
    <n v="13"/>
    <n v="3"/>
    <n v="3"/>
    <n v="80"/>
    <n v="1"/>
    <n v="9"/>
    <n v="3"/>
    <n v="7"/>
    <n v="7"/>
    <n v="0"/>
    <n v="7"/>
  </r>
  <r>
    <x v="1"/>
    <x v="0"/>
    <x v="0"/>
    <x v="1"/>
    <x v="1"/>
    <x v="0"/>
    <s v="STAFF-2052"/>
    <n v="2052"/>
    <x v="0"/>
    <x v="1"/>
    <s v="Married"/>
    <s v="No"/>
    <s v="Y"/>
    <n v="5"/>
    <n v="-2"/>
    <n v="0"/>
    <n v="35"/>
    <x v="1"/>
    <m/>
    <n v="0"/>
    <n v="1"/>
    <n v="287"/>
    <n v="1"/>
    <s v="Master's Degree"/>
    <n v="1"/>
    <n v="3"/>
    <n v="62"/>
    <n v="1"/>
    <n v="1"/>
    <n v="4"/>
    <n v="2977"/>
    <n v="8952"/>
    <n v="1"/>
    <n v="12"/>
    <n v="3"/>
    <n v="4"/>
    <n v="80"/>
    <n v="1"/>
    <n v="4"/>
    <n v="3"/>
    <n v="4"/>
    <n v="3"/>
    <n v="1"/>
    <n v="1"/>
  </r>
  <r>
    <x v="1"/>
    <x v="0"/>
    <x v="0"/>
    <x v="1"/>
    <x v="1"/>
    <x v="0"/>
    <s v="STAFF-1802"/>
    <n v="1802"/>
    <x v="0"/>
    <x v="2"/>
    <s v="Married"/>
    <s v="No"/>
    <s v="Y"/>
    <n v="5"/>
    <n v="-2"/>
    <n v="0"/>
    <n v="40"/>
    <x v="1"/>
    <m/>
    <n v="0"/>
    <n v="1"/>
    <n v="616"/>
    <n v="2"/>
    <s v="Associates Degree"/>
    <n v="1"/>
    <n v="3"/>
    <n v="99"/>
    <n v="3"/>
    <n v="1"/>
    <n v="3"/>
    <n v="3377"/>
    <n v="25605"/>
    <n v="4"/>
    <n v="17"/>
    <n v="3"/>
    <n v="4"/>
    <n v="80"/>
    <n v="1"/>
    <n v="7"/>
    <n v="2"/>
    <n v="4"/>
    <n v="3"/>
    <n v="0"/>
    <n v="2"/>
  </r>
  <r>
    <x v="1"/>
    <x v="0"/>
    <x v="1"/>
    <x v="1"/>
    <x v="1"/>
    <x v="0"/>
    <s v="STAFF-1617"/>
    <n v="1617"/>
    <x v="0"/>
    <x v="2"/>
    <s v="Married"/>
    <s v="No"/>
    <s v="Y"/>
    <n v="3"/>
    <n v="-2"/>
    <n v="0"/>
    <n v="49"/>
    <x v="1"/>
    <m/>
    <n v="0"/>
    <n v="1"/>
    <n v="722"/>
    <n v="25"/>
    <s v="Master's Degree"/>
    <n v="1"/>
    <n v="3"/>
    <n v="84"/>
    <n v="3"/>
    <n v="1"/>
    <n v="3"/>
    <n v="3211"/>
    <n v="22102"/>
    <n v="1"/>
    <n v="14"/>
    <n v="3"/>
    <n v="4"/>
    <n v="80"/>
    <n v="1"/>
    <n v="10"/>
    <n v="2"/>
    <n v="9"/>
    <n v="6"/>
    <n v="1"/>
    <n v="4"/>
  </r>
  <r>
    <x v="1"/>
    <x v="0"/>
    <x v="1"/>
    <x v="1"/>
    <x v="1"/>
    <x v="1"/>
    <s v="STAFF-1576"/>
    <n v="1576"/>
    <x v="0"/>
    <x v="1"/>
    <s v="Married"/>
    <s v="No"/>
    <s v="Y"/>
    <n v="3"/>
    <n v="-2"/>
    <n v="0"/>
    <n v="48"/>
    <x v="1"/>
    <m/>
    <n v="0"/>
    <n v="1"/>
    <n v="1108"/>
    <n v="15"/>
    <s v="Master's Degree"/>
    <n v="1"/>
    <n v="3"/>
    <n v="65"/>
    <n v="3"/>
    <n v="1"/>
    <n v="3"/>
    <n v="2367"/>
    <n v="16530"/>
    <n v="8"/>
    <n v="12"/>
    <n v="3"/>
    <n v="4"/>
    <n v="80"/>
    <n v="1"/>
    <n v="10"/>
    <n v="2"/>
    <n v="8"/>
    <n v="2"/>
    <n v="7"/>
    <n v="6"/>
  </r>
  <r>
    <x v="1"/>
    <x v="0"/>
    <x v="2"/>
    <x v="1"/>
    <x v="1"/>
    <x v="0"/>
    <s v="STAFF-1447"/>
    <n v="1447"/>
    <x v="0"/>
    <x v="2"/>
    <s v="Married"/>
    <s v="No"/>
    <s v="Y"/>
    <n v="2"/>
    <n v="-2"/>
    <n v="0"/>
    <n v="34"/>
    <x v="1"/>
    <m/>
    <n v="0"/>
    <n v="1"/>
    <n v="401"/>
    <n v="1"/>
    <s v="Bachelor's Degree"/>
    <n v="1"/>
    <n v="4"/>
    <n v="86"/>
    <n v="2"/>
    <n v="1"/>
    <n v="2"/>
    <n v="3294"/>
    <n v="3708"/>
    <n v="5"/>
    <n v="17"/>
    <n v="3"/>
    <n v="1"/>
    <n v="80"/>
    <n v="1"/>
    <n v="7"/>
    <n v="2"/>
    <n v="5"/>
    <n v="4"/>
    <n v="0"/>
    <n v="2"/>
  </r>
  <r>
    <x v="1"/>
    <x v="0"/>
    <x v="2"/>
    <x v="1"/>
    <x v="1"/>
    <x v="0"/>
    <s v="STAFF-1555"/>
    <n v="1555"/>
    <x v="0"/>
    <x v="1"/>
    <s v="Married"/>
    <s v="No"/>
    <s v="Y"/>
    <n v="2"/>
    <n v="-2"/>
    <n v="0"/>
    <n v="32"/>
    <x v="1"/>
    <m/>
    <n v="0"/>
    <n v="1"/>
    <n v="824"/>
    <n v="5"/>
    <s v="Associates Degree"/>
    <n v="1"/>
    <n v="4"/>
    <n v="67"/>
    <n v="2"/>
    <n v="2"/>
    <n v="2"/>
    <n v="5878"/>
    <n v="15624"/>
    <n v="3"/>
    <n v="12"/>
    <n v="3"/>
    <n v="1"/>
    <n v="80"/>
    <n v="1"/>
    <n v="12"/>
    <n v="3"/>
    <n v="7"/>
    <n v="1"/>
    <n v="2"/>
    <n v="5"/>
  </r>
  <r>
    <x v="1"/>
    <x v="0"/>
    <x v="0"/>
    <x v="1"/>
    <x v="1"/>
    <x v="1"/>
    <s v="STAFF-1782"/>
    <n v="1782"/>
    <x v="0"/>
    <x v="2"/>
    <s v="Married"/>
    <s v="No"/>
    <s v="Y"/>
    <n v="3"/>
    <n v="-2"/>
    <n v="0"/>
    <n v="38"/>
    <x v="1"/>
    <m/>
    <n v="0"/>
    <n v="1"/>
    <n v="1153"/>
    <n v="6"/>
    <s v="Associates Degree"/>
    <n v="1"/>
    <n v="4"/>
    <n v="40"/>
    <n v="2"/>
    <n v="1"/>
    <n v="3"/>
    <n v="3702"/>
    <n v="16376"/>
    <n v="1"/>
    <n v="11"/>
    <n v="3"/>
    <n v="2"/>
    <n v="80"/>
    <n v="1"/>
    <n v="5"/>
    <n v="3"/>
    <n v="5"/>
    <n v="4"/>
    <n v="0"/>
    <n v="4"/>
  </r>
  <r>
    <x v="1"/>
    <x v="0"/>
    <x v="0"/>
    <x v="1"/>
    <x v="1"/>
    <x v="2"/>
    <s v="STAFF-1687"/>
    <n v="1687"/>
    <x v="0"/>
    <x v="2"/>
    <s v="Married"/>
    <s v="No"/>
    <s v="Y"/>
    <n v="5"/>
    <n v="-2"/>
    <n v="0"/>
    <n v="38"/>
    <x v="1"/>
    <m/>
    <n v="0"/>
    <n v="1"/>
    <n v="1495"/>
    <n v="4"/>
    <s v="Associates Degree"/>
    <n v="1"/>
    <n v="4"/>
    <n v="87"/>
    <n v="3"/>
    <n v="1"/>
    <n v="3"/>
    <n v="3306"/>
    <n v="26176"/>
    <n v="7"/>
    <n v="19"/>
    <n v="3"/>
    <n v="4"/>
    <n v="80"/>
    <n v="1"/>
    <n v="7"/>
    <n v="2"/>
    <n v="0"/>
    <n v="0"/>
    <n v="0"/>
    <n v="0"/>
  </r>
  <r>
    <x v="1"/>
    <x v="0"/>
    <x v="2"/>
    <x v="1"/>
    <x v="1"/>
    <x v="2"/>
    <s v="STAFF-1709"/>
    <n v="1709"/>
    <x v="0"/>
    <x v="2"/>
    <s v="Married"/>
    <s v="No"/>
    <s v="Y"/>
    <n v="2"/>
    <n v="-2"/>
    <n v="0"/>
    <n v="29"/>
    <x v="1"/>
    <m/>
    <n v="0"/>
    <n v="1"/>
    <n v="1082"/>
    <n v="9"/>
    <s v="Master's Degree"/>
    <n v="1"/>
    <n v="4"/>
    <n v="43"/>
    <n v="3"/>
    <n v="1"/>
    <n v="3"/>
    <n v="2974"/>
    <n v="25412"/>
    <n v="9"/>
    <n v="17"/>
    <n v="3"/>
    <n v="3"/>
    <n v="80"/>
    <n v="1"/>
    <n v="9"/>
    <n v="3"/>
    <n v="5"/>
    <n v="3"/>
    <n v="1"/>
    <n v="2"/>
  </r>
  <r>
    <x v="1"/>
    <x v="0"/>
    <x v="1"/>
    <x v="1"/>
    <x v="1"/>
    <x v="2"/>
    <s v="STAFF-1830"/>
    <n v="1830"/>
    <x v="0"/>
    <x v="1"/>
    <s v="Married"/>
    <s v="No"/>
    <s v="Y"/>
    <n v="2"/>
    <n v="-2"/>
    <n v="0"/>
    <n v="54"/>
    <x v="1"/>
    <m/>
    <n v="0"/>
    <n v="1"/>
    <n v="431"/>
    <n v="7"/>
    <s v="Master's Degree"/>
    <n v="1"/>
    <n v="4"/>
    <n v="68"/>
    <n v="3"/>
    <n v="2"/>
    <n v="4"/>
    <n v="6854"/>
    <n v="15696"/>
    <n v="4"/>
    <n v="15"/>
    <n v="3"/>
    <n v="2"/>
    <n v="80"/>
    <n v="1"/>
    <n v="14"/>
    <n v="2"/>
    <n v="7"/>
    <n v="1"/>
    <n v="1"/>
    <n v="7"/>
  </r>
  <r>
    <x v="1"/>
    <x v="0"/>
    <x v="0"/>
    <x v="1"/>
    <x v="1"/>
    <x v="0"/>
    <s v="STAFF-1628"/>
    <n v="1628"/>
    <x v="0"/>
    <x v="3"/>
    <s v="Married"/>
    <s v="No"/>
    <s v="Y"/>
    <n v="2"/>
    <n v="-2"/>
    <n v="0"/>
    <n v="40"/>
    <x v="1"/>
    <m/>
    <n v="0"/>
    <n v="1"/>
    <n v="884"/>
    <n v="15"/>
    <s v="Bachelor's Degree"/>
    <n v="1"/>
    <n v="1"/>
    <n v="80"/>
    <n v="2"/>
    <n v="3"/>
    <n v="3"/>
    <n v="10435"/>
    <n v="25800"/>
    <n v="1"/>
    <n v="13"/>
    <n v="3"/>
    <n v="4"/>
    <n v="80"/>
    <n v="2"/>
    <n v="18"/>
    <n v="3"/>
    <n v="18"/>
    <n v="15"/>
    <n v="14"/>
    <n v="12"/>
  </r>
  <r>
    <x v="1"/>
    <x v="0"/>
    <x v="1"/>
    <x v="1"/>
    <x v="1"/>
    <x v="1"/>
    <s v="STAFF-1655"/>
    <n v="1655"/>
    <x v="0"/>
    <x v="7"/>
    <s v="Married"/>
    <s v="No"/>
    <s v="Y"/>
    <n v="2"/>
    <n v="-2"/>
    <n v="0"/>
    <n v="49"/>
    <x v="1"/>
    <m/>
    <n v="0"/>
    <n v="1"/>
    <n v="301"/>
    <n v="22"/>
    <s v="Master's Degree"/>
    <n v="1"/>
    <n v="1"/>
    <n v="72"/>
    <n v="3"/>
    <n v="4"/>
    <n v="2"/>
    <n v="16413"/>
    <n v="3498"/>
    <n v="3"/>
    <n v="16"/>
    <n v="3"/>
    <n v="2"/>
    <n v="80"/>
    <n v="2"/>
    <n v="27"/>
    <n v="3"/>
    <n v="4"/>
    <n v="2"/>
    <n v="1"/>
    <n v="2"/>
  </r>
  <r>
    <x v="1"/>
    <x v="0"/>
    <x v="1"/>
    <x v="1"/>
    <x v="1"/>
    <x v="0"/>
    <s v="STAFF-1969"/>
    <n v="1969"/>
    <x v="0"/>
    <x v="1"/>
    <s v="Married"/>
    <s v="No"/>
    <s v="Y"/>
    <n v="6"/>
    <n v="-2"/>
    <n v="0"/>
    <n v="54"/>
    <x v="1"/>
    <m/>
    <n v="0"/>
    <n v="1"/>
    <n v="155"/>
    <n v="9"/>
    <s v="Associates Degree"/>
    <n v="1"/>
    <n v="1"/>
    <n v="67"/>
    <n v="3"/>
    <n v="2"/>
    <n v="3"/>
    <n v="2897"/>
    <n v="22474"/>
    <n v="3"/>
    <n v="11"/>
    <n v="3"/>
    <n v="3"/>
    <n v="80"/>
    <n v="2"/>
    <n v="9"/>
    <n v="2"/>
    <n v="4"/>
    <n v="3"/>
    <n v="2"/>
    <n v="3"/>
  </r>
  <r>
    <x v="1"/>
    <x v="0"/>
    <x v="1"/>
    <x v="1"/>
    <x v="1"/>
    <x v="2"/>
    <s v="STAFF-1443"/>
    <n v="1443"/>
    <x v="0"/>
    <x v="7"/>
    <s v="Married"/>
    <s v="No"/>
    <s v="Y"/>
    <n v="2"/>
    <n v="-2"/>
    <n v="0"/>
    <n v="47"/>
    <x v="1"/>
    <m/>
    <n v="0"/>
    <n v="1"/>
    <n v="359"/>
    <n v="2"/>
    <s v="Master's Degree"/>
    <n v="1"/>
    <n v="1"/>
    <n v="82"/>
    <n v="3"/>
    <n v="4"/>
    <n v="3"/>
    <n v="17169"/>
    <n v="26703"/>
    <n v="3"/>
    <n v="19"/>
    <n v="3"/>
    <n v="2"/>
    <n v="80"/>
    <n v="2"/>
    <n v="26"/>
    <n v="4"/>
    <n v="20"/>
    <n v="17"/>
    <n v="5"/>
    <n v="6"/>
  </r>
  <r>
    <x v="1"/>
    <x v="0"/>
    <x v="1"/>
    <x v="1"/>
    <x v="1"/>
    <x v="0"/>
    <s v="STAFF-1888"/>
    <n v="1888"/>
    <x v="0"/>
    <x v="3"/>
    <s v="Married"/>
    <s v="No"/>
    <s v="Y"/>
    <n v="2"/>
    <n v="-2"/>
    <n v="0"/>
    <n v="45"/>
    <x v="1"/>
    <m/>
    <n v="0"/>
    <n v="1"/>
    <n v="556"/>
    <n v="25"/>
    <s v="Associates Degree"/>
    <n v="1"/>
    <n v="2"/>
    <n v="93"/>
    <n v="2"/>
    <n v="2"/>
    <n v="4"/>
    <n v="5906"/>
    <n v="23888"/>
    <n v="0"/>
    <n v="13"/>
    <n v="3"/>
    <n v="4"/>
    <n v="80"/>
    <n v="2"/>
    <n v="10"/>
    <n v="2"/>
    <n v="9"/>
    <n v="8"/>
    <n v="3"/>
    <n v="8"/>
  </r>
  <r>
    <x v="1"/>
    <x v="0"/>
    <x v="0"/>
    <x v="1"/>
    <x v="1"/>
    <x v="0"/>
    <s v="STAFF-1651"/>
    <n v="1651"/>
    <x v="0"/>
    <x v="4"/>
    <s v="Married"/>
    <s v="No"/>
    <s v="Y"/>
    <n v="6"/>
    <n v="-2"/>
    <n v="0"/>
    <n v="36"/>
    <x v="1"/>
    <m/>
    <n v="0"/>
    <n v="1"/>
    <n v="711"/>
    <n v="5"/>
    <s v="Master's Degree"/>
    <n v="1"/>
    <n v="2"/>
    <n v="42"/>
    <n v="3"/>
    <n v="3"/>
    <n v="3"/>
    <n v="8008"/>
    <n v="22792"/>
    <n v="4"/>
    <n v="12"/>
    <n v="3"/>
    <n v="3"/>
    <n v="80"/>
    <n v="2"/>
    <n v="9"/>
    <n v="3"/>
    <n v="3"/>
    <n v="2"/>
    <n v="0"/>
    <n v="2"/>
  </r>
  <r>
    <x v="1"/>
    <x v="0"/>
    <x v="2"/>
    <x v="1"/>
    <x v="1"/>
    <x v="1"/>
    <s v="STAFF-1607"/>
    <n v="1607"/>
    <x v="0"/>
    <x v="1"/>
    <s v="Married"/>
    <s v="No"/>
    <s v="Y"/>
    <n v="3"/>
    <n v="-2"/>
    <n v="0"/>
    <n v="32"/>
    <x v="1"/>
    <m/>
    <n v="0"/>
    <n v="1"/>
    <n v="634"/>
    <n v="5"/>
    <s v="Master's Degree"/>
    <n v="1"/>
    <n v="2"/>
    <n v="35"/>
    <n v="4"/>
    <n v="1"/>
    <n v="4"/>
    <n v="3312"/>
    <n v="18783"/>
    <n v="3"/>
    <n v="17"/>
    <n v="3"/>
    <n v="4"/>
    <n v="80"/>
    <n v="2"/>
    <n v="6"/>
    <n v="3"/>
    <n v="3"/>
    <n v="2"/>
    <n v="0"/>
    <n v="2"/>
  </r>
  <r>
    <x v="1"/>
    <x v="0"/>
    <x v="0"/>
    <x v="1"/>
    <x v="1"/>
    <x v="2"/>
    <s v="STAFF-2051"/>
    <n v="2051"/>
    <x v="0"/>
    <x v="1"/>
    <s v="Married"/>
    <s v="No"/>
    <s v="Y"/>
    <n v="2"/>
    <n v="-2"/>
    <n v="0"/>
    <n v="40"/>
    <x v="1"/>
    <m/>
    <n v="0"/>
    <n v="1"/>
    <n v="1194"/>
    <n v="2"/>
    <s v="Master's Degree"/>
    <n v="1"/>
    <n v="3"/>
    <n v="98"/>
    <n v="3"/>
    <n v="1"/>
    <n v="3"/>
    <n v="2001"/>
    <n v="12549"/>
    <n v="2"/>
    <n v="14"/>
    <n v="3"/>
    <n v="2"/>
    <n v="80"/>
    <n v="3"/>
    <n v="20"/>
    <n v="3"/>
    <n v="5"/>
    <n v="3"/>
    <n v="0"/>
    <n v="2"/>
  </r>
  <r>
    <x v="1"/>
    <x v="0"/>
    <x v="2"/>
    <x v="1"/>
    <x v="1"/>
    <x v="0"/>
    <s v="STAFF-1430"/>
    <n v="1430"/>
    <x v="0"/>
    <x v="7"/>
    <s v="Single"/>
    <s v="No"/>
    <s v="Y"/>
    <n v="3"/>
    <n v="-2"/>
    <n v="0"/>
    <n v="31"/>
    <x v="1"/>
    <m/>
    <n v="0"/>
    <n v="1"/>
    <n v="182"/>
    <n v="8"/>
    <s v="Doctoral Degree"/>
    <n v="1"/>
    <n v="1"/>
    <n v="93"/>
    <n v="3"/>
    <n v="4"/>
    <n v="2"/>
    <n v="16422"/>
    <n v="8847"/>
    <n v="3"/>
    <n v="11"/>
    <n v="3"/>
    <n v="3"/>
    <n v="80"/>
    <n v="0"/>
    <n v="9"/>
    <n v="4"/>
    <n v="3"/>
    <n v="2"/>
    <n v="1"/>
    <n v="0"/>
  </r>
  <r>
    <x v="1"/>
    <x v="0"/>
    <x v="0"/>
    <x v="1"/>
    <x v="1"/>
    <x v="2"/>
    <s v="STAFF-1411"/>
    <n v="1411"/>
    <x v="0"/>
    <x v="2"/>
    <s v="Single"/>
    <s v="No"/>
    <s v="Y"/>
    <n v="6"/>
    <n v="-2"/>
    <n v="0"/>
    <n v="37"/>
    <x v="1"/>
    <m/>
    <n v="0"/>
    <n v="1"/>
    <n v="1462"/>
    <n v="11"/>
    <s v="Bachelor's Degree"/>
    <n v="1"/>
    <n v="1"/>
    <n v="94"/>
    <n v="3"/>
    <n v="1"/>
    <n v="3"/>
    <n v="3629"/>
    <n v="19106"/>
    <n v="4"/>
    <n v="18"/>
    <n v="3"/>
    <n v="1"/>
    <n v="80"/>
    <n v="0"/>
    <n v="8"/>
    <n v="3"/>
    <n v="3"/>
    <n v="2"/>
    <n v="0"/>
    <n v="2"/>
  </r>
  <r>
    <x v="1"/>
    <x v="0"/>
    <x v="2"/>
    <x v="1"/>
    <x v="1"/>
    <x v="2"/>
    <s v="STAFF-1816"/>
    <n v="1816"/>
    <x v="0"/>
    <x v="3"/>
    <s v="Single"/>
    <s v="No"/>
    <s v="Y"/>
    <n v="3"/>
    <n v="-2"/>
    <n v="0"/>
    <n v="30"/>
    <x v="1"/>
    <m/>
    <n v="0"/>
    <n v="1"/>
    <n v="1092"/>
    <n v="10"/>
    <s v="Bachelor's Degree"/>
    <n v="1"/>
    <n v="1"/>
    <n v="64"/>
    <n v="3"/>
    <n v="3"/>
    <n v="3"/>
    <n v="9667"/>
    <n v="2739"/>
    <n v="9"/>
    <n v="14"/>
    <n v="3"/>
    <n v="2"/>
    <n v="80"/>
    <n v="0"/>
    <n v="9"/>
    <n v="3"/>
    <n v="7"/>
    <n v="7"/>
    <n v="0"/>
    <n v="2"/>
  </r>
  <r>
    <x v="1"/>
    <x v="0"/>
    <x v="0"/>
    <x v="1"/>
    <x v="1"/>
    <x v="0"/>
    <s v="STAFF-1525"/>
    <n v="1525"/>
    <x v="0"/>
    <x v="3"/>
    <s v="Single"/>
    <s v="No"/>
    <s v="Y"/>
    <n v="3"/>
    <n v="-2"/>
    <n v="0"/>
    <n v="39"/>
    <x v="1"/>
    <m/>
    <n v="0"/>
    <n v="1"/>
    <n v="1089"/>
    <n v="6"/>
    <s v="Bachelor's Degree"/>
    <n v="1"/>
    <n v="2"/>
    <n v="32"/>
    <n v="3"/>
    <n v="3"/>
    <n v="2"/>
    <n v="8376"/>
    <n v="9150"/>
    <n v="4"/>
    <n v="18"/>
    <n v="3"/>
    <n v="4"/>
    <n v="80"/>
    <n v="0"/>
    <n v="9"/>
    <n v="3"/>
    <n v="2"/>
    <n v="0"/>
    <n v="2"/>
    <n v="2"/>
  </r>
  <r>
    <x v="1"/>
    <x v="0"/>
    <x v="1"/>
    <x v="1"/>
    <x v="1"/>
    <x v="0"/>
    <s v="STAFF-1856"/>
    <n v="1856"/>
    <x v="0"/>
    <x v="2"/>
    <s v="Single"/>
    <s v="No"/>
    <s v="Y"/>
    <n v="2"/>
    <n v="-2"/>
    <n v="0"/>
    <n v="47"/>
    <x v="1"/>
    <m/>
    <n v="0"/>
    <n v="1"/>
    <n v="207"/>
    <n v="9"/>
    <s v="Master's Degree"/>
    <n v="1"/>
    <n v="2"/>
    <n v="64"/>
    <n v="3"/>
    <n v="1"/>
    <n v="3"/>
    <n v="2105"/>
    <n v="5411"/>
    <n v="4"/>
    <n v="12"/>
    <n v="3"/>
    <n v="3"/>
    <n v="80"/>
    <n v="0"/>
    <n v="7"/>
    <n v="3"/>
    <n v="2"/>
    <n v="2"/>
    <n v="2"/>
    <n v="0"/>
  </r>
  <r>
    <x v="1"/>
    <x v="0"/>
    <x v="2"/>
    <x v="1"/>
    <x v="1"/>
    <x v="0"/>
    <s v="STAFF-2010"/>
    <n v="2010"/>
    <x v="0"/>
    <x v="2"/>
    <s v="Single"/>
    <s v="No"/>
    <s v="Y"/>
    <n v="3"/>
    <n v="-2"/>
    <n v="0"/>
    <n v="32"/>
    <x v="1"/>
    <m/>
    <n v="0"/>
    <n v="1"/>
    <n v="267"/>
    <n v="29"/>
    <s v="Master's Degree"/>
    <n v="1"/>
    <n v="3"/>
    <n v="49"/>
    <n v="2"/>
    <n v="1"/>
    <n v="2"/>
    <n v="2837"/>
    <n v="15919"/>
    <n v="1"/>
    <n v="13"/>
    <n v="3"/>
    <n v="3"/>
    <n v="80"/>
    <n v="0"/>
    <n v="6"/>
    <n v="3"/>
    <n v="6"/>
    <n v="2"/>
    <n v="4"/>
    <n v="1"/>
  </r>
  <r>
    <x v="1"/>
    <x v="0"/>
    <x v="4"/>
    <x v="1"/>
    <x v="1"/>
    <x v="2"/>
    <s v="STAFF-1735"/>
    <n v="1735"/>
    <x v="0"/>
    <x v="2"/>
    <s v="Single"/>
    <s v="No"/>
    <s v="Y"/>
    <n v="3"/>
    <n v="-2"/>
    <n v="0"/>
    <n v="23"/>
    <x v="1"/>
    <m/>
    <n v="0"/>
    <n v="1"/>
    <n v="160"/>
    <n v="4"/>
    <s v="High School"/>
    <n v="1"/>
    <n v="3"/>
    <n v="51"/>
    <n v="3"/>
    <n v="1"/>
    <n v="2"/>
    <n v="3295"/>
    <n v="12862"/>
    <n v="1"/>
    <n v="13"/>
    <n v="3"/>
    <n v="3"/>
    <n v="80"/>
    <n v="0"/>
    <n v="3"/>
    <n v="1"/>
    <n v="3"/>
    <n v="2"/>
    <n v="1"/>
    <n v="2"/>
  </r>
  <r>
    <x v="1"/>
    <x v="0"/>
    <x v="2"/>
    <x v="1"/>
    <x v="1"/>
    <x v="2"/>
    <s v="STAFF-1751"/>
    <n v="1751"/>
    <x v="0"/>
    <x v="1"/>
    <s v="Single"/>
    <s v="No"/>
    <s v="Y"/>
    <n v="5"/>
    <n v="-2"/>
    <n v="0"/>
    <n v="27"/>
    <x v="1"/>
    <m/>
    <n v="0"/>
    <n v="1"/>
    <n v="1054"/>
    <n v="8"/>
    <s v="Bachelor's Degree"/>
    <n v="1"/>
    <n v="3"/>
    <n v="67"/>
    <n v="3"/>
    <n v="1"/>
    <n v="4"/>
    <n v="3445"/>
    <n v="6152"/>
    <n v="1"/>
    <n v="11"/>
    <n v="3"/>
    <n v="3"/>
    <n v="80"/>
    <n v="0"/>
    <n v="6"/>
    <n v="2"/>
    <n v="6"/>
    <n v="2"/>
    <n v="1"/>
    <n v="4"/>
  </r>
  <r>
    <x v="1"/>
    <x v="0"/>
    <x v="2"/>
    <x v="1"/>
    <x v="1"/>
    <x v="2"/>
    <s v="STAFF-2054"/>
    <n v="2054"/>
    <x v="0"/>
    <x v="1"/>
    <s v="Single"/>
    <s v="No"/>
    <s v="Y"/>
    <n v="3"/>
    <n v="-2"/>
    <n v="0"/>
    <n v="29"/>
    <x v="1"/>
    <m/>
    <n v="0"/>
    <n v="1"/>
    <n v="468"/>
    <n v="28"/>
    <s v="Master's Degree"/>
    <n v="1"/>
    <n v="4"/>
    <n v="73"/>
    <n v="2"/>
    <n v="1"/>
    <n v="3"/>
    <n v="3785"/>
    <n v="8489"/>
    <n v="1"/>
    <n v="14"/>
    <n v="3"/>
    <n v="2"/>
    <n v="80"/>
    <n v="0"/>
    <n v="5"/>
    <n v="1"/>
    <n v="5"/>
    <n v="4"/>
    <n v="0"/>
    <n v="4"/>
  </r>
  <r>
    <x v="1"/>
    <x v="0"/>
    <x v="0"/>
    <x v="1"/>
    <x v="1"/>
    <x v="0"/>
    <s v="STAFF-1529"/>
    <n v="1529"/>
    <x v="0"/>
    <x v="4"/>
    <s v="Single"/>
    <s v="No"/>
    <s v="Y"/>
    <n v="3"/>
    <n v="-2"/>
    <n v="0"/>
    <n v="35"/>
    <x v="1"/>
    <m/>
    <n v="0"/>
    <n v="1"/>
    <n v="1029"/>
    <n v="16"/>
    <s v="Bachelor's Degree"/>
    <n v="1"/>
    <n v="4"/>
    <n v="91"/>
    <n v="2"/>
    <n v="3"/>
    <n v="2"/>
    <n v="8606"/>
    <n v="21195"/>
    <n v="1"/>
    <n v="19"/>
    <n v="3"/>
    <n v="4"/>
    <n v="80"/>
    <n v="0"/>
    <n v="11"/>
    <n v="1"/>
    <n v="11"/>
    <n v="8"/>
    <n v="3"/>
    <n v="3"/>
  </r>
  <r>
    <x v="1"/>
    <x v="0"/>
    <x v="1"/>
    <x v="1"/>
    <x v="1"/>
    <x v="4"/>
    <s v="STAFF-1719"/>
    <n v="1719"/>
    <x v="0"/>
    <x v="7"/>
    <s v="Single"/>
    <s v="No"/>
    <s v="Y"/>
    <n v="2"/>
    <n v="-2"/>
    <n v="0"/>
    <n v="45"/>
    <x v="1"/>
    <m/>
    <n v="0"/>
    <n v="1"/>
    <n v="1005"/>
    <n v="28"/>
    <s v="Associates Degree"/>
    <n v="1"/>
    <n v="4"/>
    <n v="48"/>
    <n v="2"/>
    <n v="4"/>
    <n v="4"/>
    <n v="16704"/>
    <n v="17119"/>
    <n v="1"/>
    <n v="11"/>
    <n v="3"/>
    <n v="3"/>
    <n v="80"/>
    <n v="0"/>
    <n v="21"/>
    <n v="3"/>
    <n v="21"/>
    <n v="6"/>
    <n v="8"/>
    <n v="6"/>
  </r>
  <r>
    <x v="1"/>
    <x v="0"/>
    <x v="1"/>
    <x v="1"/>
    <x v="1"/>
    <x v="2"/>
    <s v="STAFF-1422"/>
    <n v="1422"/>
    <x v="0"/>
    <x v="7"/>
    <s v="Single"/>
    <s v="No"/>
    <s v="Y"/>
    <n v="3"/>
    <n v="-2"/>
    <n v="0"/>
    <n v="54"/>
    <x v="1"/>
    <m/>
    <n v="0"/>
    <n v="1"/>
    <n v="971"/>
    <n v="1"/>
    <s v="Bachelor's Degree"/>
    <n v="1"/>
    <n v="4"/>
    <n v="54"/>
    <n v="3"/>
    <n v="4"/>
    <n v="4"/>
    <n v="17328"/>
    <n v="5652"/>
    <n v="6"/>
    <n v="19"/>
    <n v="3"/>
    <n v="4"/>
    <n v="80"/>
    <n v="0"/>
    <n v="29"/>
    <n v="2"/>
    <n v="20"/>
    <n v="7"/>
    <n v="12"/>
    <n v="7"/>
  </r>
  <r>
    <x v="1"/>
    <x v="0"/>
    <x v="1"/>
    <x v="1"/>
    <x v="0"/>
    <x v="4"/>
    <s v="STAFF-1863"/>
    <n v="1863"/>
    <x v="0"/>
    <x v="0"/>
    <s v="Divorced"/>
    <s v="No"/>
    <s v="Y"/>
    <n v="5"/>
    <n v="-2"/>
    <n v="0"/>
    <n v="46"/>
    <x v="1"/>
    <m/>
    <n v="0"/>
    <n v="1"/>
    <n v="1319"/>
    <n v="3"/>
    <s v="Bachelor's Degree"/>
    <n v="1"/>
    <n v="4"/>
    <n v="45"/>
    <n v="4"/>
    <n v="4"/>
    <n v="4"/>
    <n v="13225"/>
    <n v="7739"/>
    <n v="2"/>
    <n v="12"/>
    <n v="3"/>
    <n v="4"/>
    <n v="80"/>
    <n v="1"/>
    <n v="25"/>
    <n v="3"/>
    <n v="19"/>
    <n v="17"/>
    <n v="2"/>
    <n v="8"/>
  </r>
  <r>
    <x v="1"/>
    <x v="0"/>
    <x v="1"/>
    <x v="1"/>
    <x v="0"/>
    <x v="0"/>
    <s v="STAFF-1557"/>
    <n v="1557"/>
    <x v="0"/>
    <x v="0"/>
    <s v="Divorced"/>
    <s v="No"/>
    <s v="Y"/>
    <n v="2"/>
    <n v="-2"/>
    <n v="0"/>
    <n v="48"/>
    <x v="1"/>
    <m/>
    <n v="0"/>
    <n v="1"/>
    <n v="492"/>
    <n v="16"/>
    <s v="Master's Degree"/>
    <n v="1"/>
    <n v="3"/>
    <n v="96"/>
    <n v="3"/>
    <n v="2"/>
    <n v="3"/>
    <n v="6439"/>
    <n v="13693"/>
    <n v="8"/>
    <n v="14"/>
    <n v="3"/>
    <n v="3"/>
    <n v="80"/>
    <n v="1"/>
    <n v="18"/>
    <n v="3"/>
    <n v="8"/>
    <n v="7"/>
    <n v="7"/>
    <n v="7"/>
  </r>
  <r>
    <x v="1"/>
    <x v="0"/>
    <x v="2"/>
    <x v="1"/>
    <x v="0"/>
    <x v="3"/>
    <s v="STAFF-1428"/>
    <n v="1428"/>
    <x v="0"/>
    <x v="0"/>
    <s v="Divorced"/>
    <s v="No"/>
    <s v="Y"/>
    <n v="3"/>
    <n v="-2"/>
    <n v="0"/>
    <n v="30"/>
    <x v="1"/>
    <m/>
    <n v="0"/>
    <n v="1"/>
    <n v="855"/>
    <n v="7"/>
    <s v="Master's Degree"/>
    <n v="1"/>
    <n v="4"/>
    <n v="73"/>
    <n v="3"/>
    <n v="2"/>
    <n v="2"/>
    <n v="4779"/>
    <n v="12761"/>
    <n v="7"/>
    <n v="14"/>
    <n v="3"/>
    <n v="2"/>
    <n v="80"/>
    <n v="2"/>
    <n v="8"/>
    <n v="3"/>
    <n v="3"/>
    <n v="2"/>
    <n v="0"/>
    <n v="2"/>
  </r>
  <r>
    <x v="1"/>
    <x v="0"/>
    <x v="1"/>
    <x v="1"/>
    <x v="0"/>
    <x v="0"/>
    <s v="STAFF-1676"/>
    <n v="1676"/>
    <x v="0"/>
    <x v="5"/>
    <s v="Divorced"/>
    <s v="No"/>
    <s v="Y"/>
    <n v="2"/>
    <n v="-2"/>
    <n v="0"/>
    <n v="47"/>
    <x v="1"/>
    <m/>
    <n v="0"/>
    <n v="1"/>
    <n v="1225"/>
    <n v="2"/>
    <s v="Master's Degree"/>
    <n v="1"/>
    <n v="2"/>
    <n v="47"/>
    <n v="4"/>
    <n v="4"/>
    <n v="2"/>
    <n v="15972"/>
    <n v="21086"/>
    <n v="6"/>
    <n v="14"/>
    <n v="3"/>
    <n v="3"/>
    <n v="80"/>
    <n v="3"/>
    <n v="29"/>
    <n v="3"/>
    <n v="3"/>
    <n v="2"/>
    <n v="1"/>
    <n v="2"/>
  </r>
  <r>
    <x v="1"/>
    <x v="0"/>
    <x v="0"/>
    <x v="1"/>
    <x v="0"/>
    <x v="0"/>
    <s v="STAFF-2041"/>
    <n v="2041"/>
    <x v="0"/>
    <x v="0"/>
    <s v="Married"/>
    <s v="No"/>
    <s v="Y"/>
    <n v="1"/>
    <n v="-2"/>
    <n v="0"/>
    <n v="38"/>
    <x v="1"/>
    <m/>
    <n v="0"/>
    <n v="1"/>
    <n v="345"/>
    <n v="10"/>
    <s v="Associates Degree"/>
    <n v="1"/>
    <n v="1"/>
    <n v="100"/>
    <n v="3"/>
    <n v="2"/>
    <n v="4"/>
    <n v="5343"/>
    <n v="5982"/>
    <n v="1"/>
    <n v="11"/>
    <n v="3"/>
    <n v="3"/>
    <n v="80"/>
    <n v="1"/>
    <n v="10"/>
    <n v="3"/>
    <n v="10"/>
    <n v="7"/>
    <n v="1"/>
    <n v="9"/>
  </r>
  <r>
    <x v="1"/>
    <x v="0"/>
    <x v="0"/>
    <x v="1"/>
    <x v="0"/>
    <x v="3"/>
    <s v="STAFF-2045"/>
    <n v="2045"/>
    <x v="0"/>
    <x v="0"/>
    <s v="Married"/>
    <s v="No"/>
    <s v="Y"/>
    <n v="2"/>
    <n v="-2"/>
    <n v="0"/>
    <n v="36"/>
    <x v="1"/>
    <m/>
    <n v="0"/>
    <n v="1"/>
    <n v="1120"/>
    <n v="11"/>
    <s v="Master's Degree"/>
    <n v="1"/>
    <n v="2"/>
    <n v="100"/>
    <n v="2"/>
    <n v="2"/>
    <n v="2"/>
    <n v="6652"/>
    <n v="14369"/>
    <n v="4"/>
    <n v="13"/>
    <n v="3"/>
    <n v="1"/>
    <n v="80"/>
    <n v="1"/>
    <n v="8"/>
    <n v="2"/>
    <n v="6"/>
    <n v="3"/>
    <n v="0"/>
    <n v="0"/>
  </r>
  <r>
    <x v="1"/>
    <x v="0"/>
    <x v="0"/>
    <x v="1"/>
    <x v="0"/>
    <x v="3"/>
    <s v="STAFF-2056"/>
    <n v="2056"/>
    <x v="0"/>
    <x v="0"/>
    <s v="Married"/>
    <s v="No"/>
    <s v="Y"/>
    <n v="2"/>
    <n v="-2"/>
    <n v="0"/>
    <n v="39"/>
    <x v="1"/>
    <m/>
    <n v="0"/>
    <n v="1"/>
    <n v="722"/>
    <n v="24"/>
    <s v="High School"/>
    <n v="1"/>
    <n v="2"/>
    <n v="60"/>
    <n v="2"/>
    <n v="4"/>
    <n v="2"/>
    <n v="12031"/>
    <n v="8828"/>
    <n v="0"/>
    <n v="11"/>
    <n v="3"/>
    <n v="1"/>
    <n v="80"/>
    <n v="1"/>
    <n v="21"/>
    <n v="2"/>
    <n v="20"/>
    <n v="9"/>
    <n v="9"/>
    <n v="6"/>
  </r>
  <r>
    <x v="1"/>
    <x v="0"/>
    <x v="0"/>
    <x v="1"/>
    <x v="0"/>
    <x v="3"/>
    <s v="STAFF-1986"/>
    <n v="1986"/>
    <x v="0"/>
    <x v="0"/>
    <s v="Married"/>
    <s v="No"/>
    <s v="Y"/>
    <n v="4"/>
    <n v="-2"/>
    <n v="0"/>
    <n v="40"/>
    <x v="1"/>
    <m/>
    <n v="0"/>
    <n v="1"/>
    <n v="444"/>
    <n v="2"/>
    <s v="Associates Degree"/>
    <n v="1"/>
    <n v="2"/>
    <n v="92"/>
    <n v="3"/>
    <n v="2"/>
    <n v="2"/>
    <n v="5677"/>
    <n v="4258"/>
    <n v="3"/>
    <n v="14"/>
    <n v="3"/>
    <n v="3"/>
    <n v="80"/>
    <n v="1"/>
    <n v="15"/>
    <n v="3"/>
    <n v="11"/>
    <n v="8"/>
    <n v="5"/>
    <n v="10"/>
  </r>
  <r>
    <x v="1"/>
    <x v="0"/>
    <x v="2"/>
    <x v="1"/>
    <x v="0"/>
    <x v="2"/>
    <s v="STAFF-1875"/>
    <n v="1875"/>
    <x v="0"/>
    <x v="6"/>
    <s v="Married"/>
    <s v="No"/>
    <s v="Y"/>
    <n v="3"/>
    <n v="-2"/>
    <n v="0"/>
    <n v="28"/>
    <x v="1"/>
    <m/>
    <n v="0"/>
    <n v="1"/>
    <n v="1172"/>
    <n v="3"/>
    <s v="Bachelor's Degree"/>
    <n v="1"/>
    <n v="2"/>
    <n v="78"/>
    <n v="3"/>
    <n v="1"/>
    <n v="2"/>
    <n v="2856"/>
    <n v="3692"/>
    <n v="1"/>
    <n v="19"/>
    <n v="3"/>
    <n v="4"/>
    <n v="80"/>
    <n v="1"/>
    <n v="1"/>
    <n v="3"/>
    <n v="1"/>
    <n v="0"/>
    <n v="0"/>
    <n v="0"/>
  </r>
  <r>
    <x v="1"/>
    <x v="0"/>
    <x v="1"/>
    <x v="1"/>
    <x v="0"/>
    <x v="0"/>
    <s v="STAFF-1527"/>
    <n v="1527"/>
    <x v="0"/>
    <x v="5"/>
    <s v="Married"/>
    <s v="No"/>
    <s v="Y"/>
    <n v="2"/>
    <n v="-2"/>
    <n v="0"/>
    <n v="46"/>
    <x v="1"/>
    <m/>
    <n v="0"/>
    <n v="1"/>
    <n v="228"/>
    <n v="3"/>
    <s v="Bachelor's Degree"/>
    <n v="1"/>
    <n v="3"/>
    <n v="51"/>
    <n v="3"/>
    <n v="4"/>
    <n v="2"/>
    <n v="16606"/>
    <n v="11380"/>
    <n v="8"/>
    <n v="12"/>
    <n v="3"/>
    <n v="4"/>
    <n v="80"/>
    <n v="1"/>
    <n v="23"/>
    <n v="4"/>
    <n v="13"/>
    <n v="12"/>
    <n v="5"/>
    <n v="1"/>
  </r>
  <r>
    <x v="1"/>
    <x v="0"/>
    <x v="3"/>
    <x v="1"/>
    <x v="0"/>
    <x v="3"/>
    <s v="STAFF-1935"/>
    <n v="1935"/>
    <x v="0"/>
    <x v="0"/>
    <s v="Married"/>
    <s v="No"/>
    <s v="Y"/>
    <n v="3"/>
    <n v="-2"/>
    <n v="0"/>
    <n v="56"/>
    <x v="1"/>
    <m/>
    <n v="0"/>
    <n v="1"/>
    <n v="1443"/>
    <n v="11"/>
    <s v="Doctoral Degree"/>
    <n v="1"/>
    <n v="4"/>
    <n v="89"/>
    <n v="2"/>
    <n v="2"/>
    <n v="2"/>
    <n v="5380"/>
    <n v="20328"/>
    <n v="4"/>
    <n v="16"/>
    <n v="3"/>
    <n v="3"/>
    <n v="80"/>
    <n v="1"/>
    <n v="6"/>
    <n v="3"/>
    <n v="0"/>
    <n v="0"/>
    <n v="0"/>
    <n v="0"/>
  </r>
  <r>
    <x v="1"/>
    <x v="0"/>
    <x v="0"/>
    <x v="1"/>
    <x v="0"/>
    <x v="0"/>
    <s v="STAFF-1598"/>
    <n v="1598"/>
    <x v="0"/>
    <x v="0"/>
    <s v="Married"/>
    <s v="No"/>
    <s v="Y"/>
    <n v="2"/>
    <n v="-2"/>
    <n v="0"/>
    <n v="40"/>
    <x v="1"/>
    <m/>
    <n v="0"/>
    <n v="1"/>
    <n v="118"/>
    <n v="14"/>
    <s v="Associates Degree"/>
    <n v="1"/>
    <n v="4"/>
    <n v="84"/>
    <n v="3"/>
    <n v="2"/>
    <n v="3"/>
    <n v="4639"/>
    <n v="11262"/>
    <n v="1"/>
    <n v="15"/>
    <n v="3"/>
    <n v="3"/>
    <n v="80"/>
    <n v="1"/>
    <n v="5"/>
    <n v="3"/>
    <n v="5"/>
    <n v="4"/>
    <n v="1"/>
    <n v="2"/>
  </r>
  <r>
    <x v="1"/>
    <x v="0"/>
    <x v="2"/>
    <x v="1"/>
    <x v="0"/>
    <x v="3"/>
    <s v="STAFF-1784"/>
    <n v="1784"/>
    <x v="0"/>
    <x v="0"/>
    <s v="Married"/>
    <s v="No"/>
    <s v="Y"/>
    <n v="3"/>
    <n v="-2"/>
    <n v="0"/>
    <n v="31"/>
    <x v="1"/>
    <m/>
    <n v="0"/>
    <n v="1"/>
    <n v="196"/>
    <n v="29"/>
    <s v="Master's Degree"/>
    <n v="1"/>
    <n v="1"/>
    <n v="91"/>
    <n v="2"/>
    <n v="2"/>
    <n v="2"/>
    <n v="5468"/>
    <n v="13402"/>
    <n v="1"/>
    <n v="14"/>
    <n v="3"/>
    <n v="1"/>
    <n v="80"/>
    <n v="2"/>
    <n v="13"/>
    <n v="3"/>
    <n v="12"/>
    <n v="7"/>
    <n v="5"/>
    <n v="7"/>
  </r>
  <r>
    <x v="1"/>
    <x v="0"/>
    <x v="0"/>
    <x v="1"/>
    <x v="0"/>
    <x v="2"/>
    <s v="STAFF-2024"/>
    <n v="2024"/>
    <x v="0"/>
    <x v="0"/>
    <s v="Married"/>
    <s v="No"/>
    <s v="Y"/>
    <n v="2"/>
    <n v="-2"/>
    <n v="0"/>
    <n v="36"/>
    <x v="1"/>
    <m/>
    <n v="0"/>
    <n v="1"/>
    <n v="557"/>
    <n v="3"/>
    <s v="Bachelor's Degree"/>
    <n v="1"/>
    <n v="1"/>
    <n v="94"/>
    <n v="2"/>
    <n v="3"/>
    <n v="4"/>
    <n v="7644"/>
    <n v="12695"/>
    <n v="0"/>
    <n v="19"/>
    <n v="3"/>
    <n v="3"/>
    <n v="80"/>
    <n v="2"/>
    <n v="10"/>
    <n v="3"/>
    <n v="9"/>
    <n v="7"/>
    <n v="3"/>
    <n v="4"/>
  </r>
  <r>
    <x v="1"/>
    <x v="0"/>
    <x v="2"/>
    <x v="1"/>
    <x v="0"/>
    <x v="0"/>
    <s v="STAFF-1673"/>
    <n v="1673"/>
    <x v="0"/>
    <x v="0"/>
    <s v="Married"/>
    <s v="No"/>
    <s v="Y"/>
    <n v="2"/>
    <n v="-2"/>
    <n v="0"/>
    <n v="31"/>
    <x v="1"/>
    <m/>
    <n v="0"/>
    <n v="1"/>
    <n v="1112"/>
    <n v="5"/>
    <s v="Master's Degree"/>
    <n v="1"/>
    <n v="1"/>
    <n v="67"/>
    <n v="3"/>
    <n v="2"/>
    <n v="4"/>
    <n v="5476"/>
    <n v="22589"/>
    <n v="1"/>
    <n v="11"/>
    <n v="3"/>
    <n v="1"/>
    <n v="80"/>
    <n v="2"/>
    <n v="10"/>
    <n v="3"/>
    <n v="10"/>
    <n v="0"/>
    <n v="0"/>
    <n v="2"/>
  </r>
  <r>
    <x v="1"/>
    <x v="0"/>
    <x v="0"/>
    <x v="1"/>
    <x v="0"/>
    <x v="3"/>
    <s v="STAFF-1436"/>
    <n v="1436"/>
    <x v="0"/>
    <x v="0"/>
    <s v="Married"/>
    <s v="No"/>
    <s v="Y"/>
    <n v="3"/>
    <n v="-2"/>
    <n v="0"/>
    <n v="36"/>
    <x v="1"/>
    <m/>
    <n v="0"/>
    <n v="1"/>
    <n v="329"/>
    <n v="16"/>
    <s v="Master's Degree"/>
    <n v="1"/>
    <n v="3"/>
    <n v="98"/>
    <n v="2"/>
    <n v="2"/>
    <n v="2"/>
    <n v="5647"/>
    <n v="13494"/>
    <n v="4"/>
    <n v="13"/>
    <n v="3"/>
    <n v="1"/>
    <n v="80"/>
    <n v="2"/>
    <n v="11"/>
    <n v="2"/>
    <n v="3"/>
    <n v="2"/>
    <n v="0"/>
    <n v="2"/>
  </r>
  <r>
    <x v="1"/>
    <x v="0"/>
    <x v="2"/>
    <x v="1"/>
    <x v="0"/>
    <x v="3"/>
    <s v="STAFF-2016"/>
    <n v="2016"/>
    <x v="0"/>
    <x v="0"/>
    <s v="Married"/>
    <s v="No"/>
    <s v="Y"/>
    <n v="3"/>
    <n v="-2"/>
    <n v="0"/>
    <n v="32"/>
    <x v="1"/>
    <m/>
    <n v="0"/>
    <n v="1"/>
    <n v="801"/>
    <n v="1"/>
    <s v="Master's Degree"/>
    <n v="1"/>
    <n v="3"/>
    <n v="48"/>
    <n v="3"/>
    <n v="3"/>
    <n v="2"/>
    <n v="10422"/>
    <n v="24032"/>
    <n v="1"/>
    <n v="19"/>
    <n v="3"/>
    <n v="3"/>
    <n v="80"/>
    <n v="2"/>
    <n v="14"/>
    <n v="3"/>
    <n v="14"/>
    <n v="10"/>
    <n v="5"/>
    <n v="7"/>
  </r>
  <r>
    <x v="1"/>
    <x v="0"/>
    <x v="2"/>
    <x v="1"/>
    <x v="0"/>
    <x v="2"/>
    <s v="STAFF-1898"/>
    <n v="1898"/>
    <x v="0"/>
    <x v="0"/>
    <s v="Single"/>
    <s v="No"/>
    <s v="Y"/>
    <n v="5"/>
    <n v="-2"/>
    <n v="0"/>
    <n v="27"/>
    <x v="1"/>
    <m/>
    <n v="0"/>
    <n v="1"/>
    <n v="511"/>
    <n v="2"/>
    <s v="Associates Degree"/>
    <n v="1"/>
    <n v="1"/>
    <n v="89"/>
    <n v="4"/>
    <n v="2"/>
    <n v="3"/>
    <n v="6500"/>
    <n v="26997"/>
    <n v="0"/>
    <n v="14"/>
    <n v="3"/>
    <n v="2"/>
    <n v="80"/>
    <n v="0"/>
    <n v="9"/>
    <n v="2"/>
    <n v="8"/>
    <n v="7"/>
    <n v="0"/>
    <n v="7"/>
  </r>
  <r>
    <x v="1"/>
    <x v="0"/>
    <x v="0"/>
    <x v="1"/>
    <x v="0"/>
    <x v="0"/>
    <s v="STAFF-1583"/>
    <n v="1583"/>
    <x v="0"/>
    <x v="0"/>
    <s v="Single"/>
    <s v="No"/>
    <s v="Y"/>
    <n v="5"/>
    <n v="-2"/>
    <n v="0"/>
    <n v="38"/>
    <x v="1"/>
    <m/>
    <n v="0"/>
    <n v="1"/>
    <n v="437"/>
    <n v="16"/>
    <s v="Bachelor's Degree"/>
    <n v="1"/>
    <n v="2"/>
    <n v="90"/>
    <n v="3"/>
    <n v="2"/>
    <n v="2"/>
    <n v="4198"/>
    <n v="16379"/>
    <n v="2"/>
    <n v="12"/>
    <n v="3"/>
    <n v="2"/>
    <n v="80"/>
    <n v="0"/>
    <n v="8"/>
    <n v="4"/>
    <n v="3"/>
    <n v="2"/>
    <n v="1"/>
    <n v="2"/>
  </r>
  <r>
    <x v="1"/>
    <x v="0"/>
    <x v="0"/>
    <x v="1"/>
    <x v="0"/>
    <x v="0"/>
    <s v="STAFF-1585"/>
    <n v="1585"/>
    <x v="0"/>
    <x v="0"/>
    <s v="Single"/>
    <s v="No"/>
    <s v="Y"/>
    <n v="5"/>
    <n v="-2"/>
    <n v="0"/>
    <n v="36"/>
    <x v="1"/>
    <m/>
    <n v="0"/>
    <n v="1"/>
    <n v="884"/>
    <n v="1"/>
    <s v="Master's Degree"/>
    <n v="1"/>
    <n v="2"/>
    <n v="73"/>
    <n v="3"/>
    <n v="2"/>
    <n v="3"/>
    <n v="6815"/>
    <n v="21447"/>
    <n v="6"/>
    <n v="13"/>
    <n v="3"/>
    <n v="1"/>
    <n v="80"/>
    <n v="0"/>
    <n v="15"/>
    <n v="3"/>
    <n v="1"/>
    <n v="0"/>
    <n v="0"/>
    <n v="0"/>
  </r>
  <r>
    <x v="1"/>
    <x v="0"/>
    <x v="4"/>
    <x v="1"/>
    <x v="0"/>
    <x v="2"/>
    <s v="STAFF-1657"/>
    <n v="1657"/>
    <x v="0"/>
    <x v="6"/>
    <s v="Single"/>
    <s v="No"/>
    <s v="Y"/>
    <n v="3"/>
    <n v="-2"/>
    <n v="0"/>
    <n v="20"/>
    <x v="1"/>
    <m/>
    <n v="0"/>
    <n v="1"/>
    <n v="1141"/>
    <n v="2"/>
    <s v="Bachelor's Degree"/>
    <n v="1"/>
    <n v="3"/>
    <n v="31"/>
    <n v="3"/>
    <n v="1"/>
    <n v="3"/>
    <n v="2783"/>
    <n v="13251"/>
    <n v="1"/>
    <n v="19"/>
    <n v="3"/>
    <n v="1"/>
    <n v="80"/>
    <n v="0"/>
    <n v="2"/>
    <n v="3"/>
    <n v="2"/>
    <n v="2"/>
    <n v="2"/>
    <n v="2"/>
  </r>
  <r>
    <x v="1"/>
    <x v="0"/>
    <x v="0"/>
    <x v="1"/>
    <x v="0"/>
    <x v="0"/>
    <s v="STAFF-1710"/>
    <n v="1710"/>
    <x v="0"/>
    <x v="6"/>
    <s v="Single"/>
    <s v="No"/>
    <s v="Y"/>
    <n v="2"/>
    <n v="-2"/>
    <n v="0"/>
    <n v="36"/>
    <x v="1"/>
    <m/>
    <n v="0"/>
    <n v="1"/>
    <n v="530"/>
    <n v="2"/>
    <s v="Master's Degree"/>
    <n v="1"/>
    <n v="3"/>
    <n v="51"/>
    <n v="3"/>
    <n v="2"/>
    <n v="4"/>
    <n v="4502"/>
    <n v="7439"/>
    <n v="3"/>
    <n v="15"/>
    <n v="3"/>
    <n v="3"/>
    <n v="80"/>
    <n v="0"/>
    <n v="17"/>
    <n v="2"/>
    <n v="13"/>
    <n v="7"/>
    <n v="6"/>
    <n v="7"/>
  </r>
  <r>
    <x v="1"/>
    <x v="0"/>
    <x v="2"/>
    <x v="1"/>
    <x v="0"/>
    <x v="0"/>
    <s v="STAFF-1779"/>
    <n v="1779"/>
    <x v="0"/>
    <x v="0"/>
    <s v="Single"/>
    <s v="No"/>
    <s v="Y"/>
    <n v="3"/>
    <n v="-2"/>
    <n v="0"/>
    <n v="34"/>
    <x v="1"/>
    <m/>
    <n v="0"/>
    <n v="1"/>
    <n v="511"/>
    <n v="3"/>
    <s v="Associates Degree"/>
    <n v="1"/>
    <n v="4"/>
    <n v="32"/>
    <n v="1"/>
    <n v="2"/>
    <n v="4"/>
    <n v="6029"/>
    <n v="25353"/>
    <n v="5"/>
    <n v="12"/>
    <n v="3"/>
    <n v="1"/>
    <n v="80"/>
    <n v="0"/>
    <n v="6"/>
    <n v="3"/>
    <n v="2"/>
    <n v="2"/>
    <n v="2"/>
    <n v="2"/>
  </r>
  <r>
    <x v="1"/>
    <x v="0"/>
    <x v="2"/>
    <x v="1"/>
    <x v="0"/>
    <x v="1"/>
    <s v="STAFF-2060"/>
    <n v="2060"/>
    <x v="0"/>
    <x v="6"/>
    <s v="Single"/>
    <s v="No"/>
    <s v="Y"/>
    <n v="2"/>
    <n v="-2"/>
    <n v="0"/>
    <n v="26"/>
    <x v="1"/>
    <m/>
    <n v="0"/>
    <n v="1"/>
    <n v="1167"/>
    <n v="5"/>
    <s v="Bachelor's Degree"/>
    <n v="1"/>
    <n v="4"/>
    <n v="30"/>
    <n v="2"/>
    <n v="1"/>
    <n v="3"/>
    <n v="2966"/>
    <n v="21378"/>
    <n v="0"/>
    <n v="18"/>
    <n v="3"/>
    <n v="4"/>
    <n v="80"/>
    <n v="0"/>
    <n v="5"/>
    <n v="3"/>
    <n v="4"/>
    <n v="2"/>
    <n v="0"/>
    <n v="0"/>
  </r>
  <r>
    <x v="1"/>
    <x v="0"/>
    <x v="1"/>
    <x v="1"/>
    <x v="0"/>
    <x v="0"/>
    <s v="STAFF-2046"/>
    <n v="2046"/>
    <x v="0"/>
    <x v="0"/>
    <s v="Single"/>
    <s v="No"/>
    <s v="Y"/>
    <n v="3"/>
    <n v="-2"/>
    <n v="0"/>
    <n v="45"/>
    <x v="1"/>
    <m/>
    <n v="0"/>
    <n v="1"/>
    <n v="374"/>
    <n v="20"/>
    <s v="Bachelor's Degree"/>
    <n v="1"/>
    <n v="4"/>
    <n v="50"/>
    <n v="3"/>
    <n v="2"/>
    <n v="3"/>
    <n v="4850"/>
    <n v="23333"/>
    <n v="8"/>
    <n v="15"/>
    <n v="3"/>
    <n v="3"/>
    <n v="80"/>
    <n v="0"/>
    <n v="8"/>
    <n v="3"/>
    <n v="5"/>
    <n v="3"/>
    <n v="0"/>
    <n v="1"/>
  </r>
  <r>
    <x v="1"/>
    <x v="0"/>
    <x v="1"/>
    <x v="1"/>
    <x v="0"/>
    <x v="3"/>
    <s v="STAFF-1757"/>
    <n v="1757"/>
    <x v="0"/>
    <x v="0"/>
    <s v="Single"/>
    <s v="No"/>
    <s v="Y"/>
    <n v="1"/>
    <n v="-2"/>
    <n v="0"/>
    <n v="49"/>
    <x v="1"/>
    <m/>
    <n v="0"/>
    <n v="1"/>
    <n v="1313"/>
    <n v="11"/>
    <s v="Master's Degree"/>
    <n v="1"/>
    <n v="4"/>
    <n v="80"/>
    <n v="3"/>
    <n v="2"/>
    <n v="2"/>
    <n v="4507"/>
    <n v="8191"/>
    <n v="3"/>
    <n v="12"/>
    <n v="3"/>
    <n v="3"/>
    <n v="80"/>
    <n v="0"/>
    <n v="8"/>
    <n v="4"/>
    <n v="5"/>
    <n v="1"/>
    <n v="0"/>
    <n v="4"/>
  </r>
  <r>
    <x v="1"/>
    <x v="2"/>
    <x v="2"/>
    <x v="1"/>
    <x v="2"/>
    <x v="0"/>
    <s v="STAFF-1858"/>
    <n v="1858"/>
    <x v="1"/>
    <x v="8"/>
    <s v="Divorced"/>
    <s v="No"/>
    <s v="Y"/>
    <n v="2"/>
    <n v="-2"/>
    <n v="0"/>
    <n v="28"/>
    <x v="1"/>
    <m/>
    <n v="0"/>
    <n v="1"/>
    <n v="280"/>
    <n v="1"/>
    <s v="Associates Degree"/>
    <n v="1"/>
    <n v="3"/>
    <n v="43"/>
    <n v="3"/>
    <n v="1"/>
    <n v="4"/>
    <n v="2706"/>
    <n v="10494"/>
    <n v="1"/>
    <n v="15"/>
    <n v="3"/>
    <n v="2"/>
    <n v="80"/>
    <n v="1"/>
    <n v="3"/>
    <n v="3"/>
    <n v="3"/>
    <n v="2"/>
    <n v="2"/>
    <n v="2"/>
  </r>
  <r>
    <x v="1"/>
    <x v="2"/>
    <x v="0"/>
    <x v="1"/>
    <x v="2"/>
    <x v="5"/>
    <s v="STAFF-1805"/>
    <n v="1805"/>
    <x v="1"/>
    <x v="8"/>
    <s v="Divorced"/>
    <s v="No"/>
    <s v="Y"/>
    <n v="3"/>
    <n v="-2"/>
    <n v="0"/>
    <n v="38"/>
    <x v="1"/>
    <m/>
    <n v="0"/>
    <n v="1"/>
    <n v="1336"/>
    <n v="2"/>
    <s v="Bachelor's Degree"/>
    <n v="1"/>
    <n v="1"/>
    <n v="100"/>
    <n v="3"/>
    <n v="1"/>
    <n v="2"/>
    <n v="2592"/>
    <n v="7129"/>
    <n v="5"/>
    <n v="13"/>
    <n v="3"/>
    <n v="4"/>
    <n v="80"/>
    <n v="3"/>
    <n v="13"/>
    <n v="3"/>
    <n v="11"/>
    <n v="10"/>
    <n v="3"/>
    <n v="8"/>
  </r>
  <r>
    <x v="1"/>
    <x v="2"/>
    <x v="0"/>
    <x v="1"/>
    <x v="2"/>
    <x v="5"/>
    <s v="STAFF-1722"/>
    <n v="1722"/>
    <x v="1"/>
    <x v="8"/>
    <s v="Married"/>
    <s v="No"/>
    <s v="Y"/>
    <n v="4"/>
    <n v="-2"/>
    <n v="0"/>
    <n v="41"/>
    <x v="1"/>
    <m/>
    <n v="0"/>
    <n v="1"/>
    <n v="552"/>
    <n v="4"/>
    <s v="Bachelor's Degree"/>
    <n v="1"/>
    <n v="3"/>
    <n v="60"/>
    <n v="1"/>
    <n v="2"/>
    <n v="2"/>
    <n v="6430"/>
    <n v="20794"/>
    <n v="6"/>
    <n v="19"/>
    <n v="3"/>
    <n v="2"/>
    <n v="80"/>
    <n v="1"/>
    <n v="10"/>
    <n v="3"/>
    <n v="3"/>
    <n v="2"/>
    <n v="1"/>
    <n v="2"/>
  </r>
  <r>
    <x v="1"/>
    <x v="2"/>
    <x v="0"/>
    <x v="1"/>
    <x v="1"/>
    <x v="2"/>
    <s v="STAFF-1804"/>
    <n v="1804"/>
    <x v="1"/>
    <x v="3"/>
    <s v="Divorced"/>
    <s v="No"/>
    <s v="Y"/>
    <n v="6"/>
    <n v="-2"/>
    <n v="0"/>
    <n v="35"/>
    <x v="1"/>
    <m/>
    <n v="0"/>
    <n v="1"/>
    <n v="1180"/>
    <n v="2"/>
    <s v="Associates Degree"/>
    <n v="1"/>
    <n v="2"/>
    <n v="90"/>
    <n v="3"/>
    <n v="2"/>
    <n v="4"/>
    <n v="5762"/>
    <n v="24442"/>
    <n v="2"/>
    <n v="14"/>
    <n v="3"/>
    <n v="3"/>
    <n v="80"/>
    <n v="1"/>
    <n v="15"/>
    <n v="3"/>
    <n v="7"/>
    <n v="7"/>
    <n v="1"/>
    <n v="7"/>
  </r>
  <r>
    <x v="1"/>
    <x v="2"/>
    <x v="0"/>
    <x v="1"/>
    <x v="1"/>
    <x v="2"/>
    <s v="STAFF-1468"/>
    <n v="1468"/>
    <x v="1"/>
    <x v="7"/>
    <s v="Divorced"/>
    <s v="No"/>
    <s v="Y"/>
    <n v="5"/>
    <n v="-2"/>
    <n v="0"/>
    <n v="40"/>
    <x v="1"/>
    <m/>
    <n v="0"/>
    <n v="1"/>
    <n v="218"/>
    <n v="8"/>
    <s v="High School"/>
    <n v="1"/>
    <n v="4"/>
    <n v="55"/>
    <n v="2"/>
    <n v="3"/>
    <n v="2"/>
    <n v="13757"/>
    <n v="25178"/>
    <n v="2"/>
    <n v="11"/>
    <n v="3"/>
    <n v="3"/>
    <n v="80"/>
    <n v="1"/>
    <n v="16"/>
    <n v="3"/>
    <n v="9"/>
    <n v="8"/>
    <n v="4"/>
    <n v="8"/>
  </r>
  <r>
    <x v="1"/>
    <x v="2"/>
    <x v="2"/>
    <x v="1"/>
    <x v="1"/>
    <x v="4"/>
    <s v="STAFF-1482"/>
    <n v="1482"/>
    <x v="1"/>
    <x v="1"/>
    <s v="Divorced"/>
    <s v="No"/>
    <s v="Y"/>
    <n v="2"/>
    <n v="-2"/>
    <n v="0"/>
    <n v="30"/>
    <x v="1"/>
    <m/>
    <n v="0"/>
    <n v="1"/>
    <n v="990"/>
    <n v="7"/>
    <s v="Bachelor's Degree"/>
    <n v="1"/>
    <n v="4"/>
    <n v="64"/>
    <n v="3"/>
    <n v="1"/>
    <n v="4"/>
    <n v="1274"/>
    <n v="7152"/>
    <n v="1"/>
    <n v="13"/>
    <n v="3"/>
    <n v="2"/>
    <n v="80"/>
    <n v="2"/>
    <n v="1"/>
    <n v="2"/>
    <n v="1"/>
    <n v="0"/>
    <n v="0"/>
    <n v="0"/>
  </r>
  <r>
    <x v="1"/>
    <x v="2"/>
    <x v="0"/>
    <x v="1"/>
    <x v="1"/>
    <x v="1"/>
    <s v="STAFF-1449"/>
    <n v="1449"/>
    <x v="1"/>
    <x v="2"/>
    <s v="Divorced"/>
    <s v="No"/>
    <s v="Y"/>
    <n v="2"/>
    <n v="-2"/>
    <n v="0"/>
    <n v="40"/>
    <x v="1"/>
    <m/>
    <n v="0"/>
    <n v="1"/>
    <n v="663"/>
    <n v="9"/>
    <s v="Master's Degree"/>
    <n v="1"/>
    <n v="3"/>
    <n v="81"/>
    <n v="3"/>
    <n v="2"/>
    <n v="3"/>
    <n v="3975"/>
    <n v="23099"/>
    <n v="3"/>
    <n v="11"/>
    <n v="3"/>
    <n v="3"/>
    <n v="80"/>
    <n v="2"/>
    <n v="11"/>
    <n v="4"/>
    <n v="8"/>
    <n v="7"/>
    <n v="0"/>
    <n v="7"/>
  </r>
  <r>
    <x v="1"/>
    <x v="2"/>
    <x v="2"/>
    <x v="1"/>
    <x v="1"/>
    <x v="4"/>
    <s v="STAFF-1771"/>
    <n v="1771"/>
    <x v="1"/>
    <x v="1"/>
    <s v="Divorced"/>
    <s v="No"/>
    <s v="Y"/>
    <n v="2"/>
    <n v="-2"/>
    <n v="0"/>
    <n v="33"/>
    <x v="1"/>
    <m/>
    <n v="0"/>
    <n v="1"/>
    <n v="775"/>
    <n v="4"/>
    <s v="Bachelor's Degree"/>
    <n v="1"/>
    <n v="4"/>
    <n v="90"/>
    <n v="3"/>
    <n v="2"/>
    <n v="4"/>
    <n v="3055"/>
    <n v="6194"/>
    <n v="5"/>
    <n v="15"/>
    <n v="3"/>
    <n v="4"/>
    <n v="80"/>
    <n v="2"/>
    <n v="11"/>
    <n v="2"/>
    <n v="9"/>
    <n v="8"/>
    <n v="1"/>
    <n v="7"/>
  </r>
  <r>
    <x v="1"/>
    <x v="2"/>
    <x v="2"/>
    <x v="1"/>
    <x v="1"/>
    <x v="2"/>
    <s v="STAFF-1994"/>
    <n v="1994"/>
    <x v="1"/>
    <x v="2"/>
    <s v="Divorced"/>
    <s v="No"/>
    <s v="Y"/>
    <n v="2"/>
    <n v="-2"/>
    <n v="0"/>
    <n v="33"/>
    <x v="1"/>
    <m/>
    <n v="0"/>
    <n v="1"/>
    <n v="1313"/>
    <n v="1"/>
    <s v="Associates Degree"/>
    <n v="1"/>
    <n v="2"/>
    <n v="59"/>
    <n v="2"/>
    <n v="1"/>
    <n v="3"/>
    <n v="2008"/>
    <n v="20439"/>
    <n v="1"/>
    <n v="12"/>
    <n v="3"/>
    <n v="3"/>
    <n v="80"/>
    <n v="3"/>
    <n v="1"/>
    <n v="2"/>
    <n v="1"/>
    <n v="1"/>
    <n v="0"/>
    <n v="0"/>
  </r>
  <r>
    <x v="1"/>
    <x v="2"/>
    <x v="1"/>
    <x v="1"/>
    <x v="1"/>
    <x v="4"/>
    <s v="STAFF-1934"/>
    <n v="1934"/>
    <x v="1"/>
    <x v="1"/>
    <s v="Married"/>
    <s v="No"/>
    <s v="Y"/>
    <n v="4"/>
    <n v="-2"/>
    <n v="0"/>
    <n v="47"/>
    <x v="1"/>
    <m/>
    <n v="0"/>
    <n v="1"/>
    <n v="1169"/>
    <n v="14"/>
    <s v="Master's Degree"/>
    <n v="1"/>
    <n v="4"/>
    <n v="64"/>
    <n v="3"/>
    <n v="2"/>
    <n v="4"/>
    <n v="5467"/>
    <n v="2125"/>
    <n v="8"/>
    <n v="18"/>
    <n v="3"/>
    <n v="3"/>
    <n v="80"/>
    <n v="1"/>
    <n v="16"/>
    <n v="4"/>
    <n v="8"/>
    <n v="7"/>
    <n v="1"/>
    <n v="7"/>
  </r>
  <r>
    <x v="1"/>
    <x v="2"/>
    <x v="2"/>
    <x v="1"/>
    <x v="1"/>
    <x v="4"/>
    <s v="STAFF-1574"/>
    <n v="1574"/>
    <x v="1"/>
    <x v="1"/>
    <s v="Married"/>
    <s v="No"/>
    <s v="Y"/>
    <n v="3"/>
    <n v="-2"/>
    <n v="0"/>
    <n v="32"/>
    <x v="1"/>
    <m/>
    <n v="0"/>
    <n v="1"/>
    <n v="1200"/>
    <n v="1"/>
    <s v="Master's Degree"/>
    <n v="1"/>
    <n v="4"/>
    <n v="62"/>
    <n v="3"/>
    <n v="2"/>
    <n v="4"/>
    <n v="4087"/>
    <n v="25174"/>
    <n v="4"/>
    <n v="14"/>
    <n v="3"/>
    <n v="2"/>
    <n v="80"/>
    <n v="1"/>
    <n v="9"/>
    <n v="2"/>
    <n v="6"/>
    <n v="5"/>
    <n v="1"/>
    <n v="2"/>
  </r>
  <r>
    <x v="1"/>
    <x v="2"/>
    <x v="0"/>
    <x v="1"/>
    <x v="1"/>
    <x v="0"/>
    <s v="STAFF-1813"/>
    <n v="1813"/>
    <x v="1"/>
    <x v="1"/>
    <s v="Single"/>
    <s v="No"/>
    <s v="Y"/>
    <n v="2"/>
    <n v="-2"/>
    <n v="0"/>
    <n v="43"/>
    <x v="1"/>
    <m/>
    <n v="0"/>
    <n v="1"/>
    <n v="343"/>
    <n v="9"/>
    <s v="Bachelor's Degree"/>
    <n v="1"/>
    <n v="1"/>
    <n v="52"/>
    <n v="3"/>
    <n v="1"/>
    <n v="3"/>
    <n v="2438"/>
    <n v="24978"/>
    <n v="4"/>
    <n v="13"/>
    <n v="3"/>
    <n v="3"/>
    <n v="80"/>
    <n v="0"/>
    <n v="7"/>
    <n v="2"/>
    <n v="3"/>
    <n v="2"/>
    <n v="1"/>
    <n v="2"/>
  </r>
  <r>
    <x v="1"/>
    <x v="2"/>
    <x v="2"/>
    <x v="1"/>
    <x v="1"/>
    <x v="2"/>
    <s v="STAFF-2057"/>
    <n v="2057"/>
    <x v="1"/>
    <x v="3"/>
    <s v="Single"/>
    <s v="No"/>
    <s v="Y"/>
    <n v="2"/>
    <n v="-2"/>
    <n v="0"/>
    <n v="31"/>
    <x v="1"/>
    <m/>
    <n v="0"/>
    <n v="1"/>
    <n v="325"/>
    <n v="5"/>
    <s v="Bachelor's Degree"/>
    <n v="1"/>
    <n v="2"/>
    <n v="74"/>
    <n v="3"/>
    <n v="2"/>
    <n v="3"/>
    <n v="9936"/>
    <n v="3787"/>
    <n v="0"/>
    <n v="19"/>
    <n v="3"/>
    <n v="2"/>
    <n v="80"/>
    <n v="0"/>
    <n v="10"/>
    <n v="3"/>
    <n v="9"/>
    <n v="4"/>
    <n v="1"/>
    <n v="7"/>
  </r>
  <r>
    <x v="1"/>
    <x v="2"/>
    <x v="2"/>
    <x v="1"/>
    <x v="1"/>
    <x v="4"/>
    <s v="STAFF-1764"/>
    <n v="1764"/>
    <x v="1"/>
    <x v="1"/>
    <s v="Single"/>
    <s v="No"/>
    <s v="Y"/>
    <n v="3"/>
    <n v="-2"/>
    <n v="0"/>
    <n v="32"/>
    <x v="1"/>
    <m/>
    <n v="0"/>
    <n v="1"/>
    <n v="953"/>
    <n v="5"/>
    <s v="Master's Degree"/>
    <n v="1"/>
    <n v="4"/>
    <n v="65"/>
    <n v="3"/>
    <n v="1"/>
    <n v="4"/>
    <n v="2718"/>
    <n v="17674"/>
    <n v="2"/>
    <n v="14"/>
    <n v="3"/>
    <n v="2"/>
    <n v="80"/>
    <n v="0"/>
    <n v="12"/>
    <n v="3"/>
    <n v="7"/>
    <n v="7"/>
    <n v="0"/>
    <n v="7"/>
  </r>
  <r>
    <x v="1"/>
    <x v="2"/>
    <x v="0"/>
    <x v="1"/>
    <x v="1"/>
    <x v="0"/>
    <s v="STAFF-1471"/>
    <n v="1471"/>
    <x v="1"/>
    <x v="2"/>
    <s v="Single"/>
    <s v="No"/>
    <s v="Y"/>
    <n v="5"/>
    <n v="-2"/>
    <n v="0"/>
    <n v="44"/>
    <x v="1"/>
    <m/>
    <n v="0"/>
    <n v="1"/>
    <n v="981"/>
    <n v="5"/>
    <s v="Bachelor's Degree"/>
    <n v="1"/>
    <n v="3"/>
    <n v="90"/>
    <n v="2"/>
    <n v="1"/>
    <n v="3"/>
    <n v="3162"/>
    <n v="7973"/>
    <n v="3"/>
    <n v="14"/>
    <n v="3"/>
    <n v="4"/>
    <n v="80"/>
    <n v="0"/>
    <n v="7"/>
    <n v="3"/>
    <n v="5"/>
    <n v="2"/>
    <n v="0"/>
    <n v="3"/>
  </r>
  <r>
    <x v="1"/>
    <x v="2"/>
    <x v="2"/>
    <x v="1"/>
    <x v="1"/>
    <x v="2"/>
    <s v="STAFF-1947"/>
    <n v="1947"/>
    <x v="1"/>
    <x v="1"/>
    <s v="Single"/>
    <s v="No"/>
    <s v="Y"/>
    <n v="3"/>
    <n v="-2"/>
    <n v="0"/>
    <n v="28"/>
    <x v="1"/>
    <m/>
    <n v="0"/>
    <n v="1"/>
    <n v="1103"/>
    <n v="16"/>
    <s v="Bachelor's Degree"/>
    <n v="1"/>
    <n v="3"/>
    <n v="49"/>
    <n v="3"/>
    <n v="1"/>
    <n v="3"/>
    <n v="2144"/>
    <n v="2122"/>
    <n v="1"/>
    <n v="14"/>
    <n v="3"/>
    <n v="3"/>
    <n v="80"/>
    <n v="0"/>
    <n v="5"/>
    <n v="2"/>
    <n v="5"/>
    <n v="3"/>
    <n v="1"/>
    <n v="4"/>
  </r>
  <r>
    <x v="1"/>
    <x v="2"/>
    <x v="0"/>
    <x v="1"/>
    <x v="1"/>
    <x v="4"/>
    <s v="STAFF-1440"/>
    <n v="1440"/>
    <x v="1"/>
    <x v="2"/>
    <s v="Single"/>
    <s v="No"/>
    <s v="Y"/>
    <n v="2"/>
    <n v="-2"/>
    <n v="0"/>
    <n v="37"/>
    <x v="1"/>
    <m/>
    <n v="0"/>
    <n v="1"/>
    <n v="1413"/>
    <n v="5"/>
    <s v="Associates Degree"/>
    <n v="1"/>
    <n v="4"/>
    <n v="84"/>
    <n v="4"/>
    <n v="1"/>
    <n v="4"/>
    <n v="3500"/>
    <n v="25470"/>
    <n v="0"/>
    <n v="14"/>
    <n v="3"/>
    <n v="1"/>
    <n v="80"/>
    <n v="0"/>
    <n v="7"/>
    <n v="1"/>
    <n v="6"/>
    <n v="5"/>
    <n v="1"/>
    <n v="3"/>
  </r>
  <r>
    <x v="1"/>
    <x v="2"/>
    <x v="0"/>
    <x v="1"/>
    <x v="1"/>
    <x v="0"/>
    <s v="STAFF-1976"/>
    <n v="1976"/>
    <x v="1"/>
    <x v="1"/>
    <s v="Single"/>
    <s v="No"/>
    <s v="Y"/>
    <n v="2"/>
    <n v="-2"/>
    <n v="0"/>
    <n v="42"/>
    <x v="1"/>
    <m/>
    <n v="0"/>
    <n v="1"/>
    <n v="335"/>
    <n v="23"/>
    <s v="Associates Degree"/>
    <n v="1"/>
    <n v="4"/>
    <n v="37"/>
    <n v="2"/>
    <n v="2"/>
    <n v="3"/>
    <n v="4332"/>
    <n v="14811"/>
    <n v="1"/>
    <n v="12"/>
    <n v="3"/>
    <n v="4"/>
    <n v="80"/>
    <n v="0"/>
    <n v="20"/>
    <n v="3"/>
    <n v="20"/>
    <n v="9"/>
    <n v="3"/>
    <n v="7"/>
  </r>
  <r>
    <x v="1"/>
    <x v="2"/>
    <x v="0"/>
    <x v="1"/>
    <x v="1"/>
    <x v="0"/>
    <s v="STAFF-2022"/>
    <n v="2022"/>
    <x v="1"/>
    <x v="5"/>
    <s v="Single"/>
    <s v="No"/>
    <s v="Y"/>
    <n v="3"/>
    <n v="-2"/>
    <n v="0"/>
    <n v="39"/>
    <x v="1"/>
    <m/>
    <n v="0"/>
    <n v="1"/>
    <n v="105"/>
    <n v="9"/>
    <s v="Bachelor's Degree"/>
    <n v="1"/>
    <n v="4"/>
    <n v="87"/>
    <n v="3"/>
    <n v="5"/>
    <n v="4"/>
    <n v="19431"/>
    <n v="15302"/>
    <n v="2"/>
    <n v="13"/>
    <n v="3"/>
    <n v="3"/>
    <n v="80"/>
    <n v="0"/>
    <n v="21"/>
    <n v="2"/>
    <n v="6"/>
    <n v="0"/>
    <n v="1"/>
    <n v="3"/>
  </r>
  <r>
    <x v="1"/>
    <x v="2"/>
    <x v="1"/>
    <x v="1"/>
    <x v="0"/>
    <x v="0"/>
    <s v="STAFF-2019"/>
    <n v="2019"/>
    <x v="1"/>
    <x v="6"/>
    <s v="Divorced"/>
    <s v="No"/>
    <s v="Y"/>
    <n v="3"/>
    <n v="-2"/>
    <n v="0"/>
    <n v="52"/>
    <x v="1"/>
    <m/>
    <n v="0"/>
    <n v="1"/>
    <n v="585"/>
    <n v="29"/>
    <s v="Master's Degree"/>
    <n v="1"/>
    <n v="1"/>
    <n v="40"/>
    <n v="3"/>
    <n v="1"/>
    <n v="4"/>
    <n v="3482"/>
    <n v="19788"/>
    <n v="2"/>
    <n v="15"/>
    <n v="3"/>
    <n v="2"/>
    <n v="80"/>
    <n v="2"/>
    <n v="16"/>
    <n v="2"/>
    <n v="9"/>
    <n v="8"/>
    <n v="0"/>
    <n v="0"/>
  </r>
  <r>
    <x v="1"/>
    <x v="2"/>
    <x v="1"/>
    <x v="1"/>
    <x v="0"/>
    <x v="3"/>
    <s v="STAFF-1612"/>
    <n v="1612"/>
    <x v="1"/>
    <x v="0"/>
    <s v="Married"/>
    <s v="No"/>
    <s v="Y"/>
    <n v="2"/>
    <n v="-2"/>
    <n v="0"/>
    <n v="45"/>
    <x v="1"/>
    <m/>
    <n v="0"/>
    <n v="1"/>
    <n v="336"/>
    <n v="26"/>
    <s v="Bachelor's Degree"/>
    <n v="1"/>
    <n v="1"/>
    <n v="52"/>
    <n v="2"/>
    <n v="2"/>
    <n v="2"/>
    <n v="4385"/>
    <n v="24162"/>
    <n v="1"/>
    <n v="15"/>
    <n v="3"/>
    <n v="1"/>
    <n v="80"/>
    <n v="1"/>
    <n v="10"/>
    <n v="3"/>
    <n v="10"/>
    <n v="7"/>
    <n v="4"/>
    <n v="5"/>
  </r>
  <r>
    <x v="1"/>
    <x v="2"/>
    <x v="1"/>
    <x v="1"/>
    <x v="0"/>
    <x v="3"/>
    <s v="STAFF-1731"/>
    <n v="1731"/>
    <x v="1"/>
    <x v="0"/>
    <s v="Married"/>
    <s v="No"/>
    <s v="Y"/>
    <n v="3"/>
    <n v="-2"/>
    <n v="0"/>
    <n v="47"/>
    <x v="1"/>
    <m/>
    <n v="0"/>
    <n v="1"/>
    <n v="543"/>
    <n v="2"/>
    <s v="Master's Degree"/>
    <n v="1"/>
    <n v="3"/>
    <n v="87"/>
    <n v="3"/>
    <n v="2"/>
    <n v="2"/>
    <n v="4978"/>
    <n v="3536"/>
    <n v="7"/>
    <n v="11"/>
    <n v="3"/>
    <n v="4"/>
    <n v="80"/>
    <n v="1"/>
    <n v="4"/>
    <n v="1"/>
    <n v="1"/>
    <n v="0"/>
    <n v="0"/>
    <n v="0"/>
  </r>
  <r>
    <x v="1"/>
    <x v="2"/>
    <x v="1"/>
    <x v="1"/>
    <x v="0"/>
    <x v="0"/>
    <s v="STAFF-1801"/>
    <n v="1801"/>
    <x v="1"/>
    <x v="0"/>
    <s v="Single"/>
    <s v="No"/>
    <s v="Y"/>
    <n v="3"/>
    <n v="-2"/>
    <n v="0"/>
    <n v="46"/>
    <x v="1"/>
    <m/>
    <n v="0"/>
    <n v="1"/>
    <n v="849"/>
    <n v="26"/>
    <s v="Associates Degree"/>
    <n v="1"/>
    <n v="2"/>
    <n v="98"/>
    <n v="2"/>
    <n v="2"/>
    <n v="2"/>
    <n v="7991"/>
    <n v="25166"/>
    <n v="8"/>
    <n v="15"/>
    <n v="3"/>
    <n v="3"/>
    <n v="80"/>
    <n v="0"/>
    <n v="6"/>
    <n v="3"/>
    <n v="2"/>
    <n v="2"/>
    <n v="2"/>
    <n v="2"/>
  </r>
  <r>
    <x v="1"/>
    <x v="1"/>
    <x v="0"/>
    <x v="1"/>
    <x v="2"/>
    <x v="5"/>
    <s v="STAFF-1563"/>
    <n v="1563"/>
    <x v="1"/>
    <x v="8"/>
    <s v="Married"/>
    <s v="No"/>
    <s v="Y"/>
    <n v="2"/>
    <n v="-2"/>
    <n v="0"/>
    <n v="38"/>
    <x v="1"/>
    <m/>
    <n v="0"/>
    <n v="1"/>
    <n v="888"/>
    <n v="10"/>
    <s v="Master's Degree"/>
    <n v="1"/>
    <n v="3"/>
    <n v="71"/>
    <n v="3"/>
    <n v="2"/>
    <n v="3"/>
    <n v="6077"/>
    <n v="14814"/>
    <n v="3"/>
    <n v="11"/>
    <n v="3"/>
    <n v="3"/>
    <n v="80"/>
    <n v="0"/>
    <n v="10"/>
    <n v="3"/>
    <n v="6"/>
    <n v="3"/>
    <n v="1"/>
    <n v="2"/>
  </r>
  <r>
    <x v="1"/>
    <x v="1"/>
    <x v="4"/>
    <x v="1"/>
    <x v="2"/>
    <x v="2"/>
    <s v="STAFF-1746"/>
    <n v="1746"/>
    <x v="1"/>
    <x v="8"/>
    <s v="Married"/>
    <s v="No"/>
    <s v="Y"/>
    <n v="2"/>
    <n v="-2"/>
    <n v="0"/>
    <n v="24"/>
    <x v="1"/>
    <m/>
    <n v="0"/>
    <n v="1"/>
    <n v="897"/>
    <n v="10"/>
    <s v="Bachelor's Degree"/>
    <n v="1"/>
    <n v="1"/>
    <n v="59"/>
    <n v="3"/>
    <n v="1"/>
    <n v="4"/>
    <n v="2145"/>
    <n v="2097"/>
    <n v="0"/>
    <n v="14"/>
    <n v="3"/>
    <n v="4"/>
    <n v="80"/>
    <n v="1"/>
    <n v="3"/>
    <n v="3"/>
    <n v="2"/>
    <n v="2"/>
    <n v="2"/>
    <n v="1"/>
  </r>
  <r>
    <x v="1"/>
    <x v="1"/>
    <x v="2"/>
    <x v="1"/>
    <x v="1"/>
    <x v="0"/>
    <s v="STAFF-1590"/>
    <n v="1590"/>
    <x v="1"/>
    <x v="4"/>
    <s v="Divorced"/>
    <s v="No"/>
    <s v="Y"/>
    <n v="0"/>
    <n v="-2"/>
    <n v="0"/>
    <n v="29"/>
    <x v="1"/>
    <m/>
    <n v="0"/>
    <n v="1"/>
    <n v="995"/>
    <n v="2"/>
    <s v="High School"/>
    <n v="1"/>
    <n v="1"/>
    <n v="87"/>
    <n v="3"/>
    <n v="2"/>
    <n v="4"/>
    <n v="8853"/>
    <n v="24483"/>
    <n v="1"/>
    <n v="19"/>
    <n v="3"/>
    <n v="4"/>
    <n v="80"/>
    <n v="1"/>
    <n v="6"/>
    <n v="4"/>
    <n v="6"/>
    <n v="4"/>
    <n v="1"/>
    <n v="3"/>
  </r>
  <r>
    <x v="1"/>
    <x v="1"/>
    <x v="2"/>
    <x v="1"/>
    <x v="1"/>
    <x v="0"/>
    <s v="STAFF-1615"/>
    <n v="1615"/>
    <x v="1"/>
    <x v="3"/>
    <s v="Divorced"/>
    <s v="No"/>
    <s v="Y"/>
    <n v="3"/>
    <n v="-2"/>
    <n v="0"/>
    <n v="34"/>
    <x v="1"/>
    <m/>
    <n v="0"/>
    <n v="1"/>
    <n v="426"/>
    <n v="10"/>
    <s v="Master's Degree"/>
    <n v="1"/>
    <n v="3"/>
    <n v="42"/>
    <n v="4"/>
    <n v="2"/>
    <n v="4"/>
    <n v="4724"/>
    <n v="17000"/>
    <n v="1"/>
    <n v="13"/>
    <n v="3"/>
    <n v="1"/>
    <n v="80"/>
    <n v="1"/>
    <n v="9"/>
    <n v="3"/>
    <n v="9"/>
    <n v="7"/>
    <n v="7"/>
    <n v="2"/>
  </r>
  <r>
    <x v="1"/>
    <x v="1"/>
    <x v="2"/>
    <x v="1"/>
    <x v="1"/>
    <x v="2"/>
    <s v="STAFF-1485"/>
    <n v="1485"/>
    <x v="1"/>
    <x v="7"/>
    <s v="Divorced"/>
    <s v="No"/>
    <s v="Y"/>
    <n v="3"/>
    <n v="-2"/>
    <n v="0"/>
    <n v="34"/>
    <x v="1"/>
    <m/>
    <n v="0"/>
    <n v="1"/>
    <n v="829"/>
    <n v="15"/>
    <s v="Bachelor's Degree"/>
    <n v="1"/>
    <n v="2"/>
    <n v="71"/>
    <n v="3"/>
    <n v="4"/>
    <n v="3"/>
    <n v="17007"/>
    <n v="11929"/>
    <n v="7"/>
    <n v="14"/>
    <n v="3"/>
    <n v="4"/>
    <n v="80"/>
    <n v="2"/>
    <n v="16"/>
    <n v="2"/>
    <n v="14"/>
    <n v="8"/>
    <n v="6"/>
    <n v="9"/>
  </r>
  <r>
    <x v="1"/>
    <x v="1"/>
    <x v="2"/>
    <x v="1"/>
    <x v="1"/>
    <x v="1"/>
    <s v="STAFF-1431"/>
    <n v="1431"/>
    <x v="1"/>
    <x v="1"/>
    <s v="Divorced"/>
    <s v="No"/>
    <s v="Y"/>
    <n v="2"/>
    <n v="-2"/>
    <n v="0"/>
    <n v="34"/>
    <x v="1"/>
    <m/>
    <n v="0"/>
    <n v="1"/>
    <n v="560"/>
    <n v="1"/>
    <s v="Master's Degree"/>
    <n v="1"/>
    <n v="4"/>
    <n v="91"/>
    <n v="3"/>
    <n v="1"/>
    <n v="3"/>
    <n v="2996"/>
    <n v="20284"/>
    <n v="5"/>
    <n v="14"/>
    <n v="3"/>
    <n v="3"/>
    <n v="80"/>
    <n v="2"/>
    <n v="10"/>
    <n v="3"/>
    <n v="4"/>
    <n v="3"/>
    <n v="1"/>
    <n v="3"/>
  </r>
  <r>
    <x v="1"/>
    <x v="1"/>
    <x v="2"/>
    <x v="1"/>
    <x v="1"/>
    <x v="0"/>
    <s v="STAFF-1653"/>
    <n v="1653"/>
    <x v="1"/>
    <x v="3"/>
    <s v="Divorced"/>
    <s v="No"/>
    <s v="Y"/>
    <n v="6"/>
    <n v="-2"/>
    <n v="0"/>
    <n v="25"/>
    <x v="1"/>
    <m/>
    <n v="0"/>
    <n v="1"/>
    <n v="772"/>
    <n v="2"/>
    <s v="High School"/>
    <n v="1"/>
    <n v="4"/>
    <n v="77"/>
    <n v="4"/>
    <n v="2"/>
    <n v="3"/>
    <n v="5206"/>
    <n v="4973"/>
    <n v="1"/>
    <n v="17"/>
    <n v="3"/>
    <n v="3"/>
    <n v="80"/>
    <n v="2"/>
    <n v="7"/>
    <n v="3"/>
    <n v="7"/>
    <n v="7"/>
    <n v="0"/>
    <n v="7"/>
  </r>
  <r>
    <x v="1"/>
    <x v="1"/>
    <x v="1"/>
    <x v="1"/>
    <x v="1"/>
    <x v="0"/>
    <s v="STAFF-1941"/>
    <n v="1941"/>
    <x v="1"/>
    <x v="7"/>
    <s v="Married"/>
    <s v="No"/>
    <s v="Y"/>
    <n v="3"/>
    <n v="-2"/>
    <n v="0"/>
    <n v="49"/>
    <x v="1"/>
    <m/>
    <n v="0"/>
    <n v="1"/>
    <n v="1064"/>
    <n v="2"/>
    <s v="High School"/>
    <n v="1"/>
    <n v="2"/>
    <n v="42"/>
    <n v="3"/>
    <n v="5"/>
    <n v="4"/>
    <n v="19161"/>
    <n v="13738"/>
    <n v="3"/>
    <n v="15"/>
    <n v="3"/>
    <n v="4"/>
    <n v="80"/>
    <n v="0"/>
    <n v="28"/>
    <n v="3"/>
    <n v="5"/>
    <n v="4"/>
    <n v="4"/>
    <n v="3"/>
  </r>
  <r>
    <x v="1"/>
    <x v="1"/>
    <x v="2"/>
    <x v="1"/>
    <x v="1"/>
    <x v="2"/>
    <s v="STAFF-1852"/>
    <n v="1852"/>
    <x v="1"/>
    <x v="2"/>
    <s v="Married"/>
    <s v="No"/>
    <s v="Y"/>
    <n v="3"/>
    <n v="-2"/>
    <n v="0"/>
    <n v="29"/>
    <x v="1"/>
    <m/>
    <n v="0"/>
    <n v="1"/>
    <n v="574"/>
    <n v="20"/>
    <s v="High School"/>
    <n v="1"/>
    <n v="4"/>
    <n v="40"/>
    <n v="3"/>
    <n v="1"/>
    <n v="4"/>
    <n v="3812"/>
    <n v="7003"/>
    <n v="1"/>
    <n v="13"/>
    <n v="3"/>
    <n v="2"/>
    <n v="80"/>
    <n v="0"/>
    <n v="11"/>
    <n v="4"/>
    <n v="11"/>
    <n v="8"/>
    <n v="3"/>
    <n v="10"/>
  </r>
  <r>
    <x v="1"/>
    <x v="1"/>
    <x v="0"/>
    <x v="1"/>
    <x v="1"/>
    <x v="0"/>
    <s v="STAFF-1997"/>
    <n v="1997"/>
    <x v="1"/>
    <x v="3"/>
    <s v="Married"/>
    <s v="No"/>
    <s v="Y"/>
    <n v="1"/>
    <n v="-2"/>
    <n v="0"/>
    <n v="38"/>
    <x v="1"/>
    <m/>
    <n v="0"/>
    <n v="1"/>
    <n v="508"/>
    <n v="6"/>
    <s v="Master's Degree"/>
    <n v="1"/>
    <n v="1"/>
    <n v="72"/>
    <n v="2"/>
    <n v="2"/>
    <n v="3"/>
    <n v="5321"/>
    <n v="14284"/>
    <n v="2"/>
    <n v="11"/>
    <n v="3"/>
    <n v="4"/>
    <n v="80"/>
    <n v="1"/>
    <n v="10"/>
    <n v="3"/>
    <n v="8"/>
    <n v="3"/>
    <n v="7"/>
    <n v="7"/>
  </r>
  <r>
    <x v="1"/>
    <x v="1"/>
    <x v="2"/>
    <x v="1"/>
    <x v="1"/>
    <x v="0"/>
    <s v="STAFF-1720"/>
    <n v="1720"/>
    <x v="1"/>
    <x v="1"/>
    <s v="Married"/>
    <s v="No"/>
    <s v="Y"/>
    <n v="3"/>
    <n v="-2"/>
    <n v="0"/>
    <n v="32"/>
    <x v="1"/>
    <m/>
    <n v="0"/>
    <n v="1"/>
    <n v="585"/>
    <n v="10"/>
    <s v="Bachelor's Degree"/>
    <n v="1"/>
    <n v="1"/>
    <n v="56"/>
    <n v="3"/>
    <n v="1"/>
    <n v="3"/>
    <n v="3433"/>
    <n v="17360"/>
    <n v="6"/>
    <n v="13"/>
    <n v="3"/>
    <n v="1"/>
    <n v="80"/>
    <n v="1"/>
    <n v="10"/>
    <n v="2"/>
    <n v="5"/>
    <n v="2"/>
    <n v="1"/>
    <n v="3"/>
  </r>
  <r>
    <x v="1"/>
    <x v="1"/>
    <x v="2"/>
    <x v="1"/>
    <x v="1"/>
    <x v="1"/>
    <s v="STAFF-1918"/>
    <n v="1918"/>
    <x v="1"/>
    <x v="2"/>
    <s v="Married"/>
    <s v="No"/>
    <s v="Y"/>
    <n v="3"/>
    <n v="-2"/>
    <n v="0"/>
    <n v="26"/>
    <x v="1"/>
    <m/>
    <n v="0"/>
    <n v="1"/>
    <n v="1096"/>
    <n v="6"/>
    <s v="Bachelor's Degree"/>
    <n v="1"/>
    <n v="3"/>
    <n v="61"/>
    <n v="4"/>
    <n v="1"/>
    <n v="4"/>
    <n v="2544"/>
    <n v="7102"/>
    <n v="0"/>
    <n v="18"/>
    <n v="3"/>
    <n v="1"/>
    <n v="80"/>
    <n v="1"/>
    <n v="8"/>
    <n v="3"/>
    <n v="7"/>
    <n v="7"/>
    <n v="7"/>
    <n v="7"/>
  </r>
  <r>
    <x v="1"/>
    <x v="1"/>
    <x v="0"/>
    <x v="1"/>
    <x v="1"/>
    <x v="2"/>
    <s v="STAFF-2061"/>
    <n v="2061"/>
    <x v="1"/>
    <x v="2"/>
    <s v="Married"/>
    <s v="No"/>
    <s v="Y"/>
    <n v="3"/>
    <n v="-2"/>
    <n v="0"/>
    <n v="36"/>
    <x v="1"/>
    <m/>
    <n v="0"/>
    <n v="1"/>
    <n v="884"/>
    <n v="23"/>
    <s v="Associates Degree"/>
    <n v="1"/>
    <n v="3"/>
    <n v="41"/>
    <n v="4"/>
    <n v="2"/>
    <n v="4"/>
    <n v="2571"/>
    <n v="12290"/>
    <n v="4"/>
    <n v="17"/>
    <n v="3"/>
    <n v="3"/>
    <n v="80"/>
    <n v="1"/>
    <n v="17"/>
    <n v="3"/>
    <n v="5"/>
    <n v="2"/>
    <n v="0"/>
    <n v="3"/>
  </r>
  <r>
    <x v="1"/>
    <x v="1"/>
    <x v="2"/>
    <x v="1"/>
    <x v="1"/>
    <x v="4"/>
    <s v="STAFF-1597"/>
    <n v="1597"/>
    <x v="1"/>
    <x v="4"/>
    <s v="Married"/>
    <s v="No"/>
    <s v="Y"/>
    <n v="3"/>
    <n v="-2"/>
    <n v="0"/>
    <n v="34"/>
    <x v="1"/>
    <m/>
    <n v="0"/>
    <n v="1"/>
    <n v="653"/>
    <n v="10"/>
    <s v="Master's Degree"/>
    <n v="1"/>
    <n v="4"/>
    <n v="92"/>
    <n v="2"/>
    <n v="2"/>
    <n v="4"/>
    <n v="5063"/>
    <n v="15332"/>
    <n v="1"/>
    <n v="14"/>
    <n v="3"/>
    <n v="2"/>
    <n v="80"/>
    <n v="1"/>
    <n v="8"/>
    <n v="2"/>
    <n v="8"/>
    <n v="2"/>
    <n v="7"/>
    <n v="7"/>
  </r>
  <r>
    <x v="1"/>
    <x v="1"/>
    <x v="0"/>
    <x v="1"/>
    <x v="1"/>
    <x v="0"/>
    <s v="STAFF-1668"/>
    <n v="1668"/>
    <x v="1"/>
    <x v="1"/>
    <s v="Married"/>
    <s v="No"/>
    <s v="Y"/>
    <n v="4"/>
    <n v="-2"/>
    <n v="0"/>
    <n v="38"/>
    <x v="1"/>
    <m/>
    <n v="0"/>
    <n v="1"/>
    <n v="1189"/>
    <n v="1"/>
    <s v="Bachelor's Degree"/>
    <n v="1"/>
    <n v="4"/>
    <n v="90"/>
    <n v="3"/>
    <n v="2"/>
    <n v="4"/>
    <n v="4735"/>
    <n v="9867"/>
    <n v="7"/>
    <n v="15"/>
    <n v="3"/>
    <n v="4"/>
    <n v="80"/>
    <n v="2"/>
    <n v="19"/>
    <n v="4"/>
    <n v="13"/>
    <n v="11"/>
    <n v="2"/>
    <n v="9"/>
  </r>
  <r>
    <x v="1"/>
    <x v="1"/>
    <x v="1"/>
    <x v="1"/>
    <x v="1"/>
    <x v="2"/>
    <s v="STAFF-1922"/>
    <n v="1922"/>
    <x v="1"/>
    <x v="4"/>
    <s v="Single"/>
    <s v="No"/>
    <s v="Y"/>
    <n v="3"/>
    <n v="-2"/>
    <n v="0"/>
    <n v="45"/>
    <x v="1"/>
    <m/>
    <n v="0"/>
    <n v="1"/>
    <n v="1297"/>
    <n v="1"/>
    <s v="Master's Degree"/>
    <n v="1"/>
    <n v="2"/>
    <n v="44"/>
    <n v="3"/>
    <n v="2"/>
    <n v="3"/>
    <n v="5399"/>
    <n v="14511"/>
    <n v="4"/>
    <n v="12"/>
    <n v="3"/>
    <n v="3"/>
    <n v="80"/>
    <n v="0"/>
    <n v="12"/>
    <n v="3"/>
    <n v="4"/>
    <n v="2"/>
    <n v="0"/>
    <n v="3"/>
  </r>
  <r>
    <x v="1"/>
    <x v="1"/>
    <x v="0"/>
    <x v="1"/>
    <x v="1"/>
    <x v="0"/>
    <s v="STAFF-1412"/>
    <n v="1412"/>
    <x v="1"/>
    <x v="3"/>
    <s v="Single"/>
    <s v="No"/>
    <s v="Y"/>
    <n v="2"/>
    <n v="-2"/>
    <n v="0"/>
    <n v="35"/>
    <x v="1"/>
    <m/>
    <n v="0"/>
    <n v="1"/>
    <n v="200"/>
    <n v="18"/>
    <s v="Associates Degree"/>
    <n v="1"/>
    <n v="3"/>
    <n v="60"/>
    <n v="3"/>
    <n v="3"/>
    <n v="4"/>
    <n v="9362"/>
    <n v="19944"/>
    <n v="2"/>
    <n v="11"/>
    <n v="3"/>
    <n v="3"/>
    <n v="80"/>
    <n v="0"/>
    <n v="10"/>
    <n v="3"/>
    <n v="2"/>
    <n v="2"/>
    <n v="2"/>
    <n v="2"/>
  </r>
  <r>
    <x v="1"/>
    <x v="1"/>
    <x v="2"/>
    <x v="1"/>
    <x v="1"/>
    <x v="2"/>
    <s v="STAFF-1648"/>
    <n v="1648"/>
    <x v="1"/>
    <x v="1"/>
    <s v="Single"/>
    <s v="No"/>
    <s v="Y"/>
    <n v="0"/>
    <n v="-2"/>
    <n v="0"/>
    <n v="27"/>
    <x v="1"/>
    <m/>
    <n v="0"/>
    <n v="1"/>
    <n v="591"/>
    <n v="2"/>
    <s v="Bachelor's Degree"/>
    <n v="1"/>
    <n v="4"/>
    <n v="87"/>
    <n v="3"/>
    <n v="1"/>
    <n v="4"/>
    <n v="2580"/>
    <n v="6297"/>
    <n v="2"/>
    <n v="13"/>
    <n v="3"/>
    <n v="3"/>
    <n v="80"/>
    <n v="0"/>
    <n v="6"/>
    <n v="2"/>
    <n v="4"/>
    <n v="2"/>
    <n v="1"/>
    <n v="2"/>
  </r>
  <r>
    <x v="1"/>
    <x v="1"/>
    <x v="0"/>
    <x v="1"/>
    <x v="0"/>
    <x v="0"/>
    <s v="STAFF-1812"/>
    <n v="1812"/>
    <x v="1"/>
    <x v="0"/>
    <s v="Divorced"/>
    <s v="No"/>
    <s v="Y"/>
    <n v="6"/>
    <n v="-2"/>
    <n v="0"/>
    <n v="39"/>
    <x v="1"/>
    <m/>
    <n v="0"/>
    <n v="1"/>
    <n v="766"/>
    <n v="20"/>
    <s v="Bachelor's Degree"/>
    <n v="1"/>
    <n v="3"/>
    <n v="83"/>
    <n v="3"/>
    <n v="2"/>
    <n v="4"/>
    <n v="4127"/>
    <n v="19188"/>
    <n v="2"/>
    <n v="18"/>
    <n v="3"/>
    <n v="4"/>
    <n v="80"/>
    <n v="1"/>
    <n v="7"/>
    <n v="3"/>
    <n v="2"/>
    <n v="1"/>
    <n v="2"/>
    <n v="2"/>
  </r>
  <r>
    <x v="1"/>
    <x v="1"/>
    <x v="0"/>
    <x v="1"/>
    <x v="0"/>
    <x v="2"/>
    <s v="STAFF-1700"/>
    <n v="1700"/>
    <x v="1"/>
    <x v="0"/>
    <s v="Divorced"/>
    <s v="No"/>
    <s v="Y"/>
    <n v="2"/>
    <n v="-2"/>
    <n v="0"/>
    <n v="37"/>
    <x v="1"/>
    <m/>
    <n v="0"/>
    <n v="1"/>
    <n v="1278"/>
    <n v="1"/>
    <s v="Master's Degree"/>
    <n v="1"/>
    <n v="3"/>
    <n v="31"/>
    <n v="1"/>
    <n v="2"/>
    <n v="4"/>
    <n v="9525"/>
    <n v="7677"/>
    <n v="1"/>
    <n v="14"/>
    <n v="3"/>
    <n v="3"/>
    <n v="80"/>
    <n v="2"/>
    <n v="6"/>
    <n v="2"/>
    <n v="6"/>
    <n v="3"/>
    <n v="1"/>
    <n v="3"/>
  </r>
  <r>
    <x v="1"/>
    <x v="1"/>
    <x v="1"/>
    <x v="1"/>
    <x v="0"/>
    <x v="2"/>
    <s v="STAFF-2065"/>
    <n v="2065"/>
    <x v="1"/>
    <x v="0"/>
    <s v="Married"/>
    <s v="No"/>
    <s v="Y"/>
    <n v="3"/>
    <n v="-2"/>
    <n v="0"/>
    <n v="49"/>
    <x v="1"/>
    <m/>
    <n v="0"/>
    <n v="1"/>
    <n v="1023"/>
    <n v="2"/>
    <s v="Bachelor's Degree"/>
    <n v="1"/>
    <n v="4"/>
    <n v="63"/>
    <n v="2"/>
    <n v="2"/>
    <n v="2"/>
    <n v="5390"/>
    <n v="13243"/>
    <n v="2"/>
    <n v="14"/>
    <n v="3"/>
    <n v="4"/>
    <n v="80"/>
    <n v="0"/>
    <n v="17"/>
    <n v="2"/>
    <n v="9"/>
    <n v="6"/>
    <n v="0"/>
    <n v="8"/>
  </r>
  <r>
    <x v="1"/>
    <x v="1"/>
    <x v="2"/>
    <x v="1"/>
    <x v="0"/>
    <x v="2"/>
    <s v="STAFF-1477"/>
    <n v="1477"/>
    <x v="1"/>
    <x v="0"/>
    <s v="Married"/>
    <s v="No"/>
    <s v="Y"/>
    <n v="2"/>
    <n v="-2"/>
    <n v="0"/>
    <n v="33"/>
    <x v="1"/>
    <m/>
    <n v="0"/>
    <n v="1"/>
    <n v="430"/>
    <n v="7"/>
    <s v="Bachelor's Degree"/>
    <n v="1"/>
    <n v="4"/>
    <n v="54"/>
    <n v="3"/>
    <n v="2"/>
    <n v="3"/>
    <n v="4373"/>
    <n v="17456"/>
    <n v="0"/>
    <n v="14"/>
    <n v="3"/>
    <n v="1"/>
    <n v="80"/>
    <n v="2"/>
    <n v="5"/>
    <n v="3"/>
    <n v="4"/>
    <n v="3"/>
    <n v="0"/>
    <n v="3"/>
  </r>
  <r>
    <x v="1"/>
    <x v="1"/>
    <x v="2"/>
    <x v="1"/>
    <x v="0"/>
    <x v="0"/>
    <s v="STAFF-1507"/>
    <n v="1507"/>
    <x v="1"/>
    <x v="0"/>
    <s v="Single"/>
    <s v="No"/>
    <s v="Y"/>
    <n v="5"/>
    <n v="-2"/>
    <n v="0"/>
    <n v="28"/>
    <x v="1"/>
    <m/>
    <n v="0"/>
    <n v="1"/>
    <n v="467"/>
    <n v="7"/>
    <s v="Bachelor's Degree"/>
    <n v="1"/>
    <n v="3"/>
    <n v="55"/>
    <n v="3"/>
    <n v="2"/>
    <n v="3"/>
    <n v="4898"/>
    <n v="11827"/>
    <n v="0"/>
    <n v="14"/>
    <n v="3"/>
    <n v="4"/>
    <n v="80"/>
    <n v="0"/>
    <n v="5"/>
    <n v="3"/>
    <n v="4"/>
    <n v="2"/>
    <n v="1"/>
    <n v="3"/>
  </r>
  <r>
    <x v="1"/>
    <x v="1"/>
    <x v="2"/>
    <x v="1"/>
    <x v="0"/>
    <x v="1"/>
    <s v="STAFF-1613"/>
    <n v="1613"/>
    <x v="1"/>
    <x v="0"/>
    <s v="Single"/>
    <s v="No"/>
    <s v="Y"/>
    <n v="3"/>
    <n v="-2"/>
    <n v="0"/>
    <n v="31"/>
    <x v="1"/>
    <m/>
    <n v="0"/>
    <n v="1"/>
    <n v="715"/>
    <n v="2"/>
    <s v="Master's Degree"/>
    <n v="1"/>
    <n v="4"/>
    <n v="54"/>
    <n v="3"/>
    <n v="2"/>
    <n v="3"/>
    <n v="5332"/>
    <n v="21602"/>
    <n v="7"/>
    <n v="13"/>
    <n v="3"/>
    <n v="4"/>
    <n v="80"/>
    <n v="0"/>
    <n v="10"/>
    <n v="3"/>
    <n v="5"/>
    <n v="2"/>
    <n v="0"/>
    <n v="3"/>
  </r>
  <r>
    <x v="1"/>
    <x v="1"/>
    <x v="2"/>
    <x v="1"/>
    <x v="0"/>
    <x v="3"/>
    <s v="STAFF-1853"/>
    <n v="1853"/>
    <x v="1"/>
    <x v="0"/>
    <s v="Single"/>
    <s v="No"/>
    <s v="Y"/>
    <n v="2"/>
    <n v="-2"/>
    <n v="0"/>
    <n v="32"/>
    <x v="1"/>
    <m/>
    <n v="0"/>
    <n v="1"/>
    <n v="1318"/>
    <n v="10"/>
    <s v="Master's Degree"/>
    <n v="1"/>
    <n v="4"/>
    <n v="79"/>
    <n v="3"/>
    <n v="2"/>
    <n v="2"/>
    <n v="4648"/>
    <n v="26075"/>
    <n v="8"/>
    <n v="13"/>
    <n v="3"/>
    <n v="3"/>
    <n v="80"/>
    <n v="0"/>
    <n v="4"/>
    <n v="4"/>
    <n v="0"/>
    <n v="0"/>
    <n v="0"/>
    <n v="0"/>
  </r>
  <r>
    <x v="1"/>
    <x v="0"/>
    <x v="0"/>
    <x v="1"/>
    <x v="2"/>
    <x v="1"/>
    <s v="STAFF-1794"/>
    <n v="1794"/>
    <x v="1"/>
    <x v="8"/>
    <s v="Divorced"/>
    <s v="No"/>
    <s v="Y"/>
    <n v="4"/>
    <n v="-2"/>
    <n v="0"/>
    <n v="37"/>
    <x v="1"/>
    <m/>
    <n v="0"/>
    <n v="1"/>
    <n v="1239"/>
    <n v="8"/>
    <s v="Associates Degree"/>
    <n v="1"/>
    <n v="3"/>
    <n v="89"/>
    <n v="3"/>
    <n v="2"/>
    <n v="2"/>
    <n v="4071"/>
    <n v="12832"/>
    <n v="2"/>
    <n v="13"/>
    <n v="3"/>
    <n v="3"/>
    <n v="80"/>
    <n v="0"/>
    <n v="19"/>
    <n v="2"/>
    <n v="10"/>
    <n v="0"/>
    <n v="4"/>
    <n v="7"/>
  </r>
  <r>
    <x v="1"/>
    <x v="0"/>
    <x v="2"/>
    <x v="1"/>
    <x v="2"/>
    <x v="2"/>
    <s v="STAFF-1865"/>
    <n v="1865"/>
    <x v="1"/>
    <x v="8"/>
    <s v="Married"/>
    <s v="No"/>
    <s v="Y"/>
    <n v="3"/>
    <n v="-2"/>
    <n v="0"/>
    <n v="29"/>
    <x v="1"/>
    <m/>
    <n v="0"/>
    <n v="1"/>
    <n v="352"/>
    <n v="6"/>
    <s v="High School"/>
    <n v="1"/>
    <n v="4"/>
    <n v="87"/>
    <n v="2"/>
    <n v="1"/>
    <n v="2"/>
    <n v="2804"/>
    <n v="15434"/>
    <n v="1"/>
    <n v="11"/>
    <n v="3"/>
    <n v="4"/>
    <n v="80"/>
    <n v="0"/>
    <n v="1"/>
    <n v="3"/>
    <n v="1"/>
    <n v="0"/>
    <n v="0"/>
    <n v="0"/>
  </r>
  <r>
    <x v="1"/>
    <x v="0"/>
    <x v="2"/>
    <x v="1"/>
    <x v="2"/>
    <x v="1"/>
    <s v="STAFF-1419"/>
    <n v="1419"/>
    <x v="1"/>
    <x v="8"/>
    <s v="Single"/>
    <s v="No"/>
    <s v="Y"/>
    <n v="3"/>
    <n v="-2"/>
    <n v="0"/>
    <n v="29"/>
    <x v="1"/>
    <m/>
    <n v="0"/>
    <n v="1"/>
    <n v="332"/>
    <n v="17"/>
    <s v="Bachelor's Degree"/>
    <n v="1"/>
    <n v="2"/>
    <n v="51"/>
    <n v="2"/>
    <n v="3"/>
    <n v="3"/>
    <n v="7988"/>
    <n v="9769"/>
    <n v="1"/>
    <n v="13"/>
    <n v="3"/>
    <n v="1"/>
    <n v="80"/>
    <n v="0"/>
    <n v="10"/>
    <n v="2"/>
    <n v="10"/>
    <n v="9"/>
    <n v="0"/>
    <n v="9"/>
  </r>
  <r>
    <x v="1"/>
    <x v="0"/>
    <x v="0"/>
    <x v="1"/>
    <x v="2"/>
    <x v="0"/>
    <s v="STAFF-1778"/>
    <n v="1778"/>
    <x v="1"/>
    <x v="8"/>
    <s v="Single"/>
    <s v="No"/>
    <s v="Y"/>
    <n v="5"/>
    <n v="-2"/>
    <n v="0"/>
    <n v="43"/>
    <x v="1"/>
    <m/>
    <n v="0"/>
    <n v="1"/>
    <n v="244"/>
    <n v="2"/>
    <s v="Bachelor's Degree"/>
    <n v="1"/>
    <n v="2"/>
    <n v="97"/>
    <n v="3"/>
    <n v="1"/>
    <n v="4"/>
    <n v="3539"/>
    <n v="5033"/>
    <n v="0"/>
    <n v="13"/>
    <n v="3"/>
    <n v="2"/>
    <n v="80"/>
    <n v="0"/>
    <n v="10"/>
    <n v="3"/>
    <n v="9"/>
    <n v="7"/>
    <n v="1"/>
    <n v="8"/>
  </r>
  <r>
    <x v="1"/>
    <x v="0"/>
    <x v="3"/>
    <x v="1"/>
    <x v="1"/>
    <x v="4"/>
    <s v="STAFF-1694"/>
    <n v="1694"/>
    <x v="1"/>
    <x v="1"/>
    <s v="Divorced"/>
    <s v="No"/>
    <s v="Y"/>
    <n v="1"/>
    <n v="-2"/>
    <n v="0"/>
    <n v="55"/>
    <x v="1"/>
    <m/>
    <n v="0"/>
    <n v="1"/>
    <n v="1441"/>
    <n v="22"/>
    <s v="Bachelor's Degree"/>
    <n v="1"/>
    <n v="4"/>
    <n v="94"/>
    <n v="2"/>
    <n v="1"/>
    <n v="4"/>
    <n v="3537"/>
    <n v="23737"/>
    <n v="5"/>
    <n v="12"/>
    <n v="3"/>
    <n v="4"/>
    <n v="80"/>
    <n v="1"/>
    <n v="8"/>
    <n v="3"/>
    <n v="4"/>
    <n v="2"/>
    <n v="1"/>
    <n v="2"/>
  </r>
  <r>
    <x v="1"/>
    <x v="0"/>
    <x v="2"/>
    <x v="1"/>
    <x v="1"/>
    <x v="0"/>
    <s v="STAFF-1506"/>
    <n v="1506"/>
    <x v="1"/>
    <x v="1"/>
    <s v="Divorced"/>
    <s v="No"/>
    <s v="Y"/>
    <n v="2"/>
    <n v="-2"/>
    <n v="0"/>
    <n v="28"/>
    <x v="1"/>
    <m/>
    <n v="0"/>
    <n v="1"/>
    <n v="1423"/>
    <n v="1"/>
    <s v="Bachelor's Degree"/>
    <n v="1"/>
    <n v="1"/>
    <n v="72"/>
    <n v="2"/>
    <n v="1"/>
    <n v="3"/>
    <n v="1563"/>
    <n v="12530"/>
    <n v="1"/>
    <n v="14"/>
    <n v="3"/>
    <n v="4"/>
    <n v="80"/>
    <n v="1"/>
    <n v="1"/>
    <n v="1"/>
    <n v="1"/>
    <n v="0"/>
    <n v="0"/>
    <n v="0"/>
  </r>
  <r>
    <x v="1"/>
    <x v="0"/>
    <x v="0"/>
    <x v="1"/>
    <x v="1"/>
    <x v="0"/>
    <s v="STAFF-1892"/>
    <n v="1892"/>
    <x v="1"/>
    <x v="5"/>
    <s v="Divorced"/>
    <s v="No"/>
    <s v="Y"/>
    <n v="3"/>
    <n v="-2"/>
    <n v="0"/>
    <n v="40"/>
    <x v="1"/>
    <m/>
    <n v="0"/>
    <n v="1"/>
    <n v="1137"/>
    <n v="1"/>
    <s v="Master's Degree"/>
    <n v="1"/>
    <n v="1"/>
    <n v="98"/>
    <n v="3"/>
    <n v="4"/>
    <n v="3"/>
    <n v="16823"/>
    <n v="18991"/>
    <n v="2"/>
    <n v="11"/>
    <n v="3"/>
    <n v="1"/>
    <n v="80"/>
    <n v="1"/>
    <n v="22"/>
    <n v="3"/>
    <n v="19"/>
    <n v="7"/>
    <n v="11"/>
    <n v="16"/>
  </r>
  <r>
    <x v="1"/>
    <x v="0"/>
    <x v="2"/>
    <x v="1"/>
    <x v="1"/>
    <x v="0"/>
    <s v="STAFF-1881"/>
    <n v="1881"/>
    <x v="1"/>
    <x v="2"/>
    <s v="Divorced"/>
    <s v="No"/>
    <s v="Y"/>
    <n v="2"/>
    <n v="-2"/>
    <n v="0"/>
    <n v="31"/>
    <x v="1"/>
    <m/>
    <n v="0"/>
    <n v="1"/>
    <n v="311"/>
    <n v="20"/>
    <s v="Bachelor's Degree"/>
    <n v="1"/>
    <n v="2"/>
    <n v="89"/>
    <n v="3"/>
    <n v="2"/>
    <n v="3"/>
    <n v="4197"/>
    <n v="18624"/>
    <n v="1"/>
    <n v="11"/>
    <n v="3"/>
    <n v="1"/>
    <n v="80"/>
    <n v="1"/>
    <n v="10"/>
    <n v="3"/>
    <n v="10"/>
    <n v="8"/>
    <n v="0"/>
    <n v="2"/>
  </r>
  <r>
    <x v="1"/>
    <x v="0"/>
    <x v="0"/>
    <x v="1"/>
    <x v="1"/>
    <x v="2"/>
    <s v="STAFF-1627"/>
    <n v="1627"/>
    <x v="1"/>
    <x v="2"/>
    <s v="Divorced"/>
    <s v="No"/>
    <s v="Y"/>
    <n v="3"/>
    <n v="-2"/>
    <n v="0"/>
    <n v="39"/>
    <x v="1"/>
    <m/>
    <n v="0"/>
    <n v="1"/>
    <n v="170"/>
    <n v="3"/>
    <s v="Associates Degree"/>
    <n v="1"/>
    <n v="3"/>
    <n v="76"/>
    <n v="2"/>
    <n v="2"/>
    <n v="3"/>
    <n v="3069"/>
    <n v="10302"/>
    <n v="0"/>
    <n v="15"/>
    <n v="3"/>
    <n v="4"/>
    <n v="80"/>
    <n v="1"/>
    <n v="11"/>
    <n v="3"/>
    <n v="10"/>
    <n v="8"/>
    <n v="0"/>
    <n v="7"/>
  </r>
  <r>
    <x v="1"/>
    <x v="0"/>
    <x v="0"/>
    <x v="1"/>
    <x v="1"/>
    <x v="2"/>
    <s v="STAFF-1474"/>
    <n v="1474"/>
    <x v="1"/>
    <x v="1"/>
    <s v="Divorced"/>
    <s v="No"/>
    <s v="Y"/>
    <n v="3"/>
    <n v="-2"/>
    <n v="0"/>
    <n v="40"/>
    <x v="1"/>
    <m/>
    <n v="0"/>
    <n v="1"/>
    <n v="896"/>
    <n v="2"/>
    <s v="Bachelor's Degree"/>
    <n v="1"/>
    <n v="3"/>
    <n v="68"/>
    <n v="3"/>
    <n v="1"/>
    <n v="3"/>
    <n v="2345"/>
    <n v="8045"/>
    <n v="2"/>
    <n v="14"/>
    <n v="3"/>
    <n v="3"/>
    <n v="80"/>
    <n v="1"/>
    <n v="8"/>
    <n v="4"/>
    <n v="3"/>
    <n v="1"/>
    <n v="1"/>
    <n v="2"/>
  </r>
  <r>
    <x v="1"/>
    <x v="0"/>
    <x v="1"/>
    <x v="1"/>
    <x v="1"/>
    <x v="0"/>
    <s v="STAFF-1857"/>
    <n v="1857"/>
    <x v="1"/>
    <x v="3"/>
    <s v="Divorced"/>
    <s v="No"/>
    <s v="Y"/>
    <n v="4"/>
    <n v="-2"/>
    <n v="0"/>
    <n v="46"/>
    <x v="1"/>
    <m/>
    <n v="0"/>
    <n v="1"/>
    <n v="706"/>
    <n v="2"/>
    <s v="Associates Degree"/>
    <n v="1"/>
    <n v="4"/>
    <n v="82"/>
    <n v="3"/>
    <n v="3"/>
    <n v="4"/>
    <n v="8578"/>
    <n v="19989"/>
    <n v="3"/>
    <n v="14"/>
    <n v="3"/>
    <n v="3"/>
    <n v="80"/>
    <n v="1"/>
    <n v="12"/>
    <n v="2"/>
    <n v="9"/>
    <n v="8"/>
    <n v="4"/>
    <n v="7"/>
  </r>
  <r>
    <x v="1"/>
    <x v="0"/>
    <x v="0"/>
    <x v="1"/>
    <x v="1"/>
    <x v="4"/>
    <s v="STAFF-1599"/>
    <n v="1599"/>
    <x v="1"/>
    <x v="2"/>
    <s v="Divorced"/>
    <s v="No"/>
    <s v="Y"/>
    <n v="0"/>
    <n v="-2"/>
    <n v="0"/>
    <n v="43"/>
    <x v="1"/>
    <m/>
    <n v="0"/>
    <n v="1"/>
    <n v="990"/>
    <n v="27"/>
    <s v="Bachelor's Degree"/>
    <n v="1"/>
    <n v="4"/>
    <n v="87"/>
    <n v="4"/>
    <n v="1"/>
    <n v="4"/>
    <n v="4876"/>
    <n v="5855"/>
    <n v="5"/>
    <n v="12"/>
    <n v="3"/>
    <n v="3"/>
    <n v="80"/>
    <n v="1"/>
    <n v="8"/>
    <n v="3"/>
    <n v="6"/>
    <n v="4"/>
    <n v="0"/>
    <n v="2"/>
  </r>
  <r>
    <x v="1"/>
    <x v="0"/>
    <x v="0"/>
    <x v="1"/>
    <x v="1"/>
    <x v="0"/>
    <s v="STAFF-1940"/>
    <n v="1940"/>
    <x v="1"/>
    <x v="1"/>
    <s v="Divorced"/>
    <s v="No"/>
    <s v="Y"/>
    <n v="0"/>
    <n v="-2"/>
    <n v="0"/>
    <n v="38"/>
    <x v="1"/>
    <m/>
    <n v="0"/>
    <n v="1"/>
    <n v="1206"/>
    <n v="9"/>
    <s v="Associates Degree"/>
    <n v="1"/>
    <n v="2"/>
    <n v="71"/>
    <n v="3"/>
    <n v="1"/>
    <n v="4"/>
    <n v="4771"/>
    <n v="14293"/>
    <n v="2"/>
    <n v="19"/>
    <n v="3"/>
    <n v="4"/>
    <n v="80"/>
    <n v="2"/>
    <n v="10"/>
    <n v="4"/>
    <n v="5"/>
    <n v="2"/>
    <n v="0"/>
    <n v="3"/>
  </r>
  <r>
    <x v="1"/>
    <x v="0"/>
    <x v="3"/>
    <x v="1"/>
    <x v="1"/>
    <x v="2"/>
    <s v="STAFF-1424"/>
    <n v="1424"/>
    <x v="1"/>
    <x v="7"/>
    <s v="Divorced"/>
    <s v="No"/>
    <s v="Y"/>
    <n v="4"/>
    <n v="-2"/>
    <n v="0"/>
    <n v="55"/>
    <x v="1"/>
    <m/>
    <n v="0"/>
    <n v="1"/>
    <n v="1136"/>
    <n v="1"/>
    <s v="Master's Degree"/>
    <n v="1"/>
    <n v="2"/>
    <n v="81"/>
    <n v="4"/>
    <n v="4"/>
    <n v="4"/>
    <n v="14732"/>
    <n v="12414"/>
    <n v="2"/>
    <n v="13"/>
    <n v="3"/>
    <n v="4"/>
    <n v="80"/>
    <n v="2"/>
    <n v="31"/>
    <n v="4"/>
    <n v="7"/>
    <n v="7"/>
    <n v="0"/>
    <n v="0"/>
  </r>
  <r>
    <x v="1"/>
    <x v="0"/>
    <x v="1"/>
    <x v="1"/>
    <x v="1"/>
    <x v="0"/>
    <s v="STAFF-1484"/>
    <n v="1484"/>
    <x v="1"/>
    <x v="4"/>
    <s v="Divorced"/>
    <s v="No"/>
    <s v="Y"/>
    <n v="3"/>
    <n v="-2"/>
    <n v="0"/>
    <n v="49"/>
    <x v="1"/>
    <m/>
    <n v="0"/>
    <n v="1"/>
    <n v="1490"/>
    <n v="7"/>
    <s v="Master's Degree"/>
    <n v="1"/>
    <n v="3"/>
    <n v="35"/>
    <n v="3"/>
    <n v="3"/>
    <n v="2"/>
    <n v="10466"/>
    <n v="20948"/>
    <n v="3"/>
    <n v="14"/>
    <n v="3"/>
    <n v="2"/>
    <n v="80"/>
    <n v="2"/>
    <n v="29"/>
    <n v="3"/>
    <n v="8"/>
    <n v="7"/>
    <n v="0"/>
    <n v="7"/>
  </r>
  <r>
    <x v="1"/>
    <x v="0"/>
    <x v="2"/>
    <x v="1"/>
    <x v="1"/>
    <x v="0"/>
    <s v="STAFF-1859"/>
    <n v="1859"/>
    <x v="1"/>
    <x v="4"/>
    <s v="Divorced"/>
    <s v="No"/>
    <s v="Y"/>
    <n v="3"/>
    <n v="-2"/>
    <n v="0"/>
    <n v="29"/>
    <x v="1"/>
    <m/>
    <n v="0"/>
    <n v="1"/>
    <n v="726"/>
    <n v="29"/>
    <s v="High School"/>
    <n v="1"/>
    <n v="4"/>
    <n v="93"/>
    <n v="1"/>
    <n v="2"/>
    <n v="3"/>
    <n v="6384"/>
    <n v="21143"/>
    <n v="8"/>
    <n v="17"/>
    <n v="3"/>
    <n v="4"/>
    <n v="80"/>
    <n v="2"/>
    <n v="11"/>
    <n v="3"/>
    <n v="7"/>
    <n v="0"/>
    <n v="1"/>
    <n v="6"/>
  </r>
  <r>
    <x v="1"/>
    <x v="0"/>
    <x v="2"/>
    <x v="1"/>
    <x v="1"/>
    <x v="1"/>
    <s v="STAFF-1619"/>
    <n v="1619"/>
    <x v="1"/>
    <x v="2"/>
    <s v="Divorced"/>
    <s v="No"/>
    <s v="Y"/>
    <n v="3"/>
    <n v="-2"/>
    <n v="0"/>
    <n v="27"/>
    <x v="1"/>
    <m/>
    <n v="0"/>
    <n v="1"/>
    <n v="1302"/>
    <n v="19"/>
    <s v="Bachelor's Degree"/>
    <n v="1"/>
    <n v="4"/>
    <n v="67"/>
    <n v="2"/>
    <n v="1"/>
    <n v="3"/>
    <n v="4066"/>
    <n v="16290"/>
    <n v="1"/>
    <n v="11"/>
    <n v="3"/>
    <n v="1"/>
    <n v="80"/>
    <n v="2"/>
    <n v="7"/>
    <n v="3"/>
    <n v="7"/>
    <n v="7"/>
    <n v="0"/>
    <n v="7"/>
  </r>
  <r>
    <x v="1"/>
    <x v="0"/>
    <x v="2"/>
    <x v="1"/>
    <x v="1"/>
    <x v="2"/>
    <s v="STAFF-1671"/>
    <n v="1671"/>
    <x v="1"/>
    <x v="1"/>
    <s v="Divorced"/>
    <s v="No"/>
    <s v="Y"/>
    <n v="4"/>
    <n v="-2"/>
    <n v="0"/>
    <n v="32"/>
    <x v="1"/>
    <m/>
    <n v="0"/>
    <n v="1"/>
    <n v="977"/>
    <n v="2"/>
    <s v="Bachelor's Degree"/>
    <n v="1"/>
    <n v="4"/>
    <n v="45"/>
    <n v="3"/>
    <n v="2"/>
    <n v="2"/>
    <n v="5470"/>
    <n v="25518"/>
    <n v="0"/>
    <n v="13"/>
    <n v="3"/>
    <n v="3"/>
    <n v="80"/>
    <n v="2"/>
    <n v="10"/>
    <n v="2"/>
    <n v="9"/>
    <n v="5"/>
    <n v="1"/>
    <n v="6"/>
  </r>
  <r>
    <x v="1"/>
    <x v="0"/>
    <x v="1"/>
    <x v="1"/>
    <x v="1"/>
    <x v="4"/>
    <s v="STAFF-1553"/>
    <n v="1553"/>
    <x v="1"/>
    <x v="4"/>
    <s v="Divorced"/>
    <s v="No"/>
    <s v="Y"/>
    <n v="4"/>
    <n v="-2"/>
    <n v="0"/>
    <n v="45"/>
    <x v="1"/>
    <m/>
    <n v="0"/>
    <n v="1"/>
    <n v="538"/>
    <n v="1"/>
    <s v="Master's Degree"/>
    <n v="1"/>
    <n v="4"/>
    <n v="66"/>
    <n v="3"/>
    <n v="3"/>
    <n v="4"/>
    <n v="7441"/>
    <n v="20933"/>
    <n v="1"/>
    <n v="12"/>
    <n v="3"/>
    <n v="1"/>
    <n v="80"/>
    <n v="3"/>
    <n v="10"/>
    <n v="3"/>
    <n v="10"/>
    <n v="8"/>
    <n v="7"/>
    <n v="7"/>
  </r>
  <r>
    <x v="1"/>
    <x v="0"/>
    <x v="4"/>
    <x v="1"/>
    <x v="1"/>
    <x v="2"/>
    <s v="STAFF-1725"/>
    <n v="1725"/>
    <x v="1"/>
    <x v="2"/>
    <s v="Divorced"/>
    <s v="No"/>
    <s v="Y"/>
    <n v="2"/>
    <n v="-2"/>
    <n v="0"/>
    <n v="24"/>
    <x v="1"/>
    <m/>
    <n v="0"/>
    <n v="1"/>
    <n v="506"/>
    <n v="29"/>
    <s v="High School"/>
    <n v="1"/>
    <n v="2"/>
    <n v="91"/>
    <n v="3"/>
    <n v="1"/>
    <n v="3"/>
    <n v="3907"/>
    <n v="3622"/>
    <n v="1"/>
    <n v="13"/>
    <n v="3"/>
    <n v="2"/>
    <n v="80"/>
    <n v="3"/>
    <n v="6"/>
    <n v="4"/>
    <n v="6"/>
    <n v="2"/>
    <n v="1"/>
    <n v="2"/>
  </r>
  <r>
    <x v="1"/>
    <x v="0"/>
    <x v="4"/>
    <x v="1"/>
    <x v="1"/>
    <x v="4"/>
    <s v="STAFF-1551"/>
    <n v="1551"/>
    <x v="1"/>
    <x v="2"/>
    <s v="Divorced"/>
    <s v="No"/>
    <s v="Y"/>
    <n v="3"/>
    <n v="-2"/>
    <n v="0"/>
    <n v="24"/>
    <x v="1"/>
    <m/>
    <n v="0"/>
    <n v="1"/>
    <n v="350"/>
    <n v="21"/>
    <s v="Associates Degree"/>
    <n v="1"/>
    <n v="4"/>
    <n v="57"/>
    <n v="2"/>
    <n v="1"/>
    <n v="4"/>
    <n v="2296"/>
    <n v="10036"/>
    <n v="0"/>
    <n v="14"/>
    <n v="3"/>
    <n v="2"/>
    <n v="80"/>
    <n v="3"/>
    <n v="2"/>
    <n v="3"/>
    <n v="1"/>
    <n v="1"/>
    <n v="0"/>
    <n v="0"/>
  </r>
  <r>
    <x v="1"/>
    <x v="0"/>
    <x v="0"/>
    <x v="1"/>
    <x v="1"/>
    <x v="1"/>
    <s v="STAFF-1871"/>
    <n v="1871"/>
    <x v="1"/>
    <x v="1"/>
    <s v="Divorced"/>
    <s v="No"/>
    <s v="Y"/>
    <n v="2"/>
    <n v="-2"/>
    <n v="0"/>
    <n v="39"/>
    <x v="1"/>
    <m/>
    <n v="0"/>
    <n v="1"/>
    <n v="835"/>
    <n v="19"/>
    <s v="Master's Degree"/>
    <n v="1"/>
    <n v="4"/>
    <n v="41"/>
    <n v="3"/>
    <n v="2"/>
    <n v="4"/>
    <n v="3902"/>
    <n v="5141"/>
    <n v="8"/>
    <n v="14"/>
    <n v="3"/>
    <n v="2"/>
    <n v="80"/>
    <n v="3"/>
    <n v="7"/>
    <n v="3"/>
    <n v="2"/>
    <n v="2"/>
    <n v="2"/>
    <n v="2"/>
  </r>
  <r>
    <x v="1"/>
    <x v="0"/>
    <x v="0"/>
    <x v="1"/>
    <x v="1"/>
    <x v="0"/>
    <s v="STAFF-2031"/>
    <n v="2031"/>
    <x v="1"/>
    <x v="5"/>
    <s v="Married"/>
    <s v="No"/>
    <s v="Y"/>
    <n v="2"/>
    <n v="-2"/>
    <n v="0"/>
    <n v="42"/>
    <x v="1"/>
    <m/>
    <n v="0"/>
    <n v="1"/>
    <n v="300"/>
    <n v="2"/>
    <s v="Bachelor's Degree"/>
    <n v="1"/>
    <n v="1"/>
    <n v="56"/>
    <n v="3"/>
    <n v="5"/>
    <n v="3"/>
    <n v="18880"/>
    <n v="17312"/>
    <n v="5"/>
    <n v="11"/>
    <n v="3"/>
    <n v="1"/>
    <n v="80"/>
    <n v="0"/>
    <n v="24"/>
    <n v="2"/>
    <n v="22"/>
    <n v="6"/>
    <n v="4"/>
    <n v="14"/>
  </r>
  <r>
    <x v="1"/>
    <x v="0"/>
    <x v="0"/>
    <x v="1"/>
    <x v="1"/>
    <x v="2"/>
    <s v="STAFF-1543"/>
    <n v="1543"/>
    <x v="1"/>
    <x v="1"/>
    <s v="Married"/>
    <s v="No"/>
    <s v="Y"/>
    <n v="2"/>
    <n v="-2"/>
    <n v="0"/>
    <n v="37"/>
    <x v="1"/>
    <m/>
    <n v="0"/>
    <n v="1"/>
    <n v="674"/>
    <n v="13"/>
    <s v="Bachelor's Degree"/>
    <n v="1"/>
    <n v="1"/>
    <n v="47"/>
    <n v="3"/>
    <n v="2"/>
    <n v="4"/>
    <n v="4285"/>
    <n v="3031"/>
    <n v="1"/>
    <n v="17"/>
    <n v="3"/>
    <n v="1"/>
    <n v="80"/>
    <n v="0"/>
    <n v="10"/>
    <n v="3"/>
    <n v="10"/>
    <n v="8"/>
    <n v="3"/>
    <n v="7"/>
  </r>
  <r>
    <x v="1"/>
    <x v="0"/>
    <x v="2"/>
    <x v="1"/>
    <x v="1"/>
    <x v="0"/>
    <s v="STAFF-1434"/>
    <n v="1434"/>
    <x v="1"/>
    <x v="2"/>
    <s v="Married"/>
    <s v="No"/>
    <s v="Y"/>
    <n v="3"/>
    <n v="-2"/>
    <n v="0"/>
    <n v="27"/>
    <x v="1"/>
    <m/>
    <n v="0"/>
    <n v="1"/>
    <n v="1377"/>
    <n v="11"/>
    <s v="High School"/>
    <n v="1"/>
    <n v="2"/>
    <n v="91"/>
    <n v="3"/>
    <n v="1"/>
    <n v="3"/>
    <n v="2099"/>
    <n v="7679"/>
    <n v="0"/>
    <n v="14"/>
    <n v="3"/>
    <n v="2"/>
    <n v="80"/>
    <n v="0"/>
    <n v="6"/>
    <n v="4"/>
    <n v="5"/>
    <n v="0"/>
    <n v="1"/>
    <n v="4"/>
  </r>
  <r>
    <x v="1"/>
    <x v="0"/>
    <x v="0"/>
    <x v="1"/>
    <x v="1"/>
    <x v="0"/>
    <s v="STAFF-1621"/>
    <n v="1621"/>
    <x v="1"/>
    <x v="1"/>
    <s v="Married"/>
    <s v="No"/>
    <s v="Y"/>
    <n v="2"/>
    <n v="-2"/>
    <n v="0"/>
    <n v="35"/>
    <x v="1"/>
    <m/>
    <n v="0"/>
    <n v="1"/>
    <n v="819"/>
    <n v="18"/>
    <s v="Doctoral Degree"/>
    <n v="1"/>
    <n v="2"/>
    <n v="48"/>
    <n v="4"/>
    <n v="2"/>
    <n v="3"/>
    <n v="5208"/>
    <n v="26312"/>
    <n v="1"/>
    <n v="11"/>
    <n v="3"/>
    <n v="4"/>
    <n v="80"/>
    <n v="0"/>
    <n v="16"/>
    <n v="3"/>
    <n v="16"/>
    <n v="15"/>
    <n v="1"/>
    <n v="10"/>
  </r>
  <r>
    <x v="1"/>
    <x v="0"/>
    <x v="2"/>
    <x v="1"/>
    <x v="1"/>
    <x v="2"/>
    <s v="STAFF-2068"/>
    <n v="2068"/>
    <x v="1"/>
    <x v="2"/>
    <s v="Married"/>
    <s v="No"/>
    <s v="Y"/>
    <n v="3"/>
    <n v="-2"/>
    <n v="0"/>
    <n v="34"/>
    <x v="1"/>
    <m/>
    <n v="0"/>
    <n v="1"/>
    <n v="628"/>
    <n v="8"/>
    <s v="Bachelor's Degree"/>
    <n v="1"/>
    <n v="2"/>
    <n v="82"/>
    <n v="4"/>
    <n v="2"/>
    <n v="3"/>
    <n v="4404"/>
    <n v="10228"/>
    <n v="2"/>
    <n v="12"/>
    <n v="3"/>
    <n v="1"/>
    <n v="80"/>
    <n v="0"/>
    <n v="6"/>
    <n v="4"/>
    <n v="4"/>
    <n v="3"/>
    <n v="1"/>
    <n v="2"/>
  </r>
  <r>
    <x v="1"/>
    <x v="0"/>
    <x v="1"/>
    <x v="1"/>
    <x v="1"/>
    <x v="2"/>
    <s v="STAFF-1689"/>
    <n v="1689"/>
    <x v="1"/>
    <x v="4"/>
    <s v="Married"/>
    <s v="No"/>
    <s v="Y"/>
    <n v="2"/>
    <n v="-2"/>
    <n v="0"/>
    <n v="53"/>
    <x v="1"/>
    <m/>
    <n v="0"/>
    <n v="1"/>
    <n v="1395"/>
    <n v="24"/>
    <s v="Master's Degree"/>
    <n v="1"/>
    <n v="2"/>
    <n v="48"/>
    <n v="4"/>
    <n v="3"/>
    <n v="4"/>
    <n v="7005"/>
    <n v="3458"/>
    <n v="3"/>
    <n v="15"/>
    <n v="3"/>
    <n v="3"/>
    <n v="80"/>
    <n v="0"/>
    <n v="11"/>
    <n v="3"/>
    <n v="4"/>
    <n v="3"/>
    <n v="1"/>
    <n v="2"/>
  </r>
  <r>
    <x v="1"/>
    <x v="0"/>
    <x v="1"/>
    <x v="1"/>
    <x v="1"/>
    <x v="0"/>
    <s v="STAFF-1867"/>
    <n v="1867"/>
    <x v="1"/>
    <x v="7"/>
    <s v="Married"/>
    <s v="No"/>
    <s v="Y"/>
    <n v="3"/>
    <n v="-2"/>
    <n v="0"/>
    <n v="48"/>
    <x v="1"/>
    <m/>
    <n v="0"/>
    <n v="1"/>
    <n v="1224"/>
    <n v="10"/>
    <s v="Bachelor's Degree"/>
    <n v="1"/>
    <n v="4"/>
    <n v="91"/>
    <n v="2"/>
    <n v="5"/>
    <n v="2"/>
    <n v="19665"/>
    <n v="13583"/>
    <n v="4"/>
    <n v="12"/>
    <n v="3"/>
    <n v="4"/>
    <n v="80"/>
    <n v="0"/>
    <n v="29"/>
    <n v="3"/>
    <n v="22"/>
    <n v="10"/>
    <n v="12"/>
    <n v="9"/>
  </r>
  <r>
    <x v="1"/>
    <x v="0"/>
    <x v="2"/>
    <x v="1"/>
    <x v="1"/>
    <x v="2"/>
    <s v="STAFF-1989"/>
    <n v="1989"/>
    <x v="1"/>
    <x v="2"/>
    <s v="Married"/>
    <s v="No"/>
    <s v="Y"/>
    <n v="6"/>
    <n v="-2"/>
    <n v="0"/>
    <n v="30"/>
    <x v="1"/>
    <m/>
    <n v="0"/>
    <n v="1"/>
    <n v="911"/>
    <n v="1"/>
    <s v="Associates Degree"/>
    <n v="1"/>
    <n v="4"/>
    <n v="76"/>
    <n v="3"/>
    <n v="1"/>
    <n v="2"/>
    <n v="3748"/>
    <n v="4077"/>
    <n v="1"/>
    <n v="13"/>
    <n v="3"/>
    <n v="3"/>
    <n v="80"/>
    <n v="0"/>
    <n v="12"/>
    <n v="2"/>
    <n v="12"/>
    <n v="8"/>
    <n v="1"/>
    <n v="7"/>
  </r>
  <r>
    <x v="1"/>
    <x v="0"/>
    <x v="2"/>
    <x v="1"/>
    <x v="1"/>
    <x v="0"/>
    <s v="STAFF-1954"/>
    <n v="1954"/>
    <x v="1"/>
    <x v="4"/>
    <s v="Married"/>
    <s v="No"/>
    <s v="Y"/>
    <n v="5"/>
    <n v="-2"/>
    <n v="0"/>
    <n v="29"/>
    <x v="1"/>
    <m/>
    <n v="0"/>
    <n v="1"/>
    <n v="136"/>
    <n v="1"/>
    <s v="Bachelor's Degree"/>
    <n v="1"/>
    <n v="1"/>
    <n v="89"/>
    <n v="3"/>
    <n v="2"/>
    <n v="3"/>
    <n v="5373"/>
    <n v="6225"/>
    <n v="0"/>
    <n v="12"/>
    <n v="3"/>
    <n v="1"/>
    <n v="80"/>
    <n v="1"/>
    <n v="6"/>
    <n v="2"/>
    <n v="5"/>
    <n v="3"/>
    <n v="0"/>
    <n v="2"/>
  </r>
  <r>
    <x v="1"/>
    <x v="0"/>
    <x v="1"/>
    <x v="1"/>
    <x v="1"/>
    <x v="4"/>
    <s v="STAFF-1473"/>
    <n v="1473"/>
    <x v="1"/>
    <x v="4"/>
    <s v="Married"/>
    <s v="No"/>
    <s v="Y"/>
    <n v="0"/>
    <n v="-2"/>
    <n v="0"/>
    <n v="49"/>
    <x v="1"/>
    <m/>
    <n v="0"/>
    <n v="1"/>
    <n v="1495"/>
    <n v="5"/>
    <s v="Master's Degree"/>
    <n v="1"/>
    <n v="4"/>
    <n v="96"/>
    <n v="3"/>
    <n v="2"/>
    <n v="4"/>
    <n v="6651"/>
    <n v="21534"/>
    <n v="2"/>
    <n v="14"/>
    <n v="3"/>
    <n v="2"/>
    <n v="80"/>
    <n v="1"/>
    <n v="20"/>
    <n v="2"/>
    <n v="3"/>
    <n v="2"/>
    <n v="1"/>
    <n v="2"/>
  </r>
  <r>
    <x v="1"/>
    <x v="0"/>
    <x v="0"/>
    <x v="1"/>
    <x v="1"/>
    <x v="0"/>
    <s v="STAFF-1971"/>
    <n v="1971"/>
    <x v="1"/>
    <x v="4"/>
    <s v="Married"/>
    <s v="No"/>
    <s v="Y"/>
    <n v="1"/>
    <n v="-2"/>
    <n v="0"/>
    <n v="43"/>
    <x v="1"/>
    <m/>
    <n v="0"/>
    <n v="1"/>
    <n v="574"/>
    <n v="11"/>
    <s v="Bachelor's Degree"/>
    <n v="1"/>
    <n v="1"/>
    <n v="30"/>
    <n v="3"/>
    <n v="3"/>
    <n v="3"/>
    <n v="7510"/>
    <n v="16873"/>
    <n v="1"/>
    <n v="17"/>
    <n v="3"/>
    <n v="2"/>
    <n v="80"/>
    <n v="1"/>
    <n v="10"/>
    <n v="3"/>
    <n v="10"/>
    <n v="9"/>
    <n v="0"/>
    <n v="9"/>
  </r>
  <r>
    <x v="1"/>
    <x v="0"/>
    <x v="2"/>
    <x v="1"/>
    <x v="1"/>
    <x v="4"/>
    <s v="STAFF-1415"/>
    <n v="1415"/>
    <x v="1"/>
    <x v="2"/>
    <s v="Married"/>
    <s v="No"/>
    <s v="Y"/>
    <n v="2"/>
    <n v="-2"/>
    <n v="0"/>
    <n v="25"/>
    <x v="1"/>
    <m/>
    <n v="0"/>
    <n v="1"/>
    <n v="949"/>
    <n v="1"/>
    <s v="Bachelor's Degree"/>
    <n v="1"/>
    <n v="4"/>
    <n v="81"/>
    <n v="3"/>
    <n v="1"/>
    <n v="4"/>
    <n v="3229"/>
    <n v="4910"/>
    <n v="4"/>
    <n v="11"/>
    <n v="3"/>
    <n v="2"/>
    <n v="80"/>
    <n v="1"/>
    <n v="7"/>
    <n v="2"/>
    <n v="3"/>
    <n v="2"/>
    <n v="0"/>
    <n v="2"/>
  </r>
  <r>
    <x v="1"/>
    <x v="0"/>
    <x v="1"/>
    <x v="1"/>
    <x v="1"/>
    <x v="4"/>
    <s v="STAFF-1438"/>
    <n v="1438"/>
    <x v="1"/>
    <x v="1"/>
    <s v="Married"/>
    <s v="No"/>
    <s v="Y"/>
    <n v="2"/>
    <n v="-2"/>
    <n v="0"/>
    <n v="47"/>
    <x v="1"/>
    <m/>
    <n v="0"/>
    <n v="1"/>
    <n v="465"/>
    <n v="1"/>
    <s v="Bachelor's Degree"/>
    <n v="1"/>
    <n v="4"/>
    <n v="74"/>
    <n v="3"/>
    <n v="1"/>
    <n v="4"/>
    <n v="3420"/>
    <n v="10205"/>
    <n v="7"/>
    <n v="12"/>
    <n v="3"/>
    <n v="3"/>
    <n v="80"/>
    <n v="1"/>
    <n v="17"/>
    <n v="2"/>
    <n v="6"/>
    <n v="5"/>
    <n v="1"/>
    <n v="2"/>
  </r>
  <r>
    <x v="1"/>
    <x v="0"/>
    <x v="0"/>
    <x v="1"/>
    <x v="1"/>
    <x v="2"/>
    <s v="STAFF-1826"/>
    <n v="1826"/>
    <x v="1"/>
    <x v="2"/>
    <s v="Married"/>
    <s v="No"/>
    <s v="Y"/>
    <n v="2"/>
    <n v="-2"/>
    <n v="0"/>
    <n v="35"/>
    <x v="1"/>
    <m/>
    <n v="0"/>
    <n v="1"/>
    <n v="185"/>
    <n v="23"/>
    <s v="Master's Degree"/>
    <n v="1"/>
    <n v="2"/>
    <n v="91"/>
    <n v="1"/>
    <n v="1"/>
    <n v="3"/>
    <n v="2705"/>
    <n v="9696"/>
    <n v="0"/>
    <n v="16"/>
    <n v="3"/>
    <n v="2"/>
    <n v="80"/>
    <n v="1"/>
    <n v="6"/>
    <n v="4"/>
    <n v="5"/>
    <n v="4"/>
    <n v="0"/>
    <n v="3"/>
  </r>
  <r>
    <x v="1"/>
    <x v="0"/>
    <x v="2"/>
    <x v="1"/>
    <x v="1"/>
    <x v="2"/>
    <s v="STAFF-1609"/>
    <n v="1609"/>
    <x v="1"/>
    <x v="1"/>
    <s v="Married"/>
    <s v="No"/>
    <s v="Y"/>
    <n v="3"/>
    <n v="-2"/>
    <n v="0"/>
    <n v="30"/>
    <x v="1"/>
    <m/>
    <n v="0"/>
    <n v="1"/>
    <n v="241"/>
    <n v="7"/>
    <s v="Bachelor's Degree"/>
    <n v="1"/>
    <n v="2"/>
    <n v="48"/>
    <n v="2"/>
    <n v="1"/>
    <n v="2"/>
    <n v="2141"/>
    <n v="5348"/>
    <n v="1"/>
    <n v="12"/>
    <n v="3"/>
    <n v="2"/>
    <n v="80"/>
    <n v="1"/>
    <n v="6"/>
    <n v="2"/>
    <n v="6"/>
    <n v="4"/>
    <n v="1"/>
    <n v="1"/>
  </r>
  <r>
    <x v="1"/>
    <x v="0"/>
    <x v="2"/>
    <x v="1"/>
    <x v="1"/>
    <x v="2"/>
    <s v="STAFF-1696"/>
    <n v="1696"/>
    <x v="1"/>
    <x v="2"/>
    <s v="Married"/>
    <s v="No"/>
    <s v="Y"/>
    <n v="3"/>
    <n v="-2"/>
    <n v="0"/>
    <n v="34"/>
    <x v="1"/>
    <m/>
    <n v="0"/>
    <n v="1"/>
    <n v="1157"/>
    <n v="5"/>
    <s v="Associates Degree"/>
    <n v="1"/>
    <n v="2"/>
    <n v="57"/>
    <n v="2"/>
    <n v="2"/>
    <n v="4"/>
    <n v="3986"/>
    <n v="11912"/>
    <n v="1"/>
    <n v="14"/>
    <n v="3"/>
    <n v="3"/>
    <n v="80"/>
    <n v="1"/>
    <n v="15"/>
    <n v="4"/>
    <n v="15"/>
    <n v="10"/>
    <n v="4"/>
    <n v="13"/>
  </r>
  <r>
    <x v="1"/>
    <x v="0"/>
    <x v="2"/>
    <x v="1"/>
    <x v="1"/>
    <x v="4"/>
    <s v="STAFF-1931"/>
    <n v="1931"/>
    <x v="1"/>
    <x v="1"/>
    <s v="Married"/>
    <s v="No"/>
    <s v="Y"/>
    <n v="3"/>
    <n v="-2"/>
    <n v="0"/>
    <n v="27"/>
    <x v="1"/>
    <m/>
    <n v="0"/>
    <n v="1"/>
    <n v="1354"/>
    <n v="2"/>
    <s v="Master's Degree"/>
    <n v="1"/>
    <n v="4"/>
    <n v="41"/>
    <n v="3"/>
    <n v="1"/>
    <n v="4"/>
    <n v="2226"/>
    <n v="6073"/>
    <n v="1"/>
    <n v="11"/>
    <n v="3"/>
    <n v="3"/>
    <n v="80"/>
    <n v="1"/>
    <n v="6"/>
    <n v="2"/>
    <n v="5"/>
    <n v="3"/>
    <n v="1"/>
    <n v="2"/>
  </r>
  <r>
    <x v="1"/>
    <x v="0"/>
    <x v="2"/>
    <x v="1"/>
    <x v="1"/>
    <x v="0"/>
    <s v="STAFF-1721"/>
    <n v="1721"/>
    <x v="1"/>
    <x v="2"/>
    <s v="Married"/>
    <s v="No"/>
    <s v="Y"/>
    <n v="2"/>
    <n v="-2"/>
    <n v="0"/>
    <n v="31"/>
    <x v="1"/>
    <m/>
    <n v="0"/>
    <n v="1"/>
    <n v="741"/>
    <n v="2"/>
    <s v="Master's Degree"/>
    <n v="1"/>
    <n v="2"/>
    <n v="69"/>
    <n v="3"/>
    <n v="1"/>
    <n v="3"/>
    <n v="3477"/>
    <n v="18103"/>
    <n v="1"/>
    <n v="14"/>
    <n v="3"/>
    <n v="4"/>
    <n v="80"/>
    <n v="1"/>
    <n v="6"/>
    <n v="4"/>
    <n v="5"/>
    <n v="2"/>
    <n v="0"/>
    <n v="3"/>
  </r>
  <r>
    <x v="1"/>
    <x v="0"/>
    <x v="2"/>
    <x v="1"/>
    <x v="1"/>
    <x v="0"/>
    <s v="STAFF-1729"/>
    <n v="1729"/>
    <x v="1"/>
    <x v="1"/>
    <s v="Married"/>
    <s v="No"/>
    <s v="Y"/>
    <n v="2"/>
    <n v="-2"/>
    <n v="0"/>
    <n v="30"/>
    <x v="1"/>
    <m/>
    <n v="0"/>
    <n v="1"/>
    <n v="793"/>
    <n v="16"/>
    <s v="High School"/>
    <n v="1"/>
    <n v="2"/>
    <n v="33"/>
    <n v="3"/>
    <n v="1"/>
    <n v="4"/>
    <n v="2862"/>
    <n v="3811"/>
    <n v="1"/>
    <n v="12"/>
    <n v="3"/>
    <n v="2"/>
    <n v="80"/>
    <n v="1"/>
    <n v="10"/>
    <n v="2"/>
    <n v="10"/>
    <n v="0"/>
    <n v="0"/>
    <n v="8"/>
  </r>
  <r>
    <x v="1"/>
    <x v="0"/>
    <x v="2"/>
    <x v="1"/>
    <x v="1"/>
    <x v="0"/>
    <s v="STAFF-1580"/>
    <n v="1580"/>
    <x v="1"/>
    <x v="1"/>
    <s v="Married"/>
    <s v="No"/>
    <s v="Y"/>
    <n v="3"/>
    <n v="-2"/>
    <n v="0"/>
    <n v="34"/>
    <x v="1"/>
    <m/>
    <n v="0"/>
    <n v="1"/>
    <n v="1351"/>
    <n v="1"/>
    <s v="Master's Degree"/>
    <n v="1"/>
    <n v="2"/>
    <n v="45"/>
    <n v="3"/>
    <n v="2"/>
    <n v="4"/>
    <n v="5484"/>
    <n v="13008"/>
    <n v="9"/>
    <n v="17"/>
    <n v="3"/>
    <n v="2"/>
    <n v="80"/>
    <n v="1"/>
    <n v="9"/>
    <n v="2"/>
    <n v="2"/>
    <n v="2"/>
    <n v="2"/>
    <n v="1"/>
  </r>
  <r>
    <x v="1"/>
    <x v="0"/>
    <x v="0"/>
    <x v="1"/>
    <x v="1"/>
    <x v="0"/>
    <s v="STAFF-1903"/>
    <n v="1903"/>
    <x v="1"/>
    <x v="4"/>
    <s v="Married"/>
    <s v="No"/>
    <s v="Y"/>
    <n v="5"/>
    <n v="-2"/>
    <n v="0"/>
    <n v="44"/>
    <x v="1"/>
    <m/>
    <n v="0"/>
    <n v="1"/>
    <n v="170"/>
    <n v="1"/>
    <s v="Master's Degree"/>
    <n v="1"/>
    <n v="2"/>
    <n v="78"/>
    <n v="4"/>
    <n v="2"/>
    <n v="3"/>
    <n v="5033"/>
    <n v="9364"/>
    <n v="2"/>
    <n v="15"/>
    <n v="3"/>
    <n v="4"/>
    <n v="80"/>
    <n v="1"/>
    <n v="10"/>
    <n v="3"/>
    <n v="2"/>
    <n v="0"/>
    <n v="2"/>
    <n v="2"/>
  </r>
  <r>
    <x v="1"/>
    <x v="0"/>
    <x v="0"/>
    <x v="1"/>
    <x v="1"/>
    <x v="2"/>
    <s v="STAFF-1542"/>
    <n v="1542"/>
    <x v="1"/>
    <x v="2"/>
    <s v="Married"/>
    <s v="No"/>
    <s v="Y"/>
    <n v="3"/>
    <n v="-2"/>
    <n v="0"/>
    <n v="42"/>
    <x v="1"/>
    <m/>
    <n v="0"/>
    <n v="1"/>
    <n v="1210"/>
    <n v="2"/>
    <s v="Bachelor's Degree"/>
    <n v="1"/>
    <n v="3"/>
    <n v="68"/>
    <n v="2"/>
    <n v="1"/>
    <n v="2"/>
    <n v="4841"/>
    <n v="24052"/>
    <n v="4"/>
    <n v="14"/>
    <n v="3"/>
    <n v="2"/>
    <n v="80"/>
    <n v="1"/>
    <n v="4"/>
    <n v="3"/>
    <n v="1"/>
    <n v="0"/>
    <n v="0"/>
    <n v="0"/>
  </r>
  <r>
    <x v="1"/>
    <x v="0"/>
    <x v="0"/>
    <x v="1"/>
    <x v="1"/>
    <x v="0"/>
    <s v="STAFF-1601"/>
    <n v="1601"/>
    <x v="1"/>
    <x v="2"/>
    <s v="Married"/>
    <s v="No"/>
    <s v="Y"/>
    <n v="5"/>
    <n v="-2"/>
    <n v="0"/>
    <n v="35"/>
    <x v="1"/>
    <m/>
    <n v="0"/>
    <n v="1"/>
    <n v="1349"/>
    <n v="7"/>
    <s v="Associates Degree"/>
    <n v="1"/>
    <n v="3"/>
    <n v="63"/>
    <n v="2"/>
    <n v="1"/>
    <n v="4"/>
    <n v="2690"/>
    <n v="7713"/>
    <n v="1"/>
    <n v="18"/>
    <n v="3"/>
    <n v="4"/>
    <n v="80"/>
    <n v="1"/>
    <n v="1"/>
    <n v="2"/>
    <n v="1"/>
    <n v="0"/>
    <n v="0"/>
    <n v="1"/>
  </r>
  <r>
    <x v="1"/>
    <x v="0"/>
    <x v="0"/>
    <x v="1"/>
    <x v="1"/>
    <x v="2"/>
    <s v="STAFF-1911"/>
    <n v="1911"/>
    <x v="1"/>
    <x v="7"/>
    <s v="Married"/>
    <s v="No"/>
    <s v="Y"/>
    <n v="3"/>
    <n v="-2"/>
    <n v="0"/>
    <n v="42"/>
    <x v="1"/>
    <m/>
    <n v="0"/>
    <n v="1"/>
    <n v="1396"/>
    <n v="6"/>
    <s v="Bachelor's Degree"/>
    <n v="1"/>
    <n v="3"/>
    <n v="83"/>
    <n v="3"/>
    <n v="3"/>
    <n v="3"/>
    <n v="13348"/>
    <n v="14842"/>
    <n v="9"/>
    <n v="13"/>
    <n v="3"/>
    <n v="2"/>
    <n v="80"/>
    <n v="1"/>
    <n v="18"/>
    <n v="4"/>
    <n v="13"/>
    <n v="7"/>
    <n v="5"/>
    <n v="7"/>
  </r>
  <r>
    <x v="1"/>
    <x v="0"/>
    <x v="2"/>
    <x v="1"/>
    <x v="1"/>
    <x v="0"/>
    <s v="STAFF-1799"/>
    <n v="1799"/>
    <x v="1"/>
    <x v="1"/>
    <s v="Married"/>
    <s v="No"/>
    <s v="Y"/>
    <n v="6"/>
    <n v="-2"/>
    <n v="0"/>
    <n v="28"/>
    <x v="1"/>
    <m/>
    <n v="0"/>
    <n v="1"/>
    <n v="1181"/>
    <n v="1"/>
    <s v="Bachelor's Degree"/>
    <n v="1"/>
    <n v="3"/>
    <n v="82"/>
    <n v="3"/>
    <n v="1"/>
    <n v="4"/>
    <n v="2044"/>
    <n v="5531"/>
    <n v="1"/>
    <n v="11"/>
    <n v="3"/>
    <n v="3"/>
    <n v="80"/>
    <n v="1"/>
    <n v="5"/>
    <n v="4"/>
    <n v="5"/>
    <n v="3"/>
    <n v="0"/>
    <n v="3"/>
  </r>
  <r>
    <x v="1"/>
    <x v="0"/>
    <x v="2"/>
    <x v="1"/>
    <x v="1"/>
    <x v="0"/>
    <s v="STAFF-1763"/>
    <n v="1763"/>
    <x v="1"/>
    <x v="4"/>
    <s v="Married"/>
    <s v="No"/>
    <s v="Y"/>
    <n v="3"/>
    <n v="-2"/>
    <n v="0"/>
    <n v="30"/>
    <x v="1"/>
    <m/>
    <n v="0"/>
    <n v="1"/>
    <n v="305"/>
    <n v="16"/>
    <s v="Bachelor's Degree"/>
    <n v="1"/>
    <n v="3"/>
    <n v="58"/>
    <n v="4"/>
    <n v="2"/>
    <n v="3"/>
    <n v="5294"/>
    <n v="9128"/>
    <n v="3"/>
    <n v="16"/>
    <n v="3"/>
    <n v="3"/>
    <n v="80"/>
    <n v="1"/>
    <n v="10"/>
    <n v="3"/>
    <n v="7"/>
    <n v="0"/>
    <n v="1"/>
    <n v="7"/>
  </r>
  <r>
    <x v="1"/>
    <x v="0"/>
    <x v="4"/>
    <x v="1"/>
    <x v="1"/>
    <x v="2"/>
    <s v="STAFF-1707"/>
    <n v="1707"/>
    <x v="1"/>
    <x v="1"/>
    <s v="Married"/>
    <s v="No"/>
    <s v="Y"/>
    <n v="1"/>
    <n v="-2"/>
    <n v="0"/>
    <n v="24"/>
    <x v="1"/>
    <m/>
    <n v="0"/>
    <n v="1"/>
    <n v="581"/>
    <n v="9"/>
    <s v="Bachelor's Degree"/>
    <n v="1"/>
    <n v="3"/>
    <n v="62"/>
    <n v="4"/>
    <n v="1"/>
    <n v="3"/>
    <n v="4401"/>
    <n v="17616"/>
    <n v="1"/>
    <n v="16"/>
    <n v="3"/>
    <n v="4"/>
    <n v="80"/>
    <n v="1"/>
    <n v="5"/>
    <n v="3"/>
    <n v="5"/>
    <n v="3"/>
    <n v="0"/>
    <n v="4"/>
  </r>
  <r>
    <x v="1"/>
    <x v="0"/>
    <x v="0"/>
    <x v="1"/>
    <x v="1"/>
    <x v="2"/>
    <s v="STAFF-2062"/>
    <n v="2062"/>
    <x v="1"/>
    <x v="4"/>
    <s v="Married"/>
    <s v="No"/>
    <s v="Y"/>
    <n v="5"/>
    <n v="-2"/>
    <n v="0"/>
    <n v="39"/>
    <x v="1"/>
    <m/>
    <n v="0"/>
    <n v="1"/>
    <n v="613"/>
    <n v="6"/>
    <s v="High School"/>
    <n v="1"/>
    <n v="4"/>
    <n v="42"/>
    <n v="2"/>
    <n v="3"/>
    <n v="3"/>
    <n v="9991"/>
    <n v="21457"/>
    <n v="4"/>
    <n v="15"/>
    <n v="3"/>
    <n v="1"/>
    <n v="80"/>
    <n v="1"/>
    <n v="9"/>
    <n v="3"/>
    <n v="7"/>
    <n v="7"/>
    <n v="1"/>
    <n v="7"/>
  </r>
  <r>
    <x v="1"/>
    <x v="0"/>
    <x v="0"/>
    <x v="1"/>
    <x v="1"/>
    <x v="0"/>
    <s v="STAFF-1523"/>
    <n v="1523"/>
    <x v="1"/>
    <x v="7"/>
    <s v="Married"/>
    <s v="No"/>
    <s v="Y"/>
    <n v="1"/>
    <n v="-2"/>
    <n v="0"/>
    <n v="44"/>
    <x v="1"/>
    <m/>
    <n v="0"/>
    <n v="1"/>
    <n v="136"/>
    <n v="28"/>
    <s v="Bachelor's Degree"/>
    <n v="1"/>
    <n v="4"/>
    <n v="32"/>
    <n v="3"/>
    <n v="4"/>
    <n v="3"/>
    <n v="16328"/>
    <n v="22074"/>
    <n v="3"/>
    <n v="13"/>
    <n v="3"/>
    <n v="3"/>
    <n v="80"/>
    <n v="1"/>
    <n v="24"/>
    <n v="4"/>
    <n v="20"/>
    <n v="6"/>
    <n v="14"/>
    <n v="17"/>
  </r>
  <r>
    <x v="1"/>
    <x v="0"/>
    <x v="0"/>
    <x v="1"/>
    <x v="1"/>
    <x v="0"/>
    <s v="STAFF-1728"/>
    <n v="1728"/>
    <x v="1"/>
    <x v="3"/>
    <s v="Married"/>
    <s v="No"/>
    <s v="Y"/>
    <n v="3"/>
    <n v="-2"/>
    <n v="0"/>
    <n v="35"/>
    <x v="1"/>
    <m/>
    <n v="0"/>
    <n v="1"/>
    <n v="1370"/>
    <n v="27"/>
    <s v="Master's Degree"/>
    <n v="1"/>
    <n v="4"/>
    <n v="49"/>
    <n v="3"/>
    <n v="2"/>
    <n v="3"/>
    <n v="6883"/>
    <n v="5151"/>
    <n v="2"/>
    <n v="16"/>
    <n v="3"/>
    <n v="2"/>
    <n v="80"/>
    <n v="1"/>
    <n v="17"/>
    <n v="3"/>
    <n v="7"/>
    <n v="7"/>
    <n v="0"/>
    <n v="7"/>
  </r>
  <r>
    <x v="1"/>
    <x v="0"/>
    <x v="2"/>
    <x v="1"/>
    <x v="1"/>
    <x v="0"/>
    <s v="STAFF-1798"/>
    <n v="1798"/>
    <x v="1"/>
    <x v="1"/>
    <s v="Married"/>
    <s v="No"/>
    <s v="Y"/>
    <n v="1"/>
    <n v="-2"/>
    <n v="0"/>
    <n v="33"/>
    <x v="1"/>
    <m/>
    <n v="0"/>
    <n v="1"/>
    <n v="867"/>
    <n v="8"/>
    <s v="Master's Degree"/>
    <n v="1"/>
    <n v="4"/>
    <n v="90"/>
    <n v="4"/>
    <n v="1"/>
    <n v="3"/>
    <n v="3143"/>
    <n v="6076"/>
    <n v="6"/>
    <n v="19"/>
    <n v="3"/>
    <n v="2"/>
    <n v="80"/>
    <n v="1"/>
    <n v="14"/>
    <n v="3"/>
    <n v="10"/>
    <n v="8"/>
    <n v="7"/>
    <n v="6"/>
  </r>
  <r>
    <x v="1"/>
    <x v="0"/>
    <x v="4"/>
    <x v="1"/>
    <x v="1"/>
    <x v="4"/>
    <s v="STAFF-1592"/>
    <n v="1592"/>
    <x v="1"/>
    <x v="1"/>
    <s v="Married"/>
    <s v="No"/>
    <s v="Y"/>
    <n v="2"/>
    <n v="-2"/>
    <n v="0"/>
    <n v="23"/>
    <x v="1"/>
    <m/>
    <n v="0"/>
    <n v="1"/>
    <n v="977"/>
    <n v="10"/>
    <s v="Bachelor's Degree"/>
    <n v="1"/>
    <n v="4"/>
    <n v="45"/>
    <n v="4"/>
    <n v="1"/>
    <n v="4"/>
    <n v="2073"/>
    <n v="12826"/>
    <n v="2"/>
    <n v="16"/>
    <n v="3"/>
    <n v="4"/>
    <n v="80"/>
    <n v="1"/>
    <n v="4"/>
    <n v="3"/>
    <n v="2"/>
    <n v="2"/>
    <n v="2"/>
    <n v="2"/>
  </r>
  <r>
    <x v="1"/>
    <x v="0"/>
    <x v="0"/>
    <x v="1"/>
    <x v="1"/>
    <x v="0"/>
    <s v="STAFF-1682"/>
    <n v="1682"/>
    <x v="1"/>
    <x v="4"/>
    <s v="Married"/>
    <s v="No"/>
    <s v="Y"/>
    <n v="2"/>
    <n v="-2"/>
    <n v="0"/>
    <n v="36"/>
    <x v="1"/>
    <m/>
    <n v="0"/>
    <n v="1"/>
    <n v="1351"/>
    <n v="26"/>
    <s v="Master's Degree"/>
    <n v="1"/>
    <n v="1"/>
    <n v="80"/>
    <n v="3"/>
    <n v="2"/>
    <n v="3"/>
    <n v="5347"/>
    <n v="7419"/>
    <n v="6"/>
    <n v="14"/>
    <n v="3"/>
    <n v="2"/>
    <n v="80"/>
    <n v="2"/>
    <n v="10"/>
    <n v="2"/>
    <n v="3"/>
    <n v="2"/>
    <n v="0"/>
    <n v="2"/>
  </r>
  <r>
    <x v="1"/>
    <x v="0"/>
    <x v="0"/>
    <x v="1"/>
    <x v="1"/>
    <x v="0"/>
    <s v="STAFF-2012"/>
    <n v="2012"/>
    <x v="1"/>
    <x v="2"/>
    <s v="Married"/>
    <s v="No"/>
    <s v="Y"/>
    <n v="3"/>
    <n v="-2"/>
    <n v="0"/>
    <n v="40"/>
    <x v="1"/>
    <m/>
    <n v="0"/>
    <n v="1"/>
    <n v="543"/>
    <n v="1"/>
    <s v="Master's Degree"/>
    <n v="1"/>
    <n v="1"/>
    <n v="83"/>
    <n v="3"/>
    <n v="1"/>
    <n v="4"/>
    <n v="2406"/>
    <n v="4060"/>
    <n v="8"/>
    <n v="19"/>
    <n v="3"/>
    <n v="3"/>
    <n v="80"/>
    <n v="2"/>
    <n v="8"/>
    <n v="2"/>
    <n v="1"/>
    <n v="0"/>
    <n v="0"/>
    <n v="0"/>
  </r>
  <r>
    <x v="1"/>
    <x v="0"/>
    <x v="0"/>
    <x v="1"/>
    <x v="1"/>
    <x v="2"/>
    <s v="STAFF-1803"/>
    <n v="1803"/>
    <x v="1"/>
    <x v="4"/>
    <s v="Married"/>
    <s v="No"/>
    <s v="Y"/>
    <n v="2"/>
    <n v="-2"/>
    <n v="0"/>
    <n v="42"/>
    <x v="1"/>
    <m/>
    <n v="0"/>
    <n v="1"/>
    <n v="1128"/>
    <n v="13"/>
    <s v="Bachelor's Degree"/>
    <n v="1"/>
    <n v="2"/>
    <n v="95"/>
    <n v="4"/>
    <n v="2"/>
    <n v="3"/>
    <n v="5538"/>
    <n v="5696"/>
    <n v="5"/>
    <n v="18"/>
    <n v="3"/>
    <n v="3"/>
    <n v="80"/>
    <n v="2"/>
    <n v="10"/>
    <n v="2"/>
    <n v="0"/>
    <n v="0"/>
    <n v="0"/>
    <n v="0"/>
  </r>
  <r>
    <x v="1"/>
    <x v="0"/>
    <x v="0"/>
    <x v="1"/>
    <x v="1"/>
    <x v="0"/>
    <s v="STAFF-1596"/>
    <n v="1596"/>
    <x v="1"/>
    <x v="2"/>
    <s v="Married"/>
    <s v="No"/>
    <s v="Y"/>
    <n v="3"/>
    <n v="-2"/>
    <n v="0"/>
    <n v="35"/>
    <x v="1"/>
    <m/>
    <n v="0"/>
    <n v="1"/>
    <n v="750"/>
    <n v="28"/>
    <s v="Bachelor's Degree"/>
    <n v="1"/>
    <n v="2"/>
    <n v="46"/>
    <n v="4"/>
    <n v="2"/>
    <n v="3"/>
    <n v="3407"/>
    <n v="25348"/>
    <n v="1"/>
    <n v="17"/>
    <n v="3"/>
    <n v="4"/>
    <n v="80"/>
    <n v="2"/>
    <n v="10"/>
    <n v="2"/>
    <n v="10"/>
    <n v="9"/>
    <n v="6"/>
    <n v="8"/>
  </r>
  <r>
    <x v="1"/>
    <x v="0"/>
    <x v="2"/>
    <x v="1"/>
    <x v="1"/>
    <x v="0"/>
    <s v="STAFF-1514"/>
    <n v="1514"/>
    <x v="1"/>
    <x v="3"/>
    <s v="Married"/>
    <s v="No"/>
    <s v="Y"/>
    <n v="2"/>
    <n v="-2"/>
    <n v="0"/>
    <n v="28"/>
    <x v="1"/>
    <m/>
    <n v="0"/>
    <n v="1"/>
    <n v="1083"/>
    <n v="29"/>
    <s v="High School"/>
    <n v="1"/>
    <n v="3"/>
    <n v="96"/>
    <n v="1"/>
    <n v="2"/>
    <n v="2"/>
    <n v="6549"/>
    <n v="3173"/>
    <n v="1"/>
    <n v="14"/>
    <n v="3"/>
    <n v="2"/>
    <n v="80"/>
    <n v="2"/>
    <n v="8"/>
    <n v="2"/>
    <n v="8"/>
    <n v="6"/>
    <n v="1"/>
    <n v="7"/>
  </r>
  <r>
    <x v="1"/>
    <x v="0"/>
    <x v="2"/>
    <x v="1"/>
    <x v="1"/>
    <x v="0"/>
    <s v="STAFF-1558"/>
    <n v="1558"/>
    <x v="1"/>
    <x v="1"/>
    <s v="Married"/>
    <s v="No"/>
    <s v="Y"/>
    <n v="2"/>
    <n v="-2"/>
    <n v="0"/>
    <n v="29"/>
    <x v="1"/>
    <m/>
    <n v="0"/>
    <n v="1"/>
    <n v="598"/>
    <n v="9"/>
    <s v="Bachelor's Degree"/>
    <n v="1"/>
    <n v="3"/>
    <n v="91"/>
    <n v="4"/>
    <n v="1"/>
    <n v="3"/>
    <n v="2451"/>
    <n v="22376"/>
    <n v="6"/>
    <n v="18"/>
    <n v="3"/>
    <n v="1"/>
    <n v="80"/>
    <n v="2"/>
    <n v="5"/>
    <n v="2"/>
    <n v="1"/>
    <n v="0"/>
    <n v="0"/>
    <n v="0"/>
  </r>
  <r>
    <x v="1"/>
    <x v="0"/>
    <x v="0"/>
    <x v="1"/>
    <x v="1"/>
    <x v="2"/>
    <s v="STAFF-1618"/>
    <n v="1618"/>
    <x v="1"/>
    <x v="3"/>
    <s v="Married"/>
    <s v="No"/>
    <s v="Y"/>
    <n v="3"/>
    <n v="-2"/>
    <n v="0"/>
    <n v="39"/>
    <x v="1"/>
    <m/>
    <n v="0"/>
    <n v="1"/>
    <n v="1387"/>
    <n v="10"/>
    <s v="Doctoral Degree"/>
    <n v="1"/>
    <n v="2"/>
    <n v="76"/>
    <n v="3"/>
    <n v="2"/>
    <n v="1"/>
    <n v="5377"/>
    <n v="3835"/>
    <n v="2"/>
    <n v="13"/>
    <n v="3"/>
    <n v="4"/>
    <n v="80"/>
    <n v="3"/>
    <n v="10"/>
    <n v="3"/>
    <n v="7"/>
    <n v="7"/>
    <n v="7"/>
    <n v="7"/>
  </r>
  <r>
    <x v="1"/>
    <x v="0"/>
    <x v="2"/>
    <x v="1"/>
    <x v="1"/>
    <x v="2"/>
    <s v="STAFF-1698"/>
    <n v="1698"/>
    <x v="1"/>
    <x v="2"/>
    <s v="Married"/>
    <s v="No"/>
    <s v="Y"/>
    <n v="6"/>
    <n v="-2"/>
    <n v="0"/>
    <n v="33"/>
    <x v="1"/>
    <m/>
    <n v="0"/>
    <n v="1"/>
    <n v="267"/>
    <n v="21"/>
    <s v="Bachelor's Degree"/>
    <n v="1"/>
    <n v="2"/>
    <n v="79"/>
    <n v="4"/>
    <n v="1"/>
    <n v="2"/>
    <n v="2028"/>
    <n v="13637"/>
    <n v="1"/>
    <n v="18"/>
    <n v="3"/>
    <n v="4"/>
    <n v="80"/>
    <n v="3"/>
    <n v="14"/>
    <n v="3"/>
    <n v="14"/>
    <n v="11"/>
    <n v="2"/>
    <n v="13"/>
  </r>
  <r>
    <x v="1"/>
    <x v="0"/>
    <x v="3"/>
    <x v="1"/>
    <x v="1"/>
    <x v="2"/>
    <s v="STAFF-1770"/>
    <n v="1770"/>
    <x v="1"/>
    <x v="7"/>
    <s v="Married"/>
    <s v="No"/>
    <s v="Y"/>
    <n v="2"/>
    <n v="-2"/>
    <n v="0"/>
    <n v="55"/>
    <x v="1"/>
    <m/>
    <n v="0"/>
    <n v="1"/>
    <n v="478"/>
    <n v="2"/>
    <s v="Bachelor's Degree"/>
    <n v="1"/>
    <n v="3"/>
    <n v="60"/>
    <n v="2"/>
    <n v="5"/>
    <n v="1"/>
    <n v="19038"/>
    <n v="19805"/>
    <n v="8"/>
    <n v="12"/>
    <n v="3"/>
    <n v="2"/>
    <n v="80"/>
    <n v="3"/>
    <n v="34"/>
    <n v="3"/>
    <n v="1"/>
    <n v="0"/>
    <n v="0"/>
    <n v="0"/>
  </r>
  <r>
    <x v="1"/>
    <x v="0"/>
    <x v="0"/>
    <x v="1"/>
    <x v="1"/>
    <x v="0"/>
    <s v="STAFF-1631"/>
    <n v="1631"/>
    <x v="1"/>
    <x v="3"/>
    <s v="Married"/>
    <s v="No"/>
    <s v="Y"/>
    <n v="2"/>
    <n v="-2"/>
    <n v="0"/>
    <n v="37"/>
    <x v="1"/>
    <m/>
    <n v="0"/>
    <n v="1"/>
    <n v="671"/>
    <n v="19"/>
    <s v="Bachelor's Degree"/>
    <n v="1"/>
    <n v="3"/>
    <n v="85"/>
    <n v="3"/>
    <n v="2"/>
    <n v="3"/>
    <n v="5768"/>
    <n v="26493"/>
    <n v="3"/>
    <n v="17"/>
    <n v="3"/>
    <n v="1"/>
    <n v="80"/>
    <n v="3"/>
    <n v="9"/>
    <n v="2"/>
    <n v="4"/>
    <n v="3"/>
    <n v="0"/>
    <n v="2"/>
  </r>
  <r>
    <x v="1"/>
    <x v="0"/>
    <x v="2"/>
    <x v="1"/>
    <x v="1"/>
    <x v="2"/>
    <s v="STAFF-1718"/>
    <n v="1718"/>
    <x v="1"/>
    <x v="2"/>
    <s v="Married"/>
    <s v="No"/>
    <s v="Y"/>
    <n v="3"/>
    <n v="-2"/>
    <n v="0"/>
    <n v="26"/>
    <x v="1"/>
    <m/>
    <n v="0"/>
    <n v="1"/>
    <n v="390"/>
    <n v="17"/>
    <s v="Master's Degree"/>
    <n v="1"/>
    <n v="4"/>
    <n v="62"/>
    <n v="1"/>
    <n v="1"/>
    <n v="3"/>
    <n v="2305"/>
    <n v="6217"/>
    <n v="1"/>
    <n v="15"/>
    <n v="3"/>
    <n v="3"/>
    <n v="80"/>
    <n v="3"/>
    <n v="3"/>
    <n v="4"/>
    <n v="3"/>
    <n v="2"/>
    <n v="0"/>
    <n v="2"/>
  </r>
  <r>
    <x v="1"/>
    <x v="0"/>
    <x v="0"/>
    <x v="1"/>
    <x v="1"/>
    <x v="0"/>
    <s v="STAFF-1435"/>
    <n v="1435"/>
    <x v="1"/>
    <x v="2"/>
    <s v="Single"/>
    <s v="No"/>
    <s v="Y"/>
    <n v="2"/>
    <n v="-2"/>
    <n v="0"/>
    <n v="36"/>
    <x v="1"/>
    <m/>
    <n v="0"/>
    <n v="1"/>
    <n v="172"/>
    <n v="4"/>
    <s v="Master's Degree"/>
    <n v="1"/>
    <n v="1"/>
    <n v="37"/>
    <n v="2"/>
    <n v="2"/>
    <n v="4"/>
    <n v="5810"/>
    <n v="22604"/>
    <n v="1"/>
    <n v="16"/>
    <n v="3"/>
    <n v="3"/>
    <n v="80"/>
    <n v="0"/>
    <n v="10"/>
    <n v="2"/>
    <n v="10"/>
    <n v="4"/>
    <n v="1"/>
    <n v="8"/>
  </r>
  <r>
    <x v="1"/>
    <x v="0"/>
    <x v="0"/>
    <x v="1"/>
    <x v="1"/>
    <x v="0"/>
    <s v="STAFF-1659"/>
    <n v="1659"/>
    <x v="1"/>
    <x v="2"/>
    <s v="Single"/>
    <s v="No"/>
    <s v="Y"/>
    <n v="4"/>
    <n v="-2"/>
    <n v="0"/>
    <n v="36"/>
    <x v="1"/>
    <m/>
    <n v="0"/>
    <n v="1"/>
    <n v="311"/>
    <n v="7"/>
    <s v="Bachelor's Degree"/>
    <n v="1"/>
    <n v="1"/>
    <n v="77"/>
    <n v="3"/>
    <n v="1"/>
    <n v="2"/>
    <n v="2013"/>
    <n v="10950"/>
    <n v="2"/>
    <n v="11"/>
    <n v="3"/>
    <n v="3"/>
    <n v="80"/>
    <n v="0"/>
    <n v="15"/>
    <n v="3"/>
    <n v="4"/>
    <n v="3"/>
    <n v="1"/>
    <n v="3"/>
  </r>
  <r>
    <x v="1"/>
    <x v="0"/>
    <x v="4"/>
    <x v="1"/>
    <x v="1"/>
    <x v="0"/>
    <s v="STAFF-1533"/>
    <n v="1533"/>
    <x v="1"/>
    <x v="2"/>
    <s v="Single"/>
    <s v="No"/>
    <s v="Y"/>
    <n v="2"/>
    <n v="-2"/>
    <n v="0"/>
    <n v="23"/>
    <x v="1"/>
    <m/>
    <n v="0"/>
    <n v="1"/>
    <n v="507"/>
    <n v="20"/>
    <s v="High School"/>
    <n v="1"/>
    <n v="1"/>
    <n v="97"/>
    <n v="3"/>
    <n v="2"/>
    <n v="3"/>
    <n v="2272"/>
    <n v="24812"/>
    <n v="0"/>
    <n v="14"/>
    <n v="3"/>
    <n v="2"/>
    <n v="80"/>
    <n v="0"/>
    <n v="5"/>
    <n v="3"/>
    <n v="4"/>
    <n v="3"/>
    <n v="1"/>
    <n v="2"/>
  </r>
  <r>
    <x v="1"/>
    <x v="0"/>
    <x v="2"/>
    <x v="1"/>
    <x v="1"/>
    <x v="2"/>
    <s v="STAFF-1577"/>
    <n v="1577"/>
    <x v="1"/>
    <x v="1"/>
    <s v="Single"/>
    <s v="No"/>
    <s v="Y"/>
    <n v="4"/>
    <n v="-2"/>
    <n v="0"/>
    <n v="34"/>
    <x v="1"/>
    <m/>
    <n v="0"/>
    <n v="1"/>
    <n v="479"/>
    <n v="7"/>
    <s v="Master's Degree"/>
    <n v="1"/>
    <n v="1"/>
    <n v="35"/>
    <n v="3"/>
    <n v="1"/>
    <n v="4"/>
    <n v="2972"/>
    <n v="22061"/>
    <n v="1"/>
    <n v="13"/>
    <n v="3"/>
    <n v="3"/>
    <n v="80"/>
    <n v="0"/>
    <n v="1"/>
    <n v="1"/>
    <n v="1"/>
    <n v="0"/>
    <n v="0"/>
    <n v="0"/>
  </r>
  <r>
    <x v="1"/>
    <x v="0"/>
    <x v="0"/>
    <x v="1"/>
    <x v="1"/>
    <x v="0"/>
    <s v="STAFF-2014"/>
    <n v="2014"/>
    <x v="1"/>
    <x v="1"/>
    <s v="Single"/>
    <s v="No"/>
    <s v="Y"/>
    <n v="2"/>
    <n v="-2"/>
    <n v="0"/>
    <n v="39"/>
    <x v="1"/>
    <m/>
    <n v="0"/>
    <n v="1"/>
    <n v="116"/>
    <n v="24"/>
    <s v="High School"/>
    <n v="1"/>
    <n v="1"/>
    <n v="52"/>
    <n v="3"/>
    <n v="2"/>
    <n v="4"/>
    <n v="4108"/>
    <n v="5340"/>
    <n v="7"/>
    <n v="13"/>
    <n v="3"/>
    <n v="1"/>
    <n v="80"/>
    <n v="0"/>
    <n v="18"/>
    <n v="3"/>
    <n v="7"/>
    <n v="7"/>
    <n v="1"/>
    <n v="7"/>
  </r>
  <r>
    <x v="1"/>
    <x v="0"/>
    <x v="4"/>
    <x v="1"/>
    <x v="1"/>
    <x v="0"/>
    <s v="STAFF-1981"/>
    <n v="1981"/>
    <x v="1"/>
    <x v="4"/>
    <s v="Single"/>
    <s v="No"/>
    <s v="Y"/>
    <n v="2"/>
    <n v="-2"/>
    <n v="0"/>
    <n v="24"/>
    <x v="1"/>
    <m/>
    <n v="0"/>
    <n v="1"/>
    <n v="771"/>
    <n v="1"/>
    <s v="Associates Degree"/>
    <n v="1"/>
    <n v="2"/>
    <n v="45"/>
    <n v="2"/>
    <n v="2"/>
    <n v="3"/>
    <n v="4617"/>
    <n v="14120"/>
    <n v="1"/>
    <n v="12"/>
    <n v="3"/>
    <n v="2"/>
    <n v="80"/>
    <n v="0"/>
    <n v="4"/>
    <n v="2"/>
    <n v="4"/>
    <n v="3"/>
    <n v="1"/>
    <n v="2"/>
  </r>
  <r>
    <x v="1"/>
    <x v="0"/>
    <x v="0"/>
    <x v="1"/>
    <x v="1"/>
    <x v="2"/>
    <s v="STAFF-2008"/>
    <n v="2008"/>
    <x v="1"/>
    <x v="1"/>
    <s v="Single"/>
    <s v="No"/>
    <s v="Y"/>
    <n v="5"/>
    <n v="-2"/>
    <n v="0"/>
    <n v="35"/>
    <x v="1"/>
    <m/>
    <n v="0"/>
    <n v="1"/>
    <n v="1395"/>
    <n v="9"/>
    <s v="Master's Degree"/>
    <n v="1"/>
    <n v="2"/>
    <n v="48"/>
    <n v="3"/>
    <n v="2"/>
    <n v="3"/>
    <n v="5098"/>
    <n v="18698"/>
    <n v="1"/>
    <n v="19"/>
    <n v="3"/>
    <n v="2"/>
    <n v="80"/>
    <n v="0"/>
    <n v="10"/>
    <n v="3"/>
    <n v="10"/>
    <n v="7"/>
    <n v="0"/>
    <n v="8"/>
  </r>
  <r>
    <x v="1"/>
    <x v="0"/>
    <x v="0"/>
    <x v="1"/>
    <x v="1"/>
    <x v="0"/>
    <s v="STAFF-1814"/>
    <n v="1814"/>
    <x v="1"/>
    <x v="4"/>
    <s v="Single"/>
    <s v="No"/>
    <s v="Y"/>
    <n v="3"/>
    <n v="-2"/>
    <n v="0"/>
    <n v="41"/>
    <x v="1"/>
    <m/>
    <n v="0"/>
    <n v="1"/>
    <n v="447"/>
    <n v="5"/>
    <s v="Bachelor's Degree"/>
    <n v="1"/>
    <n v="2"/>
    <n v="85"/>
    <n v="4"/>
    <n v="2"/>
    <n v="2"/>
    <n v="6870"/>
    <n v="15530"/>
    <n v="3"/>
    <n v="12"/>
    <n v="3"/>
    <n v="1"/>
    <n v="80"/>
    <n v="0"/>
    <n v="11"/>
    <n v="1"/>
    <n v="3"/>
    <n v="2"/>
    <n v="1"/>
    <n v="2"/>
  </r>
  <r>
    <x v="1"/>
    <x v="0"/>
    <x v="0"/>
    <x v="1"/>
    <x v="1"/>
    <x v="0"/>
    <s v="STAFF-2048"/>
    <n v="2048"/>
    <x v="1"/>
    <x v="1"/>
    <s v="Single"/>
    <s v="No"/>
    <s v="Y"/>
    <n v="2"/>
    <n v="-2"/>
    <n v="0"/>
    <n v="40"/>
    <x v="1"/>
    <m/>
    <n v="0"/>
    <n v="1"/>
    <n v="1322"/>
    <n v="2"/>
    <s v="Master's Degree"/>
    <n v="1"/>
    <n v="3"/>
    <n v="52"/>
    <n v="2"/>
    <n v="1"/>
    <n v="3"/>
    <n v="2809"/>
    <n v="2725"/>
    <n v="2"/>
    <n v="14"/>
    <n v="3"/>
    <n v="4"/>
    <n v="80"/>
    <n v="0"/>
    <n v="8"/>
    <n v="3"/>
    <n v="2"/>
    <n v="2"/>
    <n v="2"/>
    <n v="2"/>
  </r>
  <r>
    <x v="1"/>
    <x v="0"/>
    <x v="2"/>
    <x v="1"/>
    <x v="1"/>
    <x v="2"/>
    <s v="STAFF-1952"/>
    <n v="1952"/>
    <x v="1"/>
    <x v="2"/>
    <s v="Single"/>
    <s v="No"/>
    <s v="Y"/>
    <n v="6"/>
    <n v="-2"/>
    <n v="0"/>
    <n v="26"/>
    <x v="1"/>
    <m/>
    <n v="0"/>
    <n v="1"/>
    <n v="157"/>
    <n v="1"/>
    <s v="Bachelor's Degree"/>
    <n v="1"/>
    <n v="3"/>
    <n v="95"/>
    <n v="3"/>
    <n v="1"/>
    <n v="1"/>
    <n v="2867"/>
    <n v="20006"/>
    <n v="0"/>
    <n v="13"/>
    <n v="3"/>
    <n v="4"/>
    <n v="80"/>
    <n v="0"/>
    <n v="8"/>
    <n v="2"/>
    <n v="7"/>
    <n v="7"/>
    <n v="7"/>
    <n v="6"/>
  </r>
  <r>
    <x v="1"/>
    <x v="0"/>
    <x v="1"/>
    <x v="1"/>
    <x v="1"/>
    <x v="0"/>
    <s v="STAFF-1727"/>
    <n v="1727"/>
    <x v="1"/>
    <x v="4"/>
    <s v="Single"/>
    <s v="No"/>
    <s v="Y"/>
    <n v="3"/>
    <n v="-2"/>
    <n v="0"/>
    <n v="46"/>
    <x v="1"/>
    <m/>
    <n v="0"/>
    <n v="1"/>
    <n v="717"/>
    <n v="13"/>
    <s v="Master's Degree"/>
    <n v="1"/>
    <n v="3"/>
    <n v="34"/>
    <n v="3"/>
    <n v="2"/>
    <n v="2"/>
    <n v="5562"/>
    <n v="9697"/>
    <n v="6"/>
    <n v="14"/>
    <n v="3"/>
    <n v="4"/>
    <n v="80"/>
    <n v="0"/>
    <n v="19"/>
    <n v="3"/>
    <n v="10"/>
    <n v="7"/>
    <n v="0"/>
    <n v="9"/>
  </r>
  <r>
    <x v="1"/>
    <x v="0"/>
    <x v="1"/>
    <x v="1"/>
    <x v="1"/>
    <x v="0"/>
    <s v="STAFF-1677"/>
    <n v="1677"/>
    <x v="1"/>
    <x v="5"/>
    <s v="Single"/>
    <s v="No"/>
    <s v="Y"/>
    <n v="2"/>
    <n v="-2"/>
    <n v="0"/>
    <n v="49"/>
    <x v="1"/>
    <m/>
    <n v="0"/>
    <n v="1"/>
    <n v="809"/>
    <n v="1"/>
    <s v="Bachelor's Degree"/>
    <n v="1"/>
    <n v="3"/>
    <n v="36"/>
    <n v="3"/>
    <n v="4"/>
    <n v="3"/>
    <n v="15379"/>
    <n v="22384"/>
    <n v="4"/>
    <n v="14"/>
    <n v="3"/>
    <n v="1"/>
    <n v="80"/>
    <n v="0"/>
    <n v="23"/>
    <n v="3"/>
    <n v="8"/>
    <n v="7"/>
    <n v="0"/>
    <n v="0"/>
  </r>
  <r>
    <x v="1"/>
    <x v="0"/>
    <x v="4"/>
    <x v="1"/>
    <x v="1"/>
    <x v="2"/>
    <s v="STAFF-1623"/>
    <n v="1623"/>
    <x v="1"/>
    <x v="1"/>
    <s v="Single"/>
    <s v="No"/>
    <s v="Y"/>
    <n v="2"/>
    <n v="-2"/>
    <n v="0"/>
    <n v="21"/>
    <x v="1"/>
    <m/>
    <n v="0"/>
    <n v="1"/>
    <n v="546"/>
    <n v="5"/>
    <s v="High School"/>
    <n v="1"/>
    <n v="3"/>
    <n v="97"/>
    <n v="3"/>
    <n v="1"/>
    <n v="4"/>
    <n v="3117"/>
    <n v="26009"/>
    <n v="1"/>
    <n v="18"/>
    <n v="3"/>
    <n v="3"/>
    <n v="80"/>
    <n v="0"/>
    <n v="3"/>
    <n v="3"/>
    <n v="2"/>
    <n v="2"/>
    <n v="2"/>
    <n v="2"/>
  </r>
  <r>
    <x v="1"/>
    <x v="0"/>
    <x v="2"/>
    <x v="1"/>
    <x v="1"/>
    <x v="1"/>
    <s v="STAFF-1417"/>
    <n v="1417"/>
    <x v="1"/>
    <x v="2"/>
    <s v="Single"/>
    <s v="No"/>
    <s v="Y"/>
    <n v="2"/>
    <n v="-2"/>
    <n v="0"/>
    <n v="26"/>
    <x v="1"/>
    <m/>
    <n v="0"/>
    <n v="1"/>
    <n v="652"/>
    <n v="7"/>
    <s v="Bachelor's Degree"/>
    <n v="1"/>
    <n v="3"/>
    <n v="100"/>
    <n v="4"/>
    <n v="1"/>
    <n v="1"/>
    <n v="3578"/>
    <n v="23577"/>
    <n v="0"/>
    <n v="12"/>
    <n v="3"/>
    <n v="4"/>
    <n v="80"/>
    <n v="0"/>
    <n v="8"/>
    <n v="3"/>
    <n v="7"/>
    <n v="7"/>
    <n v="0"/>
    <n v="7"/>
  </r>
  <r>
    <x v="1"/>
    <x v="0"/>
    <x v="0"/>
    <x v="1"/>
    <x v="1"/>
    <x v="2"/>
    <s v="STAFF-1564"/>
    <n v="1564"/>
    <x v="1"/>
    <x v="2"/>
    <s v="Single"/>
    <s v="No"/>
    <s v="Y"/>
    <n v="3"/>
    <n v="-2"/>
    <n v="0"/>
    <n v="35"/>
    <x v="1"/>
    <m/>
    <n v="0"/>
    <n v="1"/>
    <n v="992"/>
    <n v="1"/>
    <s v="Bachelor's Degree"/>
    <n v="1"/>
    <n v="4"/>
    <n v="68"/>
    <n v="2"/>
    <n v="1"/>
    <n v="1"/>
    <n v="2450"/>
    <n v="21731"/>
    <n v="1"/>
    <n v="19"/>
    <n v="3"/>
    <n v="2"/>
    <n v="80"/>
    <n v="0"/>
    <n v="3"/>
    <n v="3"/>
    <n v="3"/>
    <n v="0"/>
    <n v="1"/>
    <n v="2"/>
  </r>
  <r>
    <x v="1"/>
    <x v="0"/>
    <x v="2"/>
    <x v="1"/>
    <x v="1"/>
    <x v="0"/>
    <s v="STAFF-1545"/>
    <n v="1545"/>
    <x v="1"/>
    <x v="3"/>
    <s v="Single"/>
    <s v="No"/>
    <s v="Y"/>
    <n v="2"/>
    <n v="-2"/>
    <n v="0"/>
    <n v="33"/>
    <x v="1"/>
    <m/>
    <n v="0"/>
    <n v="1"/>
    <n v="575"/>
    <n v="25"/>
    <s v="Bachelor's Degree"/>
    <n v="1"/>
    <n v="4"/>
    <n v="44"/>
    <n v="2"/>
    <n v="2"/>
    <n v="2"/>
    <n v="4320"/>
    <n v="24152"/>
    <n v="1"/>
    <n v="13"/>
    <n v="3"/>
    <n v="4"/>
    <n v="80"/>
    <n v="0"/>
    <n v="5"/>
    <n v="3"/>
    <n v="5"/>
    <n v="3"/>
    <n v="0"/>
    <n v="2"/>
  </r>
  <r>
    <x v="1"/>
    <x v="0"/>
    <x v="2"/>
    <x v="1"/>
    <x v="1"/>
    <x v="0"/>
    <s v="STAFF-1883"/>
    <n v="1883"/>
    <x v="1"/>
    <x v="2"/>
    <s v="Single"/>
    <s v="No"/>
    <s v="Y"/>
    <n v="2"/>
    <n v="-2"/>
    <n v="0"/>
    <n v="29"/>
    <x v="1"/>
    <m/>
    <n v="0"/>
    <n v="1"/>
    <n v="592"/>
    <n v="7"/>
    <s v="Bachelor's Degree"/>
    <n v="1"/>
    <n v="4"/>
    <n v="59"/>
    <n v="3"/>
    <n v="1"/>
    <n v="1"/>
    <n v="2062"/>
    <n v="19384"/>
    <n v="3"/>
    <n v="14"/>
    <n v="3"/>
    <n v="2"/>
    <n v="80"/>
    <n v="0"/>
    <n v="11"/>
    <n v="3"/>
    <n v="3"/>
    <n v="2"/>
    <n v="1"/>
    <n v="2"/>
  </r>
  <r>
    <x v="1"/>
    <x v="0"/>
    <x v="2"/>
    <x v="1"/>
    <x v="1"/>
    <x v="4"/>
    <s v="STAFF-2038"/>
    <n v="2038"/>
    <x v="1"/>
    <x v="1"/>
    <s v="Single"/>
    <s v="No"/>
    <s v="Y"/>
    <n v="4"/>
    <n v="-2"/>
    <n v="0"/>
    <n v="32"/>
    <x v="1"/>
    <m/>
    <n v="0"/>
    <n v="1"/>
    <n v="529"/>
    <n v="2"/>
    <s v="Bachelor's Degree"/>
    <n v="1"/>
    <n v="4"/>
    <n v="78"/>
    <n v="3"/>
    <n v="1"/>
    <n v="4"/>
    <n v="2439"/>
    <n v="11288"/>
    <n v="1"/>
    <n v="14"/>
    <n v="3"/>
    <n v="4"/>
    <n v="80"/>
    <n v="0"/>
    <n v="4"/>
    <n v="3"/>
    <n v="4"/>
    <n v="2"/>
    <n v="1"/>
    <n v="2"/>
  </r>
  <r>
    <x v="1"/>
    <x v="0"/>
    <x v="0"/>
    <x v="1"/>
    <x v="1"/>
    <x v="0"/>
    <s v="STAFF-1475"/>
    <n v="1475"/>
    <x v="1"/>
    <x v="1"/>
    <s v="Single"/>
    <s v="No"/>
    <s v="Y"/>
    <n v="3"/>
    <n v="-2"/>
    <n v="0"/>
    <n v="44"/>
    <x v="1"/>
    <m/>
    <n v="0"/>
    <n v="1"/>
    <n v="1467"/>
    <n v="20"/>
    <s v="Bachelor's Degree"/>
    <n v="1"/>
    <n v="4"/>
    <n v="49"/>
    <n v="3"/>
    <n v="1"/>
    <n v="2"/>
    <n v="3420"/>
    <n v="21158"/>
    <n v="1"/>
    <n v="13"/>
    <n v="3"/>
    <n v="3"/>
    <n v="80"/>
    <n v="0"/>
    <n v="6"/>
    <n v="2"/>
    <n v="5"/>
    <n v="2"/>
    <n v="1"/>
    <n v="3"/>
  </r>
  <r>
    <x v="1"/>
    <x v="0"/>
    <x v="0"/>
    <x v="1"/>
    <x v="1"/>
    <x v="0"/>
    <s v="STAFF-1860"/>
    <n v="1860"/>
    <x v="1"/>
    <x v="2"/>
    <s v="Single"/>
    <s v="No"/>
    <s v="Y"/>
    <n v="3"/>
    <n v="-2"/>
    <n v="0"/>
    <n v="42"/>
    <x v="1"/>
    <m/>
    <n v="0"/>
    <n v="1"/>
    <n v="1142"/>
    <n v="8"/>
    <s v="Bachelor's Degree"/>
    <n v="1"/>
    <n v="4"/>
    <n v="81"/>
    <n v="3"/>
    <n v="1"/>
    <n v="3"/>
    <n v="3968"/>
    <n v="13624"/>
    <n v="4"/>
    <n v="13"/>
    <n v="3"/>
    <n v="4"/>
    <n v="80"/>
    <n v="0"/>
    <n v="8"/>
    <n v="3"/>
    <n v="0"/>
    <n v="0"/>
    <n v="0"/>
    <n v="0"/>
  </r>
  <r>
    <x v="1"/>
    <x v="0"/>
    <x v="4"/>
    <x v="1"/>
    <x v="1"/>
    <x v="0"/>
    <s v="STAFF-2007"/>
    <n v="2007"/>
    <x v="1"/>
    <x v="1"/>
    <s v="Single"/>
    <s v="No"/>
    <s v="Y"/>
    <n v="2"/>
    <n v="-2"/>
    <n v="0"/>
    <n v="22"/>
    <x v="1"/>
    <m/>
    <n v="0"/>
    <n v="1"/>
    <n v="581"/>
    <n v="1"/>
    <s v="Associates Degree"/>
    <n v="1"/>
    <n v="4"/>
    <n v="63"/>
    <n v="3"/>
    <n v="1"/>
    <n v="3"/>
    <n v="3375"/>
    <n v="17624"/>
    <n v="0"/>
    <n v="12"/>
    <n v="3"/>
    <n v="4"/>
    <n v="80"/>
    <n v="0"/>
    <n v="4"/>
    <n v="4"/>
    <n v="3"/>
    <n v="2"/>
    <n v="1"/>
    <n v="2"/>
  </r>
  <r>
    <x v="1"/>
    <x v="0"/>
    <x v="4"/>
    <x v="1"/>
    <x v="1"/>
    <x v="1"/>
    <s v="STAFF-1982"/>
    <n v="1982"/>
    <x v="1"/>
    <x v="2"/>
    <s v="Single"/>
    <s v="No"/>
    <s v="Y"/>
    <n v="6"/>
    <n v="-2"/>
    <n v="0"/>
    <n v="23"/>
    <x v="1"/>
    <m/>
    <n v="0"/>
    <n v="1"/>
    <n v="571"/>
    <n v="12"/>
    <s v="Associates Degree"/>
    <n v="1"/>
    <n v="4"/>
    <n v="78"/>
    <n v="3"/>
    <n v="1"/>
    <n v="4"/>
    <n v="2647"/>
    <n v="13672"/>
    <n v="1"/>
    <n v="13"/>
    <n v="3"/>
    <n v="3"/>
    <n v="80"/>
    <n v="0"/>
    <n v="5"/>
    <n v="4"/>
    <n v="5"/>
    <n v="2"/>
    <n v="1"/>
    <n v="4"/>
  </r>
  <r>
    <x v="1"/>
    <x v="0"/>
    <x v="1"/>
    <x v="1"/>
    <x v="1"/>
    <x v="2"/>
    <s v="STAFF-1472"/>
    <n v="1472"/>
    <x v="1"/>
    <x v="7"/>
    <s v="Single"/>
    <s v="No"/>
    <s v="Y"/>
    <n v="2"/>
    <n v="-2"/>
    <n v="0"/>
    <n v="53"/>
    <x v="1"/>
    <m/>
    <n v="0"/>
    <n v="1"/>
    <n v="447"/>
    <n v="2"/>
    <s v="Bachelor's Degree"/>
    <n v="1"/>
    <n v="4"/>
    <n v="39"/>
    <n v="4"/>
    <n v="4"/>
    <n v="2"/>
    <n v="16598"/>
    <n v="19764"/>
    <n v="4"/>
    <n v="12"/>
    <n v="3"/>
    <n v="2"/>
    <n v="80"/>
    <n v="0"/>
    <n v="35"/>
    <n v="2"/>
    <n v="9"/>
    <n v="8"/>
    <n v="8"/>
    <n v="8"/>
  </r>
  <r>
    <x v="1"/>
    <x v="0"/>
    <x v="2"/>
    <x v="1"/>
    <x v="0"/>
    <x v="0"/>
    <s v="STAFF-1453"/>
    <n v="1453"/>
    <x v="1"/>
    <x v="0"/>
    <s v="Divorced"/>
    <s v="No"/>
    <s v="Y"/>
    <n v="5"/>
    <n v="-2"/>
    <n v="0"/>
    <n v="31"/>
    <x v="1"/>
    <m/>
    <n v="0"/>
    <n v="1"/>
    <n v="326"/>
    <n v="8"/>
    <s v="Associates Degree"/>
    <n v="1"/>
    <n v="1"/>
    <n v="31"/>
    <n v="3"/>
    <n v="3"/>
    <n v="4"/>
    <n v="10793"/>
    <n v="8386"/>
    <n v="1"/>
    <n v="18"/>
    <n v="3"/>
    <n v="1"/>
    <n v="80"/>
    <n v="1"/>
    <n v="13"/>
    <n v="3"/>
    <n v="13"/>
    <n v="7"/>
    <n v="9"/>
    <n v="9"/>
  </r>
  <r>
    <x v="1"/>
    <x v="0"/>
    <x v="2"/>
    <x v="1"/>
    <x v="0"/>
    <x v="3"/>
    <s v="STAFF-1754"/>
    <n v="1754"/>
    <x v="1"/>
    <x v="0"/>
    <s v="Divorced"/>
    <s v="No"/>
    <s v="Y"/>
    <n v="2"/>
    <n v="-2"/>
    <n v="0"/>
    <n v="30"/>
    <x v="1"/>
    <m/>
    <n v="0"/>
    <n v="1"/>
    <n v="979"/>
    <n v="15"/>
    <s v="Associates Degree"/>
    <n v="1"/>
    <n v="3"/>
    <n v="94"/>
    <n v="2"/>
    <n v="3"/>
    <n v="2"/>
    <n v="7140"/>
    <n v="3088"/>
    <n v="2"/>
    <n v="11"/>
    <n v="3"/>
    <n v="1"/>
    <n v="80"/>
    <n v="1"/>
    <n v="12"/>
    <n v="3"/>
    <n v="7"/>
    <n v="7"/>
    <n v="1"/>
    <n v="7"/>
  </r>
  <r>
    <x v="1"/>
    <x v="0"/>
    <x v="0"/>
    <x v="1"/>
    <x v="0"/>
    <x v="0"/>
    <s v="STAFF-2037"/>
    <n v="2037"/>
    <x v="1"/>
    <x v="0"/>
    <s v="Divorced"/>
    <s v="No"/>
    <s v="Y"/>
    <n v="5"/>
    <n v="-2"/>
    <n v="0"/>
    <n v="41"/>
    <x v="1"/>
    <m/>
    <n v="0"/>
    <n v="1"/>
    <n v="930"/>
    <n v="3"/>
    <s v="Bachelor's Degree"/>
    <n v="1"/>
    <n v="3"/>
    <n v="57"/>
    <n v="2"/>
    <n v="2"/>
    <n v="2"/>
    <n v="8938"/>
    <n v="12227"/>
    <n v="2"/>
    <n v="11"/>
    <n v="3"/>
    <n v="3"/>
    <n v="80"/>
    <n v="1"/>
    <n v="14"/>
    <n v="3"/>
    <n v="5"/>
    <n v="4"/>
    <n v="0"/>
    <n v="4"/>
  </r>
  <r>
    <x v="1"/>
    <x v="0"/>
    <x v="2"/>
    <x v="1"/>
    <x v="0"/>
    <x v="2"/>
    <s v="STAFF-1951"/>
    <n v="1951"/>
    <x v="1"/>
    <x v="0"/>
    <s v="Divorced"/>
    <s v="No"/>
    <s v="Y"/>
    <n v="2"/>
    <n v="-2"/>
    <n v="0"/>
    <n v="34"/>
    <x v="1"/>
    <m/>
    <n v="0"/>
    <n v="1"/>
    <n v="1239"/>
    <n v="13"/>
    <s v="Master's Degree"/>
    <n v="1"/>
    <n v="4"/>
    <n v="39"/>
    <n v="3"/>
    <n v="3"/>
    <n v="3"/>
    <n v="8628"/>
    <n v="22914"/>
    <n v="1"/>
    <n v="18"/>
    <n v="3"/>
    <n v="3"/>
    <n v="80"/>
    <n v="1"/>
    <n v="9"/>
    <n v="2"/>
    <n v="8"/>
    <n v="7"/>
    <n v="1"/>
    <n v="1"/>
  </r>
  <r>
    <x v="1"/>
    <x v="0"/>
    <x v="2"/>
    <x v="1"/>
    <x v="0"/>
    <x v="0"/>
    <s v="STAFF-1497"/>
    <n v="1497"/>
    <x v="1"/>
    <x v="0"/>
    <s v="Divorced"/>
    <s v="No"/>
    <s v="Y"/>
    <n v="3"/>
    <n v="-2"/>
    <n v="0"/>
    <n v="29"/>
    <x v="1"/>
    <m/>
    <n v="0"/>
    <n v="1"/>
    <n v="1246"/>
    <n v="19"/>
    <s v="Bachelor's Degree"/>
    <n v="1"/>
    <n v="3"/>
    <n v="77"/>
    <n v="2"/>
    <n v="2"/>
    <n v="3"/>
    <n v="8620"/>
    <n v="23757"/>
    <n v="1"/>
    <n v="14"/>
    <n v="3"/>
    <n v="3"/>
    <n v="80"/>
    <n v="2"/>
    <n v="10"/>
    <n v="3"/>
    <n v="10"/>
    <n v="7"/>
    <n v="0"/>
    <n v="4"/>
  </r>
  <r>
    <x v="1"/>
    <x v="0"/>
    <x v="2"/>
    <x v="1"/>
    <x v="0"/>
    <x v="2"/>
    <s v="STAFF-1670"/>
    <n v="1670"/>
    <x v="1"/>
    <x v="0"/>
    <s v="Divorced"/>
    <s v="No"/>
    <s v="Y"/>
    <n v="5"/>
    <n v="-2"/>
    <n v="0"/>
    <n v="33"/>
    <x v="1"/>
    <m/>
    <n v="0"/>
    <n v="1"/>
    <n v="392"/>
    <n v="2"/>
    <s v="Master's Degree"/>
    <n v="1"/>
    <n v="4"/>
    <n v="93"/>
    <n v="3"/>
    <n v="2"/>
    <n v="4"/>
    <n v="5505"/>
    <n v="3921"/>
    <n v="1"/>
    <n v="14"/>
    <n v="3"/>
    <n v="3"/>
    <n v="80"/>
    <n v="2"/>
    <n v="6"/>
    <n v="3"/>
    <n v="6"/>
    <n v="2"/>
    <n v="0"/>
    <n v="4"/>
  </r>
  <r>
    <x v="1"/>
    <x v="0"/>
    <x v="1"/>
    <x v="1"/>
    <x v="0"/>
    <x v="3"/>
    <s v="STAFF-1466"/>
    <n v="1466"/>
    <x v="1"/>
    <x v="0"/>
    <s v="Divorced"/>
    <s v="No"/>
    <s v="Y"/>
    <n v="3"/>
    <n v="-2"/>
    <n v="0"/>
    <n v="48"/>
    <x v="1"/>
    <m/>
    <n v="0"/>
    <n v="1"/>
    <n v="1221"/>
    <n v="7"/>
    <s v="Bachelor's Degree"/>
    <n v="1"/>
    <n v="3"/>
    <n v="96"/>
    <n v="3"/>
    <n v="2"/>
    <n v="2"/>
    <n v="5486"/>
    <n v="24795"/>
    <n v="4"/>
    <n v="11"/>
    <n v="3"/>
    <n v="1"/>
    <n v="80"/>
    <n v="3"/>
    <n v="15"/>
    <n v="3"/>
    <n v="2"/>
    <n v="2"/>
    <n v="2"/>
    <n v="2"/>
  </r>
  <r>
    <x v="1"/>
    <x v="0"/>
    <x v="0"/>
    <x v="1"/>
    <x v="0"/>
    <x v="2"/>
    <s v="STAFF-1548"/>
    <n v="1548"/>
    <x v="1"/>
    <x v="0"/>
    <s v="Married"/>
    <s v="No"/>
    <s v="Y"/>
    <n v="5"/>
    <n v="-2"/>
    <n v="0"/>
    <n v="40"/>
    <x v="1"/>
    <m/>
    <n v="0"/>
    <n v="1"/>
    <n v="1342"/>
    <n v="9"/>
    <s v="Associates Degree"/>
    <n v="1"/>
    <n v="1"/>
    <n v="47"/>
    <n v="3"/>
    <n v="2"/>
    <n v="1"/>
    <n v="5473"/>
    <n v="19345"/>
    <n v="0"/>
    <n v="12"/>
    <n v="3"/>
    <n v="4"/>
    <n v="80"/>
    <n v="0"/>
    <n v="9"/>
    <n v="4"/>
    <n v="8"/>
    <n v="4"/>
    <n v="7"/>
    <n v="1"/>
  </r>
  <r>
    <x v="1"/>
    <x v="0"/>
    <x v="2"/>
    <x v="1"/>
    <x v="0"/>
    <x v="0"/>
    <s v="STAFF-1560"/>
    <n v="1560"/>
    <x v="1"/>
    <x v="0"/>
    <s v="Married"/>
    <s v="No"/>
    <s v="Y"/>
    <n v="6"/>
    <n v="-2"/>
    <n v="0"/>
    <n v="33"/>
    <x v="1"/>
    <m/>
    <n v="0"/>
    <n v="1"/>
    <n v="1242"/>
    <n v="8"/>
    <s v="Master's Degree"/>
    <n v="1"/>
    <n v="1"/>
    <n v="46"/>
    <n v="3"/>
    <n v="2"/>
    <n v="1"/>
    <n v="6392"/>
    <n v="10589"/>
    <n v="2"/>
    <n v="13"/>
    <n v="3"/>
    <n v="4"/>
    <n v="80"/>
    <n v="1"/>
    <n v="8"/>
    <n v="1"/>
    <n v="2"/>
    <n v="2"/>
    <n v="2"/>
    <n v="2"/>
  </r>
  <r>
    <x v="1"/>
    <x v="0"/>
    <x v="2"/>
    <x v="1"/>
    <x v="0"/>
    <x v="0"/>
    <s v="STAFF-1996"/>
    <n v="1996"/>
    <x v="1"/>
    <x v="6"/>
    <s v="Married"/>
    <s v="No"/>
    <s v="Y"/>
    <n v="1"/>
    <n v="-2"/>
    <n v="0"/>
    <n v="31"/>
    <x v="1"/>
    <m/>
    <n v="0"/>
    <n v="1"/>
    <n v="1154"/>
    <n v="2"/>
    <s v="Associates Degree"/>
    <n v="1"/>
    <n v="1"/>
    <n v="54"/>
    <n v="3"/>
    <n v="1"/>
    <n v="3"/>
    <n v="3067"/>
    <n v="6393"/>
    <n v="0"/>
    <n v="19"/>
    <n v="3"/>
    <n v="3"/>
    <n v="80"/>
    <n v="1"/>
    <n v="3"/>
    <n v="3"/>
    <n v="2"/>
    <n v="2"/>
    <n v="1"/>
    <n v="2"/>
  </r>
  <r>
    <x v="1"/>
    <x v="0"/>
    <x v="2"/>
    <x v="1"/>
    <x v="0"/>
    <x v="4"/>
    <s v="STAFF-1749"/>
    <n v="1749"/>
    <x v="1"/>
    <x v="0"/>
    <s v="Married"/>
    <s v="No"/>
    <s v="Y"/>
    <n v="3"/>
    <n v="-2"/>
    <n v="0"/>
    <n v="31"/>
    <x v="1"/>
    <m/>
    <n v="0"/>
    <n v="1"/>
    <n v="1003"/>
    <n v="5"/>
    <s v="Bachelor's Degree"/>
    <n v="1"/>
    <n v="4"/>
    <n v="51"/>
    <n v="3"/>
    <n v="2"/>
    <n v="4"/>
    <n v="8346"/>
    <n v="20943"/>
    <n v="1"/>
    <n v="19"/>
    <n v="3"/>
    <n v="3"/>
    <n v="80"/>
    <n v="1"/>
    <n v="6"/>
    <n v="3"/>
    <n v="5"/>
    <n v="2"/>
    <n v="0"/>
    <n v="2"/>
  </r>
  <r>
    <x v="1"/>
    <x v="0"/>
    <x v="2"/>
    <x v="1"/>
    <x v="0"/>
    <x v="2"/>
    <s v="STAFF-2013"/>
    <n v="2013"/>
    <x v="1"/>
    <x v="6"/>
    <s v="Married"/>
    <s v="No"/>
    <s v="Y"/>
    <n v="2"/>
    <n v="-2"/>
    <n v="0"/>
    <n v="32"/>
    <x v="1"/>
    <m/>
    <n v="0"/>
    <n v="1"/>
    <n v="234"/>
    <n v="1"/>
    <s v="Master's Degree"/>
    <n v="1"/>
    <n v="2"/>
    <n v="68"/>
    <n v="2"/>
    <n v="1"/>
    <n v="2"/>
    <n v="2269"/>
    <n v="18024"/>
    <n v="0"/>
    <n v="14"/>
    <n v="3"/>
    <n v="2"/>
    <n v="80"/>
    <n v="1"/>
    <n v="3"/>
    <n v="3"/>
    <n v="2"/>
    <n v="2"/>
    <n v="2"/>
    <n v="2"/>
  </r>
  <r>
    <x v="1"/>
    <x v="0"/>
    <x v="0"/>
    <x v="1"/>
    <x v="0"/>
    <x v="2"/>
    <s v="STAFF-1945"/>
    <n v="1945"/>
    <x v="1"/>
    <x v="0"/>
    <s v="Married"/>
    <s v="No"/>
    <s v="Y"/>
    <n v="2"/>
    <n v="-2"/>
    <n v="0"/>
    <n v="35"/>
    <x v="1"/>
    <m/>
    <n v="0"/>
    <n v="1"/>
    <n v="682"/>
    <n v="18"/>
    <s v="Master's Degree"/>
    <n v="1"/>
    <n v="2"/>
    <n v="71"/>
    <n v="3"/>
    <n v="2"/>
    <n v="1"/>
    <n v="5561"/>
    <n v="15975"/>
    <n v="0"/>
    <n v="16"/>
    <n v="3"/>
    <n v="4"/>
    <n v="80"/>
    <n v="1"/>
    <n v="6"/>
    <n v="1"/>
    <n v="5"/>
    <n v="3"/>
    <n v="0"/>
    <n v="4"/>
  </r>
  <r>
    <x v="1"/>
    <x v="0"/>
    <x v="2"/>
    <x v="1"/>
    <x v="0"/>
    <x v="4"/>
    <s v="STAFF-1568"/>
    <n v="1568"/>
    <x v="1"/>
    <x v="0"/>
    <s v="Married"/>
    <s v="No"/>
    <s v="Y"/>
    <n v="3"/>
    <n v="-2"/>
    <n v="0"/>
    <n v="30"/>
    <x v="1"/>
    <m/>
    <n v="0"/>
    <n v="1"/>
    <n v="1288"/>
    <n v="29"/>
    <s v="Master's Degree"/>
    <n v="1"/>
    <n v="4"/>
    <n v="33"/>
    <n v="3"/>
    <n v="3"/>
    <n v="4"/>
    <n v="9250"/>
    <n v="17799"/>
    <n v="3"/>
    <n v="12"/>
    <n v="3"/>
    <n v="2"/>
    <n v="80"/>
    <n v="1"/>
    <n v="9"/>
    <n v="3"/>
    <n v="4"/>
    <n v="2"/>
    <n v="1"/>
    <n v="3"/>
  </r>
  <r>
    <x v="1"/>
    <x v="0"/>
    <x v="0"/>
    <x v="1"/>
    <x v="0"/>
    <x v="0"/>
    <s v="STAFF-1582"/>
    <n v="1582"/>
    <x v="1"/>
    <x v="0"/>
    <s v="Married"/>
    <s v="No"/>
    <s v="Y"/>
    <n v="3"/>
    <n v="-2"/>
    <n v="0"/>
    <n v="38"/>
    <x v="1"/>
    <m/>
    <n v="0"/>
    <n v="1"/>
    <n v="1245"/>
    <n v="14"/>
    <s v="Bachelor's Degree"/>
    <n v="1"/>
    <n v="3"/>
    <n v="80"/>
    <n v="3"/>
    <n v="2"/>
    <n v="2"/>
    <n v="9924"/>
    <n v="12355"/>
    <n v="0"/>
    <n v="11"/>
    <n v="3"/>
    <n v="4"/>
    <n v="80"/>
    <n v="1"/>
    <n v="10"/>
    <n v="3"/>
    <n v="9"/>
    <n v="8"/>
    <n v="7"/>
    <n v="7"/>
  </r>
  <r>
    <x v="1"/>
    <x v="0"/>
    <x v="2"/>
    <x v="1"/>
    <x v="0"/>
    <x v="0"/>
    <s v="STAFF-1739"/>
    <n v="1739"/>
    <x v="1"/>
    <x v="0"/>
    <s v="Married"/>
    <s v="No"/>
    <s v="Y"/>
    <n v="2"/>
    <n v="-2"/>
    <n v="0"/>
    <n v="32"/>
    <x v="1"/>
    <m/>
    <n v="0"/>
    <n v="1"/>
    <n v="371"/>
    <n v="19"/>
    <s v="Bachelor's Degree"/>
    <n v="1"/>
    <n v="4"/>
    <n v="80"/>
    <n v="1"/>
    <n v="3"/>
    <n v="3"/>
    <n v="9610"/>
    <n v="3840"/>
    <n v="3"/>
    <n v="13"/>
    <n v="3"/>
    <n v="3"/>
    <n v="80"/>
    <n v="1"/>
    <n v="10"/>
    <n v="1"/>
    <n v="4"/>
    <n v="3"/>
    <n v="0"/>
    <n v="2"/>
  </r>
  <r>
    <x v="1"/>
    <x v="0"/>
    <x v="0"/>
    <x v="1"/>
    <x v="0"/>
    <x v="0"/>
    <s v="STAFF-1492"/>
    <n v="1492"/>
    <x v="1"/>
    <x v="6"/>
    <s v="Married"/>
    <s v="No"/>
    <s v="Y"/>
    <n v="3"/>
    <n v="-2"/>
    <n v="0"/>
    <n v="35"/>
    <x v="1"/>
    <m/>
    <n v="0"/>
    <n v="1"/>
    <n v="660"/>
    <n v="7"/>
    <s v="High School"/>
    <n v="1"/>
    <n v="4"/>
    <n v="76"/>
    <n v="3"/>
    <n v="1"/>
    <n v="3"/>
    <n v="2404"/>
    <n v="16192"/>
    <n v="1"/>
    <n v="13"/>
    <n v="3"/>
    <n v="1"/>
    <n v="80"/>
    <n v="1"/>
    <n v="1"/>
    <n v="3"/>
    <n v="1"/>
    <n v="0"/>
    <n v="0"/>
    <n v="0"/>
  </r>
  <r>
    <x v="1"/>
    <x v="0"/>
    <x v="2"/>
    <x v="1"/>
    <x v="0"/>
    <x v="3"/>
    <s v="STAFF-1446"/>
    <n v="1446"/>
    <x v="1"/>
    <x v="0"/>
    <s v="Married"/>
    <s v="No"/>
    <s v="Y"/>
    <n v="3"/>
    <n v="-2"/>
    <n v="0"/>
    <n v="32"/>
    <x v="1"/>
    <m/>
    <n v="0"/>
    <n v="1"/>
    <n v="601"/>
    <n v="7"/>
    <s v="Doctoral Degree"/>
    <n v="1"/>
    <n v="4"/>
    <n v="97"/>
    <n v="3"/>
    <n v="2"/>
    <n v="2"/>
    <n v="9204"/>
    <n v="23343"/>
    <n v="4"/>
    <n v="12"/>
    <n v="3"/>
    <n v="3"/>
    <n v="80"/>
    <n v="1"/>
    <n v="7"/>
    <n v="2"/>
    <n v="4"/>
    <n v="3"/>
    <n v="0"/>
    <n v="3"/>
  </r>
  <r>
    <x v="1"/>
    <x v="0"/>
    <x v="0"/>
    <x v="1"/>
    <x v="0"/>
    <x v="2"/>
    <s v="STAFF-1588"/>
    <n v="1588"/>
    <x v="1"/>
    <x v="0"/>
    <s v="Married"/>
    <s v="No"/>
    <s v="Y"/>
    <n v="3"/>
    <n v="-2"/>
    <n v="0"/>
    <n v="39"/>
    <x v="1"/>
    <m/>
    <n v="0"/>
    <n v="1"/>
    <n v="1462"/>
    <n v="6"/>
    <s v="Bachelor's Degree"/>
    <n v="1"/>
    <n v="4"/>
    <n v="38"/>
    <n v="4"/>
    <n v="3"/>
    <n v="3"/>
    <n v="8237"/>
    <n v="4658"/>
    <n v="2"/>
    <n v="11"/>
    <n v="3"/>
    <n v="1"/>
    <n v="80"/>
    <n v="1"/>
    <n v="11"/>
    <n v="3"/>
    <n v="7"/>
    <n v="6"/>
    <n v="7"/>
    <n v="6"/>
  </r>
  <r>
    <x v="1"/>
    <x v="0"/>
    <x v="0"/>
    <x v="1"/>
    <x v="0"/>
    <x v="3"/>
    <s v="STAFF-1787"/>
    <n v="1787"/>
    <x v="1"/>
    <x v="0"/>
    <s v="Married"/>
    <s v="No"/>
    <s v="Y"/>
    <n v="2"/>
    <n v="-2"/>
    <n v="0"/>
    <n v="37"/>
    <x v="1"/>
    <m/>
    <n v="0"/>
    <n v="1"/>
    <n v="589"/>
    <n v="9"/>
    <s v="Associates Degree"/>
    <n v="1"/>
    <n v="2"/>
    <n v="46"/>
    <n v="2"/>
    <n v="2"/>
    <n v="2"/>
    <n v="4189"/>
    <n v="8800"/>
    <n v="1"/>
    <n v="14"/>
    <n v="3"/>
    <n v="1"/>
    <n v="80"/>
    <n v="2"/>
    <n v="5"/>
    <n v="3"/>
    <n v="5"/>
    <n v="2"/>
    <n v="0"/>
    <n v="3"/>
  </r>
  <r>
    <x v="1"/>
    <x v="0"/>
    <x v="0"/>
    <x v="1"/>
    <x v="0"/>
    <x v="3"/>
    <s v="STAFF-1908"/>
    <n v="1908"/>
    <x v="1"/>
    <x v="0"/>
    <s v="Married"/>
    <s v="No"/>
    <s v="Y"/>
    <n v="1"/>
    <n v="-2"/>
    <n v="0"/>
    <n v="36"/>
    <x v="1"/>
    <m/>
    <n v="0"/>
    <n v="1"/>
    <n v="335"/>
    <n v="17"/>
    <s v="Associates Degree"/>
    <n v="1"/>
    <n v="3"/>
    <n v="33"/>
    <n v="2"/>
    <n v="2"/>
    <n v="2"/>
    <n v="5507"/>
    <n v="16822"/>
    <n v="2"/>
    <n v="16"/>
    <n v="3"/>
    <n v="3"/>
    <n v="80"/>
    <n v="2"/>
    <n v="12"/>
    <n v="1"/>
    <n v="4"/>
    <n v="2"/>
    <n v="1"/>
    <n v="3"/>
  </r>
  <r>
    <x v="1"/>
    <x v="0"/>
    <x v="0"/>
    <x v="1"/>
    <x v="0"/>
    <x v="0"/>
    <s v="STAFF-1995"/>
    <n v="1995"/>
    <x v="1"/>
    <x v="0"/>
    <s v="Married"/>
    <s v="No"/>
    <s v="Y"/>
    <n v="3"/>
    <n v="-2"/>
    <n v="0"/>
    <n v="38"/>
    <x v="1"/>
    <m/>
    <n v="0"/>
    <n v="1"/>
    <n v="1321"/>
    <n v="1"/>
    <s v="Master's Degree"/>
    <n v="1"/>
    <n v="4"/>
    <n v="86"/>
    <n v="3"/>
    <n v="2"/>
    <n v="2"/>
    <n v="4440"/>
    <n v="7636"/>
    <n v="0"/>
    <n v="15"/>
    <n v="3"/>
    <n v="1"/>
    <n v="80"/>
    <n v="2"/>
    <n v="16"/>
    <n v="3"/>
    <n v="15"/>
    <n v="13"/>
    <n v="5"/>
    <n v="8"/>
  </r>
  <r>
    <x v="1"/>
    <x v="0"/>
    <x v="2"/>
    <x v="1"/>
    <x v="0"/>
    <x v="0"/>
    <s v="STAFF-1479"/>
    <n v="1479"/>
    <x v="1"/>
    <x v="0"/>
    <s v="Married"/>
    <s v="No"/>
    <s v="Y"/>
    <n v="2"/>
    <n v="-2"/>
    <n v="0"/>
    <n v="30"/>
    <x v="1"/>
    <m/>
    <n v="0"/>
    <n v="1"/>
    <n v="1358"/>
    <n v="16"/>
    <s v="High School"/>
    <n v="1"/>
    <n v="4"/>
    <n v="96"/>
    <n v="3"/>
    <n v="2"/>
    <n v="3"/>
    <n v="5301"/>
    <n v="2939"/>
    <n v="8"/>
    <n v="15"/>
    <n v="3"/>
    <n v="3"/>
    <n v="80"/>
    <n v="2"/>
    <n v="4"/>
    <n v="2"/>
    <n v="2"/>
    <n v="1"/>
    <n v="2"/>
    <n v="2"/>
  </r>
  <r>
    <x v="1"/>
    <x v="0"/>
    <x v="0"/>
    <x v="1"/>
    <x v="0"/>
    <x v="0"/>
    <s v="STAFF-1961"/>
    <n v="1961"/>
    <x v="1"/>
    <x v="6"/>
    <s v="Single"/>
    <s v="No"/>
    <s v="Y"/>
    <n v="3"/>
    <n v="-2"/>
    <n v="0"/>
    <n v="38"/>
    <x v="1"/>
    <m/>
    <n v="0"/>
    <n v="1"/>
    <n v="1404"/>
    <n v="1"/>
    <s v="Bachelor's Degree"/>
    <n v="1"/>
    <n v="1"/>
    <n v="59"/>
    <n v="2"/>
    <n v="1"/>
    <n v="1"/>
    <n v="2858"/>
    <n v="11473"/>
    <n v="4"/>
    <n v="14"/>
    <n v="3"/>
    <n v="1"/>
    <n v="80"/>
    <n v="0"/>
    <n v="20"/>
    <n v="2"/>
    <n v="1"/>
    <n v="0"/>
    <n v="0"/>
    <n v="0"/>
  </r>
  <r>
    <x v="1"/>
    <x v="0"/>
    <x v="0"/>
    <x v="1"/>
    <x v="0"/>
    <x v="3"/>
    <s v="STAFF-1975"/>
    <n v="1975"/>
    <x v="1"/>
    <x v="0"/>
    <s v="Single"/>
    <s v="No"/>
    <s v="Y"/>
    <n v="3"/>
    <n v="-2"/>
    <n v="0"/>
    <n v="39"/>
    <x v="1"/>
    <m/>
    <n v="0"/>
    <n v="1"/>
    <n v="119"/>
    <n v="15"/>
    <s v="Master's Degree"/>
    <n v="1"/>
    <n v="2"/>
    <n v="77"/>
    <n v="3"/>
    <n v="4"/>
    <n v="1"/>
    <n v="13341"/>
    <n v="25098"/>
    <n v="0"/>
    <n v="12"/>
    <n v="3"/>
    <n v="1"/>
    <n v="80"/>
    <n v="0"/>
    <n v="21"/>
    <n v="3"/>
    <n v="20"/>
    <n v="8"/>
    <n v="11"/>
    <n v="10"/>
  </r>
  <r>
    <x v="1"/>
    <x v="0"/>
    <x v="0"/>
    <x v="1"/>
    <x v="0"/>
    <x v="2"/>
    <s v="STAFF-1740"/>
    <n v="1740"/>
    <x v="1"/>
    <x v="5"/>
    <s v="Single"/>
    <s v="No"/>
    <s v="Y"/>
    <n v="3"/>
    <n v="-2"/>
    <n v="0"/>
    <n v="40"/>
    <x v="1"/>
    <m/>
    <n v="0"/>
    <n v="1"/>
    <n v="611"/>
    <n v="7"/>
    <s v="Master's Degree"/>
    <n v="1"/>
    <n v="2"/>
    <n v="88"/>
    <n v="3"/>
    <n v="5"/>
    <n v="2"/>
    <n v="19833"/>
    <n v="4349"/>
    <n v="1"/>
    <n v="14"/>
    <n v="3"/>
    <n v="2"/>
    <n v="80"/>
    <n v="0"/>
    <n v="21"/>
    <n v="2"/>
    <n v="21"/>
    <n v="8"/>
    <n v="12"/>
    <n v="8"/>
  </r>
  <r>
    <x v="1"/>
    <x v="0"/>
    <x v="2"/>
    <x v="1"/>
    <x v="0"/>
    <x v="3"/>
    <s v="STAFF-1924"/>
    <n v="1924"/>
    <x v="1"/>
    <x v="0"/>
    <s v="Single"/>
    <s v="No"/>
    <s v="Y"/>
    <n v="2"/>
    <n v="-2"/>
    <n v="0"/>
    <n v="33"/>
    <x v="1"/>
    <m/>
    <n v="0"/>
    <n v="1"/>
    <n v="217"/>
    <n v="10"/>
    <s v="Master's Degree"/>
    <n v="1"/>
    <n v="2"/>
    <n v="43"/>
    <n v="3"/>
    <n v="2"/>
    <n v="1"/>
    <n v="5487"/>
    <n v="10410"/>
    <n v="1"/>
    <n v="14"/>
    <n v="3"/>
    <n v="2"/>
    <n v="80"/>
    <n v="0"/>
    <n v="10"/>
    <n v="2"/>
    <n v="10"/>
    <n v="4"/>
    <n v="0"/>
    <n v="9"/>
  </r>
  <r>
    <x v="1"/>
    <x v="0"/>
    <x v="2"/>
    <x v="1"/>
    <x v="0"/>
    <x v="2"/>
    <s v="STAFF-1650"/>
    <n v="1650"/>
    <x v="1"/>
    <x v="0"/>
    <s v="Single"/>
    <s v="No"/>
    <s v="Y"/>
    <n v="2"/>
    <n v="-2"/>
    <n v="0"/>
    <n v="29"/>
    <x v="1"/>
    <m/>
    <n v="0"/>
    <n v="1"/>
    <n v="469"/>
    <n v="10"/>
    <s v="Bachelor's Degree"/>
    <n v="1"/>
    <n v="3"/>
    <n v="42"/>
    <n v="2"/>
    <n v="2"/>
    <n v="3"/>
    <n v="5869"/>
    <n v="23413"/>
    <n v="9"/>
    <n v="11"/>
    <n v="3"/>
    <n v="3"/>
    <n v="80"/>
    <n v="0"/>
    <n v="8"/>
    <n v="3"/>
    <n v="5"/>
    <n v="2"/>
    <n v="1"/>
    <n v="4"/>
  </r>
  <r>
    <x v="1"/>
    <x v="0"/>
    <x v="2"/>
    <x v="1"/>
    <x v="0"/>
    <x v="2"/>
    <s v="STAFF-1836"/>
    <n v="1836"/>
    <x v="1"/>
    <x v="0"/>
    <s v="Single"/>
    <s v="No"/>
    <s v="Y"/>
    <n v="4"/>
    <n v="-2"/>
    <n v="0"/>
    <n v="26"/>
    <x v="1"/>
    <m/>
    <n v="0"/>
    <n v="1"/>
    <n v="572"/>
    <n v="10"/>
    <s v="Bachelor's Degree"/>
    <n v="1"/>
    <n v="3"/>
    <n v="46"/>
    <n v="3"/>
    <n v="2"/>
    <n v="4"/>
    <n v="4684"/>
    <n v="9125"/>
    <n v="1"/>
    <n v="13"/>
    <n v="3"/>
    <n v="1"/>
    <n v="80"/>
    <n v="0"/>
    <n v="5"/>
    <n v="3"/>
    <n v="5"/>
    <n v="3"/>
    <n v="1"/>
    <n v="2"/>
  </r>
  <r>
    <x v="1"/>
    <x v="0"/>
    <x v="2"/>
    <x v="1"/>
    <x v="0"/>
    <x v="1"/>
    <s v="STAFF-1478"/>
    <n v="1478"/>
    <x v="1"/>
    <x v="0"/>
    <s v="Single"/>
    <s v="No"/>
    <s v="Y"/>
    <n v="2"/>
    <n v="-2"/>
    <n v="0"/>
    <n v="34"/>
    <x v="1"/>
    <m/>
    <n v="0"/>
    <n v="1"/>
    <n v="1326"/>
    <n v="3"/>
    <s v="Bachelor's Degree"/>
    <n v="1"/>
    <n v="4"/>
    <n v="81"/>
    <n v="1"/>
    <n v="2"/>
    <n v="1"/>
    <n v="4759"/>
    <n v="15891"/>
    <n v="3"/>
    <n v="18"/>
    <n v="3"/>
    <n v="4"/>
    <n v="80"/>
    <n v="0"/>
    <n v="15"/>
    <n v="3"/>
    <n v="13"/>
    <n v="9"/>
    <n v="3"/>
    <n v="12"/>
  </r>
  <r>
    <x v="1"/>
    <x v="0"/>
    <x v="4"/>
    <x v="1"/>
    <x v="0"/>
    <x v="0"/>
    <s v="STAFF-1680"/>
    <n v="1680"/>
    <x v="1"/>
    <x v="6"/>
    <s v="Single"/>
    <s v="No"/>
    <s v="Y"/>
    <n v="3"/>
    <n v="-2"/>
    <n v="0"/>
    <n v="20"/>
    <x v="1"/>
    <m/>
    <n v="0"/>
    <n v="1"/>
    <n v="727"/>
    <n v="9"/>
    <s v="High School"/>
    <n v="1"/>
    <n v="4"/>
    <n v="54"/>
    <n v="3"/>
    <n v="1"/>
    <n v="1"/>
    <n v="2728"/>
    <n v="21082"/>
    <n v="1"/>
    <n v="11"/>
    <n v="3"/>
    <n v="1"/>
    <n v="80"/>
    <n v="0"/>
    <n v="2"/>
    <n v="3"/>
    <n v="2"/>
    <n v="2"/>
    <n v="0"/>
    <n v="2"/>
  </r>
  <r>
    <x v="1"/>
    <x v="0"/>
    <x v="2"/>
    <x v="1"/>
    <x v="0"/>
    <x v="2"/>
    <s v="STAFF-1469"/>
    <n v="1469"/>
    <x v="1"/>
    <x v="0"/>
    <s v="Single"/>
    <s v="No"/>
    <s v="Y"/>
    <n v="4"/>
    <n v="-2"/>
    <n v="0"/>
    <n v="28"/>
    <x v="1"/>
    <m/>
    <n v="0"/>
    <n v="1"/>
    <n v="866"/>
    <n v="5"/>
    <s v="Bachelor's Degree"/>
    <n v="1"/>
    <n v="4"/>
    <n v="84"/>
    <n v="3"/>
    <n v="2"/>
    <n v="1"/>
    <n v="8463"/>
    <n v="23490"/>
    <n v="0"/>
    <n v="18"/>
    <n v="3"/>
    <n v="4"/>
    <n v="80"/>
    <n v="0"/>
    <n v="6"/>
    <n v="3"/>
    <n v="5"/>
    <n v="4"/>
    <n v="1"/>
    <n v="3"/>
  </r>
  <r>
    <x v="1"/>
    <x v="0"/>
    <x v="0"/>
    <x v="1"/>
    <x v="0"/>
    <x v="3"/>
    <s v="STAFF-1708"/>
    <n v="1708"/>
    <x v="1"/>
    <x v="0"/>
    <s v="Single"/>
    <s v="No"/>
    <s v="Y"/>
    <n v="3"/>
    <n v="-2"/>
    <n v="0"/>
    <n v="41"/>
    <x v="1"/>
    <m/>
    <n v="0"/>
    <n v="1"/>
    <n v="918"/>
    <n v="6"/>
    <s v="Bachelor's Degree"/>
    <n v="1"/>
    <n v="4"/>
    <n v="35"/>
    <n v="3"/>
    <n v="3"/>
    <n v="1"/>
    <n v="9241"/>
    <n v="15869"/>
    <n v="1"/>
    <n v="12"/>
    <n v="3"/>
    <n v="2"/>
    <n v="80"/>
    <n v="0"/>
    <n v="10"/>
    <n v="3"/>
    <n v="10"/>
    <n v="8"/>
    <n v="8"/>
    <n v="7"/>
  </r>
  <r>
    <x v="1"/>
    <x v="0"/>
    <x v="2"/>
    <x v="1"/>
    <x v="0"/>
    <x v="3"/>
    <s v="STAFF-1965"/>
    <n v="1965"/>
    <x v="1"/>
    <x v="0"/>
    <s v="Single"/>
    <s v="No"/>
    <s v="Y"/>
    <n v="5"/>
    <n v="-2"/>
    <n v="0"/>
    <n v="27"/>
    <x v="1"/>
    <m/>
    <n v="0"/>
    <n v="1"/>
    <n v="954"/>
    <n v="9"/>
    <s v="Bachelor's Degree"/>
    <n v="1"/>
    <n v="4"/>
    <n v="44"/>
    <n v="3"/>
    <n v="2"/>
    <n v="1"/>
    <n v="4105"/>
    <n v="5099"/>
    <n v="1"/>
    <n v="14"/>
    <n v="3"/>
    <n v="1"/>
    <n v="80"/>
    <n v="0"/>
    <n v="7"/>
    <n v="3"/>
    <n v="7"/>
    <n v="7"/>
    <n v="0"/>
    <n v="7"/>
  </r>
  <r>
    <x v="1"/>
    <x v="0"/>
    <x v="1"/>
    <x v="1"/>
    <x v="0"/>
    <x v="0"/>
    <s v="STAFF-1602"/>
    <n v="1602"/>
    <x v="1"/>
    <x v="5"/>
    <s v="Single"/>
    <s v="No"/>
    <s v="Y"/>
    <n v="5"/>
    <n v="-2"/>
    <n v="0"/>
    <n v="46"/>
    <x v="1"/>
    <m/>
    <n v="0"/>
    <n v="1"/>
    <n v="563"/>
    <n v="1"/>
    <s v="Master's Degree"/>
    <n v="1"/>
    <n v="4"/>
    <n v="56"/>
    <n v="4"/>
    <n v="4"/>
    <n v="1"/>
    <n v="17567"/>
    <n v="3156"/>
    <n v="1"/>
    <n v="15"/>
    <n v="3"/>
    <n v="2"/>
    <n v="80"/>
    <n v="0"/>
    <n v="27"/>
    <n v="1"/>
    <n v="26"/>
    <n v="0"/>
    <n v="0"/>
    <n v="12"/>
  </r>
  <r>
    <x v="1"/>
    <x v="2"/>
    <x v="4"/>
    <x v="1"/>
    <x v="1"/>
    <x v="1"/>
    <s v="STAFF-1605"/>
    <n v="1605"/>
    <x v="0"/>
    <x v="1"/>
    <s v="Married"/>
    <s v="Yes"/>
    <s v="Y"/>
    <n v="2"/>
    <n v="-2"/>
    <n v="0"/>
    <n v="22"/>
    <x v="1"/>
    <m/>
    <n v="0"/>
    <n v="1"/>
    <n v="457"/>
    <n v="26"/>
    <s v="Associates Degree"/>
    <n v="1"/>
    <n v="2"/>
    <n v="85"/>
    <n v="2"/>
    <n v="1"/>
    <n v="3"/>
    <n v="2814"/>
    <n v="10293"/>
    <n v="1"/>
    <n v="14"/>
    <n v="3"/>
    <n v="2"/>
    <n v="80"/>
    <n v="0"/>
    <n v="4"/>
    <n v="2"/>
    <n v="4"/>
    <n v="2"/>
    <n v="1"/>
    <n v="3"/>
  </r>
  <r>
    <x v="1"/>
    <x v="1"/>
    <x v="0"/>
    <x v="1"/>
    <x v="1"/>
    <x v="2"/>
    <s v="STAFF-1937"/>
    <n v="1937"/>
    <x v="0"/>
    <x v="1"/>
    <s v="Divorced"/>
    <s v="Yes"/>
    <s v="Y"/>
    <n v="3"/>
    <n v="-2"/>
    <n v="0"/>
    <n v="38"/>
    <x v="1"/>
    <m/>
    <n v="0"/>
    <n v="1"/>
    <n v="1394"/>
    <n v="8"/>
    <s v="Bachelor's Degree"/>
    <n v="1"/>
    <n v="4"/>
    <n v="58"/>
    <n v="2"/>
    <n v="2"/>
    <n v="2"/>
    <n v="2133"/>
    <n v="18115"/>
    <n v="1"/>
    <n v="16"/>
    <n v="3"/>
    <n v="3"/>
    <n v="80"/>
    <n v="1"/>
    <n v="20"/>
    <n v="3"/>
    <n v="20"/>
    <n v="11"/>
    <n v="0"/>
    <n v="7"/>
  </r>
  <r>
    <x v="1"/>
    <x v="1"/>
    <x v="4"/>
    <x v="1"/>
    <x v="1"/>
    <x v="4"/>
    <s v="STAFF-1646"/>
    <n v="1646"/>
    <x v="0"/>
    <x v="1"/>
    <s v="Single"/>
    <s v="Yes"/>
    <s v="Y"/>
    <n v="2"/>
    <n v="-2"/>
    <n v="0"/>
    <n v="24"/>
    <x v="1"/>
    <m/>
    <n v="0"/>
    <n v="1"/>
    <n v="567"/>
    <n v="2"/>
    <s v="High School"/>
    <n v="1"/>
    <n v="4"/>
    <n v="32"/>
    <n v="3"/>
    <n v="1"/>
    <n v="4"/>
    <n v="3760"/>
    <n v="17218"/>
    <n v="1"/>
    <n v="13"/>
    <n v="3"/>
    <n v="3"/>
    <n v="80"/>
    <n v="0"/>
    <n v="6"/>
    <n v="3"/>
    <n v="6"/>
    <n v="3"/>
    <n v="1"/>
    <n v="3"/>
  </r>
  <r>
    <x v="1"/>
    <x v="1"/>
    <x v="2"/>
    <x v="1"/>
    <x v="1"/>
    <x v="0"/>
    <s v="STAFF-1850"/>
    <n v="1850"/>
    <x v="0"/>
    <x v="2"/>
    <s v="Single"/>
    <s v="Yes"/>
    <s v="Y"/>
    <n v="3"/>
    <n v="-2"/>
    <n v="0"/>
    <n v="27"/>
    <x v="1"/>
    <m/>
    <n v="0"/>
    <n v="1"/>
    <n v="1297"/>
    <n v="5"/>
    <s v="Associates Degree"/>
    <n v="1"/>
    <n v="4"/>
    <n v="53"/>
    <n v="3"/>
    <n v="1"/>
    <n v="4"/>
    <n v="2379"/>
    <n v="19826"/>
    <n v="0"/>
    <n v="14"/>
    <n v="3"/>
    <n v="3"/>
    <n v="80"/>
    <n v="0"/>
    <n v="6"/>
    <n v="2"/>
    <n v="5"/>
    <n v="4"/>
    <n v="0"/>
    <n v="2"/>
  </r>
  <r>
    <x v="1"/>
    <x v="0"/>
    <x v="0"/>
    <x v="1"/>
    <x v="2"/>
    <x v="0"/>
    <s v="STAFF-1683"/>
    <n v="1683"/>
    <x v="0"/>
    <x v="8"/>
    <s v="Divorced"/>
    <s v="Yes"/>
    <s v="Y"/>
    <n v="2"/>
    <n v="-2"/>
    <n v="0"/>
    <n v="44"/>
    <x v="1"/>
    <m/>
    <n v="0"/>
    <n v="1"/>
    <n v="528"/>
    <n v="1"/>
    <s v="Bachelor's Degree"/>
    <n v="1"/>
    <n v="3"/>
    <n v="44"/>
    <n v="3"/>
    <n v="1"/>
    <n v="4"/>
    <n v="3195"/>
    <n v="4167"/>
    <n v="4"/>
    <n v="18"/>
    <n v="3"/>
    <n v="1"/>
    <n v="80"/>
    <n v="3"/>
    <n v="8"/>
    <n v="3"/>
    <n v="2"/>
    <n v="2"/>
    <n v="2"/>
    <n v="2"/>
  </r>
  <r>
    <x v="1"/>
    <x v="0"/>
    <x v="0"/>
    <x v="1"/>
    <x v="2"/>
    <x v="0"/>
    <s v="STAFF-2040"/>
    <n v="2040"/>
    <x v="0"/>
    <x v="8"/>
    <s v="Single"/>
    <s v="Yes"/>
    <s v="Y"/>
    <n v="2"/>
    <n v="-2"/>
    <n v="0"/>
    <n v="35"/>
    <x v="1"/>
    <m/>
    <n v="0"/>
    <n v="1"/>
    <n v="1146"/>
    <n v="26"/>
    <s v="Master's Degree"/>
    <n v="1"/>
    <n v="3"/>
    <n v="31"/>
    <n v="3"/>
    <n v="3"/>
    <n v="4"/>
    <n v="8837"/>
    <n v="16642"/>
    <n v="1"/>
    <n v="16"/>
    <n v="3"/>
    <n v="3"/>
    <n v="80"/>
    <n v="0"/>
    <n v="9"/>
    <n v="3"/>
    <n v="9"/>
    <n v="0"/>
    <n v="1"/>
    <n v="7"/>
  </r>
  <r>
    <x v="1"/>
    <x v="0"/>
    <x v="0"/>
    <x v="1"/>
    <x v="1"/>
    <x v="2"/>
    <s v="STAFF-1608"/>
    <n v="1608"/>
    <x v="0"/>
    <x v="7"/>
    <s v="Divorced"/>
    <s v="Yes"/>
    <s v="Y"/>
    <n v="4"/>
    <n v="-2"/>
    <n v="0"/>
    <n v="44"/>
    <x v="1"/>
    <m/>
    <n v="0"/>
    <n v="1"/>
    <n v="1313"/>
    <n v="7"/>
    <s v="Bachelor's Degree"/>
    <n v="1"/>
    <n v="2"/>
    <n v="31"/>
    <n v="3"/>
    <n v="5"/>
    <n v="4"/>
    <n v="19049"/>
    <n v="3549"/>
    <n v="0"/>
    <n v="14"/>
    <n v="3"/>
    <n v="4"/>
    <n v="80"/>
    <n v="1"/>
    <n v="23"/>
    <n v="2"/>
    <n v="22"/>
    <n v="7"/>
    <n v="1"/>
    <n v="10"/>
  </r>
  <r>
    <x v="1"/>
    <x v="0"/>
    <x v="1"/>
    <x v="1"/>
    <x v="1"/>
    <x v="0"/>
    <s v="STAFF-1827"/>
    <n v="1827"/>
    <x v="0"/>
    <x v="3"/>
    <s v="Divorced"/>
    <s v="Yes"/>
    <s v="Y"/>
    <n v="4"/>
    <n v="-2"/>
    <n v="0"/>
    <n v="47"/>
    <x v="1"/>
    <m/>
    <n v="0"/>
    <n v="1"/>
    <n v="1001"/>
    <n v="4"/>
    <s v="Bachelor's Degree"/>
    <n v="1"/>
    <n v="3"/>
    <n v="92"/>
    <n v="2"/>
    <n v="3"/>
    <n v="2"/>
    <n v="10333"/>
    <n v="19271"/>
    <n v="8"/>
    <n v="12"/>
    <n v="3"/>
    <n v="3"/>
    <n v="80"/>
    <n v="1"/>
    <n v="28"/>
    <n v="3"/>
    <n v="22"/>
    <n v="11"/>
    <n v="14"/>
    <n v="10"/>
  </r>
  <r>
    <x v="1"/>
    <x v="0"/>
    <x v="1"/>
    <x v="1"/>
    <x v="1"/>
    <x v="2"/>
    <s v="STAFF-1674"/>
    <n v="1674"/>
    <x v="0"/>
    <x v="2"/>
    <s v="Divorced"/>
    <s v="Yes"/>
    <s v="Y"/>
    <n v="2"/>
    <n v="-2"/>
    <n v="0"/>
    <n v="49"/>
    <x v="1"/>
    <m/>
    <n v="0"/>
    <n v="1"/>
    <n v="464"/>
    <n v="16"/>
    <s v="Bachelor's Degree"/>
    <n v="1"/>
    <n v="4"/>
    <n v="74"/>
    <n v="3"/>
    <n v="1"/>
    <n v="1"/>
    <n v="2587"/>
    <n v="24941"/>
    <n v="4"/>
    <n v="16"/>
    <n v="3"/>
    <n v="2"/>
    <n v="80"/>
    <n v="1"/>
    <n v="17"/>
    <n v="2"/>
    <n v="2"/>
    <n v="2"/>
    <n v="2"/>
    <n v="2"/>
  </r>
  <r>
    <x v="1"/>
    <x v="0"/>
    <x v="2"/>
    <x v="1"/>
    <x v="1"/>
    <x v="2"/>
    <s v="STAFF-1974"/>
    <n v="1974"/>
    <x v="0"/>
    <x v="2"/>
    <s v="Divorced"/>
    <s v="Yes"/>
    <s v="Y"/>
    <n v="4"/>
    <n v="-2"/>
    <n v="0"/>
    <n v="31"/>
    <x v="1"/>
    <m/>
    <n v="0"/>
    <n v="1"/>
    <n v="1276"/>
    <n v="2"/>
    <s v="High School"/>
    <n v="1"/>
    <n v="4"/>
    <n v="59"/>
    <n v="1"/>
    <n v="1"/>
    <n v="4"/>
    <n v="1129"/>
    <n v="17536"/>
    <n v="1"/>
    <n v="11"/>
    <n v="3"/>
    <n v="3"/>
    <n v="80"/>
    <n v="3"/>
    <n v="1"/>
    <n v="3"/>
    <n v="1"/>
    <n v="0"/>
    <n v="0"/>
    <n v="0"/>
  </r>
  <r>
    <x v="1"/>
    <x v="0"/>
    <x v="0"/>
    <x v="1"/>
    <x v="1"/>
    <x v="1"/>
    <s v="STAFF-1886"/>
    <n v="1886"/>
    <x v="0"/>
    <x v="3"/>
    <s v="Married"/>
    <s v="Yes"/>
    <s v="Y"/>
    <n v="2"/>
    <n v="-2"/>
    <n v="0"/>
    <n v="35"/>
    <x v="1"/>
    <m/>
    <n v="0"/>
    <n v="1"/>
    <n v="219"/>
    <n v="16"/>
    <s v="Associates Degree"/>
    <n v="1"/>
    <n v="4"/>
    <n v="44"/>
    <n v="2"/>
    <n v="2"/>
    <n v="2"/>
    <n v="4788"/>
    <n v="25388"/>
    <n v="0"/>
    <n v="11"/>
    <n v="3"/>
    <n v="4"/>
    <n v="80"/>
    <n v="0"/>
    <n v="4"/>
    <n v="3"/>
    <n v="3"/>
    <n v="2"/>
    <n v="0"/>
    <n v="2"/>
  </r>
  <r>
    <x v="1"/>
    <x v="0"/>
    <x v="2"/>
    <x v="1"/>
    <x v="1"/>
    <x v="0"/>
    <s v="STAFF-1893"/>
    <n v="1893"/>
    <x v="0"/>
    <x v="1"/>
    <s v="Married"/>
    <s v="Yes"/>
    <s v="Y"/>
    <n v="3"/>
    <n v="-2"/>
    <n v="0"/>
    <n v="26"/>
    <x v="1"/>
    <m/>
    <n v="0"/>
    <n v="1"/>
    <n v="482"/>
    <n v="1"/>
    <s v="Associates Degree"/>
    <n v="1"/>
    <n v="2"/>
    <n v="90"/>
    <n v="2"/>
    <n v="1"/>
    <n v="3"/>
    <n v="2933"/>
    <n v="14908"/>
    <n v="1"/>
    <n v="13"/>
    <n v="3"/>
    <n v="3"/>
    <n v="80"/>
    <n v="1"/>
    <n v="1"/>
    <n v="2"/>
    <n v="1"/>
    <n v="0"/>
    <n v="1"/>
    <n v="0"/>
  </r>
  <r>
    <x v="1"/>
    <x v="0"/>
    <x v="0"/>
    <x v="1"/>
    <x v="1"/>
    <x v="0"/>
    <s v="STAFF-1724"/>
    <n v="1724"/>
    <x v="0"/>
    <x v="3"/>
    <s v="Married"/>
    <s v="Yes"/>
    <s v="Y"/>
    <n v="3"/>
    <n v="-2"/>
    <n v="0"/>
    <n v="40"/>
    <x v="1"/>
    <m/>
    <n v="0"/>
    <n v="1"/>
    <n v="369"/>
    <n v="8"/>
    <s v="Associates Degree"/>
    <n v="1"/>
    <n v="2"/>
    <n v="92"/>
    <n v="3"/>
    <n v="2"/>
    <n v="1"/>
    <n v="6516"/>
    <n v="5041"/>
    <n v="2"/>
    <n v="16"/>
    <n v="3"/>
    <n v="2"/>
    <n v="80"/>
    <n v="1"/>
    <n v="18"/>
    <n v="3"/>
    <n v="1"/>
    <n v="0"/>
    <n v="0"/>
    <n v="0"/>
  </r>
  <r>
    <x v="1"/>
    <x v="0"/>
    <x v="2"/>
    <x v="1"/>
    <x v="1"/>
    <x v="2"/>
    <s v="STAFF-2009"/>
    <n v="2009"/>
    <x v="0"/>
    <x v="4"/>
    <s v="Married"/>
    <s v="Yes"/>
    <s v="Y"/>
    <n v="6"/>
    <n v="-2"/>
    <n v="0"/>
    <n v="33"/>
    <x v="1"/>
    <m/>
    <n v="0"/>
    <n v="1"/>
    <n v="501"/>
    <n v="15"/>
    <s v="Associates Degree"/>
    <n v="1"/>
    <n v="2"/>
    <n v="95"/>
    <n v="3"/>
    <n v="2"/>
    <n v="4"/>
    <n v="4878"/>
    <n v="21653"/>
    <n v="0"/>
    <n v="13"/>
    <n v="3"/>
    <n v="1"/>
    <n v="80"/>
    <n v="1"/>
    <n v="10"/>
    <n v="3"/>
    <n v="9"/>
    <n v="7"/>
    <n v="8"/>
    <n v="1"/>
  </r>
  <r>
    <x v="1"/>
    <x v="0"/>
    <x v="1"/>
    <x v="1"/>
    <x v="1"/>
    <x v="0"/>
    <s v="STAFF-1661"/>
    <n v="1661"/>
    <x v="0"/>
    <x v="4"/>
    <s v="Married"/>
    <s v="Yes"/>
    <s v="Y"/>
    <n v="3"/>
    <n v="-2"/>
    <n v="0"/>
    <n v="49"/>
    <x v="1"/>
    <m/>
    <n v="0"/>
    <n v="1"/>
    <n v="465"/>
    <n v="6"/>
    <s v="High School"/>
    <n v="1"/>
    <n v="3"/>
    <n v="41"/>
    <n v="2"/>
    <n v="4"/>
    <n v="3"/>
    <n v="13966"/>
    <n v="11652"/>
    <n v="2"/>
    <n v="19"/>
    <n v="3"/>
    <n v="2"/>
    <n v="80"/>
    <n v="1"/>
    <n v="30"/>
    <n v="3"/>
    <n v="15"/>
    <n v="11"/>
    <n v="2"/>
    <n v="12"/>
  </r>
  <r>
    <x v="1"/>
    <x v="0"/>
    <x v="0"/>
    <x v="1"/>
    <x v="1"/>
    <x v="0"/>
    <s v="STAFF-1703"/>
    <n v="1703"/>
    <x v="0"/>
    <x v="4"/>
    <s v="Married"/>
    <s v="Yes"/>
    <s v="Y"/>
    <n v="2"/>
    <n v="-2"/>
    <n v="0"/>
    <n v="44"/>
    <x v="1"/>
    <m/>
    <n v="0"/>
    <n v="1"/>
    <n v="921"/>
    <n v="2"/>
    <s v="Bachelor's Degree"/>
    <n v="1"/>
    <n v="3"/>
    <n v="96"/>
    <n v="4"/>
    <n v="3"/>
    <n v="4"/>
    <n v="7879"/>
    <n v="14810"/>
    <n v="1"/>
    <n v="19"/>
    <n v="3"/>
    <n v="2"/>
    <n v="80"/>
    <n v="1"/>
    <n v="9"/>
    <n v="3"/>
    <n v="8"/>
    <n v="7"/>
    <n v="6"/>
    <n v="7"/>
  </r>
  <r>
    <x v="1"/>
    <x v="0"/>
    <x v="0"/>
    <x v="1"/>
    <x v="1"/>
    <x v="2"/>
    <s v="STAFF-1638"/>
    <n v="1638"/>
    <x v="0"/>
    <x v="3"/>
    <s v="Married"/>
    <s v="Yes"/>
    <s v="Y"/>
    <n v="6"/>
    <n v="-2"/>
    <n v="0"/>
    <n v="38"/>
    <x v="1"/>
    <m/>
    <n v="0"/>
    <n v="1"/>
    <n v="397"/>
    <n v="2"/>
    <s v="Associates Degree"/>
    <n v="1"/>
    <n v="4"/>
    <n v="54"/>
    <n v="2"/>
    <n v="3"/>
    <n v="3"/>
    <n v="7756"/>
    <n v="14199"/>
    <n v="3"/>
    <n v="19"/>
    <n v="3"/>
    <n v="4"/>
    <n v="80"/>
    <n v="1"/>
    <n v="10"/>
    <n v="4"/>
    <n v="5"/>
    <n v="4"/>
    <n v="0"/>
    <n v="2"/>
  </r>
  <r>
    <x v="1"/>
    <x v="0"/>
    <x v="0"/>
    <x v="1"/>
    <x v="1"/>
    <x v="0"/>
    <s v="STAFF-1614"/>
    <n v="1614"/>
    <x v="0"/>
    <x v="3"/>
    <s v="Married"/>
    <s v="Yes"/>
    <s v="Y"/>
    <n v="2"/>
    <n v="-2"/>
    <n v="0"/>
    <n v="36"/>
    <x v="1"/>
    <m/>
    <n v="0"/>
    <n v="1"/>
    <n v="559"/>
    <n v="12"/>
    <s v="Master's Degree"/>
    <n v="1"/>
    <n v="3"/>
    <n v="76"/>
    <n v="3"/>
    <n v="2"/>
    <n v="3"/>
    <n v="4663"/>
    <n v="12421"/>
    <n v="9"/>
    <n v="12"/>
    <n v="3"/>
    <n v="2"/>
    <n v="80"/>
    <n v="2"/>
    <n v="7"/>
    <n v="3"/>
    <n v="3"/>
    <n v="2"/>
    <n v="1"/>
    <n v="1"/>
  </r>
  <r>
    <x v="1"/>
    <x v="0"/>
    <x v="0"/>
    <x v="1"/>
    <x v="1"/>
    <x v="2"/>
    <s v="STAFF-1587"/>
    <n v="1587"/>
    <x v="0"/>
    <x v="4"/>
    <s v="Single"/>
    <s v="Yes"/>
    <s v="Y"/>
    <n v="4"/>
    <n v="-2"/>
    <n v="0"/>
    <n v="35"/>
    <x v="1"/>
    <m/>
    <n v="0"/>
    <n v="1"/>
    <n v="670"/>
    <n v="10"/>
    <s v="Master's Degree"/>
    <n v="1"/>
    <n v="1"/>
    <n v="51"/>
    <n v="3"/>
    <n v="2"/>
    <n v="3"/>
    <n v="6142"/>
    <n v="4223"/>
    <n v="3"/>
    <n v="16"/>
    <n v="3"/>
    <n v="3"/>
    <n v="80"/>
    <n v="0"/>
    <n v="10"/>
    <n v="3"/>
    <n v="5"/>
    <n v="2"/>
    <n v="0"/>
    <n v="4"/>
  </r>
  <r>
    <x v="1"/>
    <x v="0"/>
    <x v="1"/>
    <x v="1"/>
    <x v="1"/>
    <x v="2"/>
    <s v="STAFF-1611"/>
    <n v="1611"/>
    <x v="0"/>
    <x v="2"/>
    <s v="Single"/>
    <s v="Yes"/>
    <s v="Y"/>
    <n v="3"/>
    <n v="-2"/>
    <n v="0"/>
    <n v="45"/>
    <x v="1"/>
    <m/>
    <n v="0"/>
    <n v="1"/>
    <n v="1015"/>
    <n v="5"/>
    <s v="Doctoral Degree"/>
    <n v="1"/>
    <n v="3"/>
    <n v="50"/>
    <n v="1"/>
    <n v="2"/>
    <n v="1"/>
    <n v="5769"/>
    <n v="23447"/>
    <n v="1"/>
    <n v="14"/>
    <n v="3"/>
    <n v="1"/>
    <n v="80"/>
    <n v="0"/>
    <n v="10"/>
    <n v="3"/>
    <n v="10"/>
    <n v="7"/>
    <n v="1"/>
    <n v="4"/>
  </r>
  <r>
    <x v="1"/>
    <x v="0"/>
    <x v="1"/>
    <x v="1"/>
    <x v="1"/>
    <x v="2"/>
    <s v="STAFF-1980"/>
    <n v="1980"/>
    <x v="0"/>
    <x v="3"/>
    <s v="Single"/>
    <s v="Yes"/>
    <s v="Y"/>
    <n v="3"/>
    <n v="-2"/>
    <n v="0"/>
    <n v="54"/>
    <x v="1"/>
    <m/>
    <n v="0"/>
    <n v="1"/>
    <n v="157"/>
    <n v="10"/>
    <s v="Bachelor's Degree"/>
    <n v="1"/>
    <n v="3"/>
    <n v="77"/>
    <n v="3"/>
    <n v="2"/>
    <n v="1"/>
    <n v="4440"/>
    <n v="25198"/>
    <n v="6"/>
    <n v="19"/>
    <n v="3"/>
    <n v="4"/>
    <n v="80"/>
    <n v="0"/>
    <n v="9"/>
    <n v="3"/>
    <n v="5"/>
    <n v="2"/>
    <n v="1"/>
    <n v="4"/>
  </r>
  <r>
    <x v="1"/>
    <x v="0"/>
    <x v="0"/>
    <x v="1"/>
    <x v="1"/>
    <x v="0"/>
    <s v="STAFF-1641"/>
    <n v="1641"/>
    <x v="0"/>
    <x v="3"/>
    <s v="Single"/>
    <s v="Yes"/>
    <s v="Y"/>
    <n v="2"/>
    <n v="-2"/>
    <n v="0"/>
    <n v="40"/>
    <x v="1"/>
    <m/>
    <n v="0"/>
    <n v="1"/>
    <n v="448"/>
    <n v="16"/>
    <s v="Bachelor's Degree"/>
    <n v="1"/>
    <n v="3"/>
    <n v="84"/>
    <n v="3"/>
    <n v="3"/>
    <n v="4"/>
    <n v="7945"/>
    <n v="19948"/>
    <n v="6"/>
    <n v="15"/>
    <n v="3"/>
    <n v="4"/>
    <n v="80"/>
    <n v="0"/>
    <n v="18"/>
    <n v="2"/>
    <n v="4"/>
    <n v="2"/>
    <n v="3"/>
    <n v="3"/>
  </r>
  <r>
    <x v="1"/>
    <x v="0"/>
    <x v="0"/>
    <x v="1"/>
    <x v="0"/>
    <x v="3"/>
    <s v="STAFF-1815"/>
    <n v="1815"/>
    <x v="0"/>
    <x v="0"/>
    <s v="Divorced"/>
    <s v="Yes"/>
    <s v="Y"/>
    <n v="3"/>
    <n v="-2"/>
    <n v="0"/>
    <n v="41"/>
    <x v="1"/>
    <m/>
    <n v="0"/>
    <n v="1"/>
    <n v="796"/>
    <n v="4"/>
    <s v="High School"/>
    <n v="1"/>
    <n v="3"/>
    <n v="81"/>
    <n v="3"/>
    <n v="3"/>
    <n v="1"/>
    <n v="10447"/>
    <n v="26458"/>
    <n v="0"/>
    <n v="13"/>
    <n v="3"/>
    <n v="4"/>
    <n v="80"/>
    <n v="1"/>
    <n v="23"/>
    <n v="4"/>
    <n v="22"/>
    <n v="14"/>
    <n v="13"/>
    <n v="5"/>
  </r>
  <r>
    <x v="1"/>
    <x v="0"/>
    <x v="2"/>
    <x v="1"/>
    <x v="0"/>
    <x v="2"/>
    <s v="STAFF-1912"/>
    <n v="1912"/>
    <x v="0"/>
    <x v="0"/>
    <s v="Divorced"/>
    <s v="Yes"/>
    <s v="Y"/>
    <n v="2"/>
    <n v="-2"/>
    <n v="0"/>
    <n v="31"/>
    <x v="1"/>
    <m/>
    <n v="0"/>
    <n v="1"/>
    <n v="1079"/>
    <n v="10"/>
    <s v="Associates Degree"/>
    <n v="1"/>
    <n v="3"/>
    <n v="86"/>
    <n v="3"/>
    <n v="2"/>
    <n v="4"/>
    <n v="6583"/>
    <n v="20115"/>
    <n v="2"/>
    <n v="11"/>
    <n v="3"/>
    <n v="4"/>
    <n v="80"/>
    <n v="1"/>
    <n v="8"/>
    <n v="3"/>
    <n v="5"/>
    <n v="2"/>
    <n v="1"/>
    <n v="4"/>
  </r>
  <r>
    <x v="1"/>
    <x v="0"/>
    <x v="0"/>
    <x v="1"/>
    <x v="0"/>
    <x v="0"/>
    <s v="STAFF-1962"/>
    <n v="1962"/>
    <x v="0"/>
    <x v="0"/>
    <s v="Married"/>
    <s v="Yes"/>
    <s v="Y"/>
    <n v="2"/>
    <n v="-2"/>
    <n v="0"/>
    <n v="35"/>
    <x v="1"/>
    <m/>
    <n v="0"/>
    <n v="1"/>
    <n v="1224"/>
    <n v="7"/>
    <s v="Master's Degree"/>
    <n v="1"/>
    <n v="3"/>
    <n v="55"/>
    <n v="3"/>
    <n v="2"/>
    <n v="4"/>
    <n v="5204"/>
    <n v="13586"/>
    <n v="1"/>
    <n v="11"/>
    <n v="3"/>
    <n v="4"/>
    <n v="80"/>
    <n v="0"/>
    <n v="10"/>
    <n v="3"/>
    <n v="10"/>
    <n v="8"/>
    <n v="0"/>
    <n v="9"/>
  </r>
  <r>
    <x v="1"/>
    <x v="0"/>
    <x v="2"/>
    <x v="1"/>
    <x v="0"/>
    <x v="2"/>
    <s v="STAFF-1915"/>
    <n v="1915"/>
    <x v="0"/>
    <x v="0"/>
    <s v="Married"/>
    <s v="Yes"/>
    <s v="Y"/>
    <n v="3"/>
    <n v="-2"/>
    <n v="0"/>
    <n v="34"/>
    <x v="1"/>
    <m/>
    <n v="0"/>
    <n v="1"/>
    <n v="735"/>
    <n v="3"/>
    <s v="High School"/>
    <n v="1"/>
    <n v="4"/>
    <n v="75"/>
    <n v="2"/>
    <n v="2"/>
    <n v="4"/>
    <n v="8103"/>
    <n v="16495"/>
    <n v="3"/>
    <n v="12"/>
    <n v="3"/>
    <n v="3"/>
    <n v="80"/>
    <n v="0"/>
    <n v="9"/>
    <n v="2"/>
    <n v="4"/>
    <n v="2"/>
    <n v="0"/>
    <n v="1"/>
  </r>
  <r>
    <x v="1"/>
    <x v="0"/>
    <x v="0"/>
    <x v="1"/>
    <x v="0"/>
    <x v="4"/>
    <s v="STAFF-1880"/>
    <n v="1880"/>
    <x v="0"/>
    <x v="0"/>
    <s v="Married"/>
    <s v="Yes"/>
    <s v="Y"/>
    <n v="4"/>
    <n v="-2"/>
    <n v="0"/>
    <n v="36"/>
    <x v="1"/>
    <m/>
    <n v="0"/>
    <n v="1"/>
    <n v="1266"/>
    <n v="10"/>
    <s v="Master's Degree"/>
    <n v="1"/>
    <n v="4"/>
    <n v="63"/>
    <n v="2"/>
    <n v="2"/>
    <n v="4"/>
    <n v="5673"/>
    <n v="6060"/>
    <n v="1"/>
    <n v="13"/>
    <n v="3"/>
    <n v="1"/>
    <n v="80"/>
    <n v="1"/>
    <n v="10"/>
    <n v="3"/>
    <n v="10"/>
    <n v="9"/>
    <n v="1"/>
    <n v="7"/>
  </r>
  <r>
    <x v="1"/>
    <x v="0"/>
    <x v="1"/>
    <x v="1"/>
    <x v="0"/>
    <x v="2"/>
    <s v="STAFF-1503"/>
    <n v="1503"/>
    <x v="0"/>
    <x v="0"/>
    <s v="Married"/>
    <s v="Yes"/>
    <s v="Y"/>
    <n v="4"/>
    <n v="-2"/>
    <n v="0"/>
    <n v="47"/>
    <x v="1"/>
    <m/>
    <n v="0"/>
    <n v="1"/>
    <n v="571"/>
    <n v="14"/>
    <s v="Bachelor's Degree"/>
    <n v="1"/>
    <n v="3"/>
    <n v="78"/>
    <n v="3"/>
    <n v="2"/>
    <n v="3"/>
    <n v="4591"/>
    <n v="24200"/>
    <n v="3"/>
    <n v="17"/>
    <n v="3"/>
    <n v="3"/>
    <n v="80"/>
    <n v="1"/>
    <n v="11"/>
    <n v="2"/>
    <n v="5"/>
    <n v="4"/>
    <n v="1"/>
    <n v="2"/>
  </r>
  <r>
    <x v="1"/>
    <x v="0"/>
    <x v="3"/>
    <x v="1"/>
    <x v="0"/>
    <x v="0"/>
    <s v="STAFF-1938"/>
    <n v="1938"/>
    <x v="0"/>
    <x v="5"/>
    <s v="Married"/>
    <s v="Yes"/>
    <s v="Y"/>
    <n v="2"/>
    <n v="-2"/>
    <n v="0"/>
    <n v="58"/>
    <x v="1"/>
    <m/>
    <n v="0"/>
    <n v="1"/>
    <n v="605"/>
    <n v="21"/>
    <s v="Bachelor's Degree"/>
    <n v="1"/>
    <n v="4"/>
    <n v="72"/>
    <n v="3"/>
    <n v="4"/>
    <n v="4"/>
    <n v="17875"/>
    <n v="11761"/>
    <n v="4"/>
    <n v="13"/>
    <n v="3"/>
    <n v="3"/>
    <n v="80"/>
    <n v="1"/>
    <n v="29"/>
    <n v="2"/>
    <n v="1"/>
    <n v="0"/>
    <n v="0"/>
    <n v="0"/>
  </r>
  <r>
    <x v="1"/>
    <x v="0"/>
    <x v="4"/>
    <x v="1"/>
    <x v="0"/>
    <x v="2"/>
    <s v="STAFF-1445"/>
    <n v="1445"/>
    <x v="0"/>
    <x v="0"/>
    <s v="Married"/>
    <s v="Yes"/>
    <s v="Y"/>
    <n v="3"/>
    <n v="-2"/>
    <n v="0"/>
    <n v="24"/>
    <x v="1"/>
    <m/>
    <n v="0"/>
    <n v="1"/>
    <n v="1476"/>
    <n v="4"/>
    <s v="High School"/>
    <n v="1"/>
    <n v="4"/>
    <n v="42"/>
    <n v="3"/>
    <n v="2"/>
    <n v="3"/>
    <n v="4162"/>
    <n v="15211"/>
    <n v="1"/>
    <n v="12"/>
    <n v="3"/>
    <n v="3"/>
    <n v="80"/>
    <n v="2"/>
    <n v="5"/>
    <n v="3"/>
    <n v="5"/>
    <n v="4"/>
    <n v="0"/>
    <n v="3"/>
  </r>
  <r>
    <x v="1"/>
    <x v="0"/>
    <x v="0"/>
    <x v="1"/>
    <x v="0"/>
    <x v="3"/>
    <s v="STAFF-1425"/>
    <n v="1425"/>
    <x v="0"/>
    <x v="0"/>
    <s v="Single"/>
    <s v="Yes"/>
    <s v="Y"/>
    <n v="3"/>
    <n v="-2"/>
    <n v="0"/>
    <n v="36"/>
    <x v="1"/>
    <m/>
    <n v="0"/>
    <n v="1"/>
    <n v="1174"/>
    <n v="3"/>
    <s v="Master's Degree"/>
    <n v="1"/>
    <n v="1"/>
    <n v="99"/>
    <n v="3"/>
    <n v="2"/>
    <n v="1"/>
    <n v="9278"/>
    <n v="20763"/>
    <n v="3"/>
    <n v="16"/>
    <n v="3"/>
    <n v="4"/>
    <n v="80"/>
    <n v="0"/>
    <n v="15"/>
    <n v="3"/>
    <n v="5"/>
    <n v="4"/>
    <n v="0"/>
    <n v="1"/>
  </r>
  <r>
    <x v="1"/>
    <x v="2"/>
    <x v="0"/>
    <x v="1"/>
    <x v="1"/>
    <x v="0"/>
    <s v="STAFF-1552"/>
    <n v="1552"/>
    <x v="1"/>
    <x v="4"/>
    <s v="Divorced"/>
    <s v="Yes"/>
    <s v="Y"/>
    <n v="2"/>
    <n v="-2"/>
    <n v="0"/>
    <n v="40"/>
    <x v="1"/>
    <m/>
    <n v="0"/>
    <n v="1"/>
    <n v="1142"/>
    <n v="8"/>
    <s v="Associates Degree"/>
    <n v="1"/>
    <n v="4"/>
    <n v="72"/>
    <n v="3"/>
    <n v="2"/>
    <n v="4"/>
    <n v="4069"/>
    <n v="8841"/>
    <n v="3"/>
    <n v="18"/>
    <n v="3"/>
    <n v="3"/>
    <n v="80"/>
    <n v="0"/>
    <n v="8"/>
    <n v="3"/>
    <n v="2"/>
    <n v="2"/>
    <n v="2"/>
    <n v="2"/>
  </r>
  <r>
    <x v="1"/>
    <x v="2"/>
    <x v="2"/>
    <x v="1"/>
    <x v="1"/>
    <x v="2"/>
    <s v="STAFF-1948"/>
    <n v="1948"/>
    <x v="1"/>
    <x v="1"/>
    <s v="Divorced"/>
    <s v="Yes"/>
    <s v="Y"/>
    <n v="3"/>
    <n v="-2"/>
    <n v="0"/>
    <n v="31"/>
    <x v="1"/>
    <m/>
    <n v="0"/>
    <n v="1"/>
    <n v="976"/>
    <n v="3"/>
    <s v="Associates Degree"/>
    <n v="1"/>
    <n v="3"/>
    <n v="48"/>
    <n v="3"/>
    <n v="1"/>
    <n v="1"/>
    <n v="3065"/>
    <n v="3995"/>
    <n v="1"/>
    <n v="13"/>
    <n v="3"/>
    <n v="4"/>
    <n v="80"/>
    <n v="1"/>
    <n v="4"/>
    <n v="4"/>
    <n v="4"/>
    <n v="2"/>
    <n v="2"/>
    <n v="3"/>
  </r>
  <r>
    <x v="1"/>
    <x v="2"/>
    <x v="0"/>
    <x v="1"/>
    <x v="1"/>
    <x v="0"/>
    <s v="STAFF-1737"/>
    <n v="1737"/>
    <x v="1"/>
    <x v="2"/>
    <s v="Married"/>
    <s v="Yes"/>
    <s v="Y"/>
    <n v="2"/>
    <n v="-2"/>
    <n v="0"/>
    <n v="39"/>
    <x v="1"/>
    <m/>
    <n v="0"/>
    <n v="1"/>
    <n v="792"/>
    <n v="1"/>
    <s v="Bachelor's Degree"/>
    <n v="1"/>
    <n v="4"/>
    <n v="77"/>
    <n v="3"/>
    <n v="2"/>
    <n v="4"/>
    <n v="6472"/>
    <n v="8989"/>
    <n v="1"/>
    <n v="15"/>
    <n v="3"/>
    <n v="4"/>
    <n v="80"/>
    <n v="1"/>
    <n v="9"/>
    <n v="3"/>
    <n v="9"/>
    <n v="8"/>
    <n v="5"/>
    <n v="8"/>
  </r>
  <r>
    <x v="1"/>
    <x v="2"/>
    <x v="2"/>
    <x v="1"/>
    <x v="0"/>
    <x v="0"/>
    <s v="STAFF-1774"/>
    <n v="1774"/>
    <x v="1"/>
    <x v="0"/>
    <s v="Divorced"/>
    <s v="Yes"/>
    <s v="Y"/>
    <n v="3"/>
    <n v="-2"/>
    <n v="0"/>
    <n v="34"/>
    <x v="1"/>
    <m/>
    <n v="0"/>
    <n v="1"/>
    <n v="1375"/>
    <n v="10"/>
    <s v="Bachelor's Degree"/>
    <n v="1"/>
    <n v="4"/>
    <n v="87"/>
    <n v="3"/>
    <n v="2"/>
    <n v="3"/>
    <n v="4001"/>
    <n v="12313"/>
    <n v="1"/>
    <n v="14"/>
    <n v="3"/>
    <n v="3"/>
    <n v="80"/>
    <n v="1"/>
    <n v="15"/>
    <n v="3"/>
    <n v="15"/>
    <n v="14"/>
    <n v="0"/>
    <n v="7"/>
  </r>
  <r>
    <x v="1"/>
    <x v="1"/>
    <x v="0"/>
    <x v="1"/>
    <x v="2"/>
    <x v="5"/>
    <s v="STAFF-1642"/>
    <n v="1642"/>
    <x v="1"/>
    <x v="8"/>
    <s v="Married"/>
    <s v="Yes"/>
    <s v="Y"/>
    <n v="3"/>
    <n v="-2"/>
    <n v="0"/>
    <n v="44"/>
    <x v="1"/>
    <m/>
    <n v="0"/>
    <n v="1"/>
    <n v="602"/>
    <n v="1"/>
    <s v="Doctoral Degree"/>
    <n v="1"/>
    <n v="1"/>
    <n v="37"/>
    <n v="3"/>
    <n v="2"/>
    <n v="4"/>
    <n v="5743"/>
    <n v="10503"/>
    <n v="4"/>
    <n v="11"/>
    <n v="3"/>
    <n v="3"/>
    <n v="80"/>
    <n v="0"/>
    <n v="14"/>
    <n v="3"/>
    <n v="10"/>
    <n v="7"/>
    <n v="0"/>
    <n v="2"/>
  </r>
  <r>
    <x v="1"/>
    <x v="1"/>
    <x v="0"/>
    <x v="1"/>
    <x v="2"/>
    <x v="1"/>
    <s v="STAFF-1972"/>
    <n v="1972"/>
    <x v="1"/>
    <x v="8"/>
    <s v="Married"/>
    <s v="Yes"/>
    <s v="Y"/>
    <n v="2"/>
    <n v="-2"/>
    <n v="0"/>
    <n v="38"/>
    <x v="1"/>
    <m/>
    <n v="0"/>
    <n v="1"/>
    <n v="1444"/>
    <n v="1"/>
    <s v="Master's Degree"/>
    <n v="1"/>
    <n v="4"/>
    <n v="88"/>
    <n v="3"/>
    <n v="1"/>
    <n v="2"/>
    <n v="2991"/>
    <n v="5224"/>
    <n v="0"/>
    <n v="11"/>
    <n v="3"/>
    <n v="2"/>
    <n v="80"/>
    <n v="1"/>
    <n v="7"/>
    <n v="3"/>
    <n v="6"/>
    <n v="2"/>
    <n v="1"/>
    <n v="2"/>
  </r>
  <r>
    <x v="1"/>
    <x v="1"/>
    <x v="3"/>
    <x v="1"/>
    <x v="1"/>
    <x v="0"/>
    <s v="STAFF-1837"/>
    <n v="1837"/>
    <x v="1"/>
    <x v="7"/>
    <s v="Married"/>
    <s v="Yes"/>
    <s v="Y"/>
    <n v="3"/>
    <n v="-2"/>
    <n v="0"/>
    <n v="58"/>
    <x v="1"/>
    <m/>
    <n v="0"/>
    <n v="1"/>
    <n v="1216"/>
    <n v="15"/>
    <s v="Master's Degree"/>
    <n v="1"/>
    <n v="1"/>
    <n v="87"/>
    <n v="3"/>
    <n v="4"/>
    <n v="3"/>
    <n v="15787"/>
    <n v="21624"/>
    <n v="2"/>
    <n v="14"/>
    <n v="3"/>
    <n v="2"/>
    <n v="80"/>
    <n v="0"/>
    <n v="23"/>
    <n v="3"/>
    <n v="2"/>
    <n v="2"/>
    <n v="2"/>
    <n v="2"/>
  </r>
  <r>
    <x v="1"/>
    <x v="1"/>
    <x v="2"/>
    <x v="1"/>
    <x v="1"/>
    <x v="1"/>
    <s v="STAFF-1932"/>
    <n v="1932"/>
    <x v="1"/>
    <x v="1"/>
    <s v="Married"/>
    <s v="Yes"/>
    <s v="Y"/>
    <n v="3"/>
    <n v="-2"/>
    <n v="0"/>
    <n v="34"/>
    <x v="1"/>
    <m/>
    <n v="0"/>
    <n v="1"/>
    <n v="735"/>
    <n v="22"/>
    <s v="Master's Degree"/>
    <n v="1"/>
    <n v="3"/>
    <n v="86"/>
    <n v="2"/>
    <n v="2"/>
    <n v="4"/>
    <n v="5747"/>
    <n v="26496"/>
    <n v="1"/>
    <n v="15"/>
    <n v="3"/>
    <n v="2"/>
    <n v="80"/>
    <n v="0"/>
    <n v="16"/>
    <n v="3"/>
    <n v="15"/>
    <n v="10"/>
    <n v="6"/>
    <n v="11"/>
  </r>
  <r>
    <x v="1"/>
    <x v="1"/>
    <x v="0"/>
    <x v="1"/>
    <x v="1"/>
    <x v="0"/>
    <s v="STAFF-1594"/>
    <n v="1594"/>
    <x v="1"/>
    <x v="2"/>
    <s v="Married"/>
    <s v="Yes"/>
    <s v="Y"/>
    <n v="3"/>
    <n v="-2"/>
    <n v="0"/>
    <n v="36"/>
    <x v="1"/>
    <m/>
    <n v="0"/>
    <n v="1"/>
    <n v="1302"/>
    <n v="6"/>
    <s v="Master's Degree"/>
    <n v="1"/>
    <n v="1"/>
    <n v="80"/>
    <n v="4"/>
    <n v="2"/>
    <n v="1"/>
    <n v="5562"/>
    <n v="19711"/>
    <n v="3"/>
    <n v="13"/>
    <n v="3"/>
    <n v="4"/>
    <n v="80"/>
    <n v="1"/>
    <n v="9"/>
    <n v="3"/>
    <n v="3"/>
    <n v="2"/>
    <n v="0"/>
    <n v="2"/>
  </r>
  <r>
    <x v="1"/>
    <x v="1"/>
    <x v="1"/>
    <x v="1"/>
    <x v="1"/>
    <x v="2"/>
    <s v="STAFF-1606"/>
    <n v="1606"/>
    <x v="1"/>
    <x v="4"/>
    <s v="Married"/>
    <s v="Yes"/>
    <s v="Y"/>
    <n v="3"/>
    <n v="-2"/>
    <n v="0"/>
    <n v="50"/>
    <x v="1"/>
    <m/>
    <n v="0"/>
    <n v="1"/>
    <n v="1234"/>
    <n v="20"/>
    <s v="Doctoral Degree"/>
    <n v="1"/>
    <n v="2"/>
    <n v="41"/>
    <n v="3"/>
    <n v="4"/>
    <n v="3"/>
    <n v="11245"/>
    <n v="20689"/>
    <n v="2"/>
    <n v="15"/>
    <n v="3"/>
    <n v="3"/>
    <n v="80"/>
    <n v="1"/>
    <n v="32"/>
    <n v="3"/>
    <n v="30"/>
    <n v="8"/>
    <n v="12"/>
    <n v="13"/>
  </r>
  <r>
    <x v="1"/>
    <x v="1"/>
    <x v="0"/>
    <x v="1"/>
    <x v="1"/>
    <x v="0"/>
    <s v="STAFF-1547"/>
    <n v="1547"/>
    <x v="1"/>
    <x v="4"/>
    <s v="Married"/>
    <s v="Yes"/>
    <s v="Y"/>
    <n v="3"/>
    <n v="-2"/>
    <n v="0"/>
    <n v="42"/>
    <x v="1"/>
    <m/>
    <n v="0"/>
    <n v="1"/>
    <n v="288"/>
    <n v="2"/>
    <s v="Bachelor's Degree"/>
    <n v="1"/>
    <n v="4"/>
    <n v="40"/>
    <n v="3"/>
    <n v="3"/>
    <n v="4"/>
    <n v="10124"/>
    <n v="18611"/>
    <n v="2"/>
    <n v="14"/>
    <n v="3"/>
    <n v="3"/>
    <n v="80"/>
    <n v="1"/>
    <n v="24"/>
    <n v="1"/>
    <n v="20"/>
    <n v="8"/>
    <n v="13"/>
    <n v="9"/>
  </r>
  <r>
    <x v="1"/>
    <x v="1"/>
    <x v="0"/>
    <x v="1"/>
    <x v="1"/>
    <x v="0"/>
    <s v="STAFF-2049"/>
    <n v="2049"/>
    <x v="1"/>
    <x v="4"/>
    <s v="Married"/>
    <s v="Yes"/>
    <s v="Y"/>
    <n v="2"/>
    <n v="-2"/>
    <n v="0"/>
    <n v="35"/>
    <x v="1"/>
    <m/>
    <n v="0"/>
    <n v="1"/>
    <n v="1199"/>
    <n v="18"/>
    <s v="Master's Degree"/>
    <n v="1"/>
    <n v="3"/>
    <n v="80"/>
    <n v="3"/>
    <n v="2"/>
    <n v="3"/>
    <n v="5689"/>
    <n v="24594"/>
    <n v="1"/>
    <n v="14"/>
    <n v="3"/>
    <n v="4"/>
    <n v="80"/>
    <n v="2"/>
    <n v="10"/>
    <n v="4"/>
    <n v="10"/>
    <n v="2"/>
    <n v="0"/>
    <n v="2"/>
  </r>
  <r>
    <x v="1"/>
    <x v="1"/>
    <x v="0"/>
    <x v="1"/>
    <x v="1"/>
    <x v="2"/>
    <s v="STAFF-1704"/>
    <n v="1704"/>
    <x v="1"/>
    <x v="1"/>
    <s v="Single"/>
    <s v="Yes"/>
    <s v="Y"/>
    <n v="2"/>
    <n v="-2"/>
    <n v="0"/>
    <n v="35"/>
    <x v="1"/>
    <m/>
    <n v="0"/>
    <n v="1"/>
    <n v="146"/>
    <n v="2"/>
    <s v="Master's Degree"/>
    <n v="1"/>
    <n v="1"/>
    <n v="79"/>
    <n v="2"/>
    <n v="1"/>
    <n v="4"/>
    <n v="4930"/>
    <n v="13970"/>
    <n v="0"/>
    <n v="14"/>
    <n v="3"/>
    <n v="3"/>
    <n v="80"/>
    <n v="0"/>
    <n v="6"/>
    <n v="4"/>
    <n v="5"/>
    <n v="4"/>
    <n v="1"/>
    <n v="4"/>
  </r>
  <r>
    <x v="1"/>
    <x v="1"/>
    <x v="0"/>
    <x v="1"/>
    <x v="1"/>
    <x v="2"/>
    <s v="STAFF-1496"/>
    <n v="1496"/>
    <x v="1"/>
    <x v="3"/>
    <s v="Single"/>
    <s v="Yes"/>
    <s v="Y"/>
    <n v="2"/>
    <n v="-2"/>
    <n v="0"/>
    <n v="44"/>
    <x v="1"/>
    <m/>
    <n v="0"/>
    <n v="1"/>
    <n v="1193"/>
    <n v="2"/>
    <s v="High School"/>
    <n v="1"/>
    <n v="2"/>
    <n v="86"/>
    <n v="3"/>
    <n v="3"/>
    <n v="3"/>
    <n v="10209"/>
    <n v="19719"/>
    <n v="5"/>
    <n v="18"/>
    <n v="3"/>
    <n v="2"/>
    <n v="80"/>
    <n v="0"/>
    <n v="16"/>
    <n v="2"/>
    <n v="2"/>
    <n v="2"/>
    <n v="2"/>
    <n v="2"/>
  </r>
  <r>
    <x v="1"/>
    <x v="1"/>
    <x v="1"/>
    <x v="1"/>
    <x v="1"/>
    <x v="2"/>
    <s v="STAFF-1539"/>
    <n v="1539"/>
    <x v="1"/>
    <x v="7"/>
    <s v="Single"/>
    <s v="Yes"/>
    <s v="Y"/>
    <n v="2"/>
    <n v="-2"/>
    <n v="0"/>
    <n v="50"/>
    <x v="1"/>
    <m/>
    <n v="0"/>
    <n v="1"/>
    <n v="333"/>
    <n v="22"/>
    <s v="Doctoral Degree"/>
    <n v="1"/>
    <n v="3"/>
    <n v="88"/>
    <n v="1"/>
    <n v="4"/>
    <n v="4"/>
    <n v="14411"/>
    <n v="24450"/>
    <n v="1"/>
    <n v="13"/>
    <n v="3"/>
    <n v="4"/>
    <n v="80"/>
    <n v="0"/>
    <n v="32"/>
    <n v="3"/>
    <n v="32"/>
    <n v="6"/>
    <n v="13"/>
    <n v="9"/>
  </r>
  <r>
    <x v="1"/>
    <x v="1"/>
    <x v="2"/>
    <x v="1"/>
    <x v="1"/>
    <x v="0"/>
    <s v="STAFF-1753"/>
    <n v="1753"/>
    <x v="1"/>
    <x v="4"/>
    <s v="Single"/>
    <s v="Yes"/>
    <s v="Y"/>
    <n v="5"/>
    <n v="-2"/>
    <n v="0"/>
    <n v="29"/>
    <x v="1"/>
    <m/>
    <n v="0"/>
    <n v="1"/>
    <n v="461"/>
    <n v="1"/>
    <s v="Bachelor's Degree"/>
    <n v="1"/>
    <n v="4"/>
    <n v="70"/>
    <n v="4"/>
    <n v="2"/>
    <n v="3"/>
    <n v="6294"/>
    <n v="23060"/>
    <n v="8"/>
    <n v="12"/>
    <n v="3"/>
    <n v="4"/>
    <n v="80"/>
    <n v="0"/>
    <n v="10"/>
    <n v="4"/>
    <n v="3"/>
    <n v="2"/>
    <n v="0"/>
    <n v="2"/>
  </r>
  <r>
    <x v="1"/>
    <x v="1"/>
    <x v="2"/>
    <x v="1"/>
    <x v="0"/>
    <x v="0"/>
    <s v="STAFF-1927"/>
    <n v="1927"/>
    <x v="1"/>
    <x v="0"/>
    <s v="Married"/>
    <s v="Yes"/>
    <s v="Y"/>
    <n v="2"/>
    <n v="-2"/>
    <n v="0"/>
    <n v="28"/>
    <x v="1"/>
    <m/>
    <n v="0"/>
    <n v="1"/>
    <n v="783"/>
    <n v="1"/>
    <s v="Associates Degree"/>
    <n v="1"/>
    <n v="3"/>
    <n v="42"/>
    <n v="2"/>
    <n v="2"/>
    <n v="4"/>
    <n v="6834"/>
    <n v="19255"/>
    <n v="1"/>
    <n v="12"/>
    <n v="3"/>
    <n v="3"/>
    <n v="80"/>
    <n v="1"/>
    <n v="7"/>
    <n v="3"/>
    <n v="7"/>
    <n v="7"/>
    <n v="0"/>
    <n v="7"/>
  </r>
  <r>
    <x v="1"/>
    <x v="0"/>
    <x v="3"/>
    <x v="1"/>
    <x v="2"/>
    <x v="5"/>
    <s v="STAFF-1973"/>
    <n v="1973"/>
    <x v="1"/>
    <x v="5"/>
    <s v="Married"/>
    <s v="Yes"/>
    <s v="Y"/>
    <n v="0"/>
    <n v="-2"/>
    <n v="0"/>
    <n v="55"/>
    <x v="1"/>
    <m/>
    <n v="0"/>
    <n v="1"/>
    <n v="189"/>
    <n v="26"/>
    <s v="Master's Degree"/>
    <n v="1"/>
    <n v="3"/>
    <n v="71"/>
    <n v="4"/>
    <n v="5"/>
    <n v="2"/>
    <n v="19636"/>
    <n v="25811"/>
    <n v="4"/>
    <n v="18"/>
    <n v="3"/>
    <n v="1"/>
    <n v="80"/>
    <n v="1"/>
    <n v="35"/>
    <n v="3"/>
    <n v="10"/>
    <n v="9"/>
    <n v="1"/>
    <n v="4"/>
  </r>
  <r>
    <x v="1"/>
    <x v="0"/>
    <x v="1"/>
    <x v="1"/>
    <x v="1"/>
    <x v="2"/>
    <s v="STAFF-1460"/>
    <n v="1460"/>
    <x v="1"/>
    <x v="4"/>
    <s v="Divorced"/>
    <s v="Yes"/>
    <s v="Y"/>
    <n v="2"/>
    <n v="-2"/>
    <n v="0"/>
    <n v="45"/>
    <x v="1"/>
    <m/>
    <n v="0"/>
    <n v="1"/>
    <n v="1038"/>
    <n v="20"/>
    <s v="Bachelor's Degree"/>
    <n v="1"/>
    <n v="2"/>
    <n v="95"/>
    <n v="1"/>
    <n v="3"/>
    <n v="1"/>
    <n v="10851"/>
    <n v="19863"/>
    <n v="2"/>
    <n v="18"/>
    <n v="3"/>
    <n v="2"/>
    <n v="80"/>
    <n v="1"/>
    <n v="24"/>
    <n v="3"/>
    <n v="7"/>
    <n v="7"/>
    <n v="0"/>
    <n v="7"/>
  </r>
  <r>
    <x v="1"/>
    <x v="0"/>
    <x v="1"/>
    <x v="1"/>
    <x v="1"/>
    <x v="2"/>
    <s v="STAFF-1789"/>
    <n v="1789"/>
    <x v="1"/>
    <x v="7"/>
    <s v="Divorced"/>
    <s v="Yes"/>
    <s v="Y"/>
    <n v="3"/>
    <n v="-2"/>
    <n v="0"/>
    <n v="46"/>
    <x v="1"/>
    <m/>
    <n v="0"/>
    <n v="1"/>
    <n v="734"/>
    <n v="2"/>
    <s v="Master's Degree"/>
    <n v="1"/>
    <n v="3"/>
    <n v="46"/>
    <n v="3"/>
    <n v="5"/>
    <n v="4"/>
    <n v="19328"/>
    <n v="14218"/>
    <n v="7"/>
    <n v="17"/>
    <n v="3"/>
    <n v="3"/>
    <n v="80"/>
    <n v="1"/>
    <n v="24"/>
    <n v="3"/>
    <n v="2"/>
    <n v="1"/>
    <n v="2"/>
    <n v="2"/>
  </r>
  <r>
    <x v="1"/>
    <x v="0"/>
    <x v="0"/>
    <x v="1"/>
    <x v="1"/>
    <x v="0"/>
    <s v="STAFF-1998"/>
    <n v="1998"/>
    <x v="1"/>
    <x v="1"/>
    <s v="Divorced"/>
    <s v="Yes"/>
    <s v="Y"/>
    <n v="3"/>
    <n v="-2"/>
    <n v="0"/>
    <n v="42"/>
    <x v="1"/>
    <m/>
    <n v="0"/>
    <n v="1"/>
    <n v="557"/>
    <n v="18"/>
    <s v="Master's Degree"/>
    <n v="1"/>
    <n v="4"/>
    <n v="35"/>
    <n v="3"/>
    <n v="2"/>
    <n v="1"/>
    <n v="5410"/>
    <n v="11189"/>
    <n v="6"/>
    <n v="17"/>
    <n v="3"/>
    <n v="3"/>
    <n v="80"/>
    <n v="1"/>
    <n v="9"/>
    <n v="2"/>
    <n v="4"/>
    <n v="3"/>
    <n v="1"/>
    <n v="2"/>
  </r>
  <r>
    <x v="1"/>
    <x v="0"/>
    <x v="2"/>
    <x v="1"/>
    <x v="1"/>
    <x v="1"/>
    <s v="STAFF-1992"/>
    <n v="1992"/>
    <x v="1"/>
    <x v="2"/>
    <s v="Divorced"/>
    <s v="Yes"/>
    <s v="Y"/>
    <n v="2"/>
    <n v="-2"/>
    <n v="0"/>
    <n v="25"/>
    <x v="1"/>
    <m/>
    <n v="0"/>
    <n v="1"/>
    <n v="977"/>
    <n v="2"/>
    <s v="High School"/>
    <n v="1"/>
    <n v="4"/>
    <n v="57"/>
    <n v="3"/>
    <n v="1"/>
    <n v="3"/>
    <n v="3977"/>
    <n v="7298"/>
    <n v="6"/>
    <n v="19"/>
    <n v="3"/>
    <n v="3"/>
    <n v="80"/>
    <n v="1"/>
    <n v="7"/>
    <n v="2"/>
    <n v="2"/>
    <n v="2"/>
    <n v="0"/>
    <n v="2"/>
  </r>
  <r>
    <x v="1"/>
    <x v="0"/>
    <x v="0"/>
    <x v="1"/>
    <x v="1"/>
    <x v="2"/>
    <s v="STAFF-1448"/>
    <n v="1448"/>
    <x v="1"/>
    <x v="1"/>
    <s v="Married"/>
    <s v="Yes"/>
    <s v="Y"/>
    <n v="5"/>
    <n v="-2"/>
    <n v="0"/>
    <n v="41"/>
    <x v="1"/>
    <m/>
    <n v="0"/>
    <n v="1"/>
    <n v="1283"/>
    <n v="5"/>
    <s v="Doctoral Degree"/>
    <n v="1"/>
    <n v="2"/>
    <n v="90"/>
    <n v="4"/>
    <n v="1"/>
    <n v="3"/>
    <n v="2127"/>
    <n v="5561"/>
    <n v="2"/>
    <n v="12"/>
    <n v="3"/>
    <n v="1"/>
    <n v="80"/>
    <n v="0"/>
    <n v="7"/>
    <n v="2"/>
    <n v="4"/>
    <n v="2"/>
    <n v="0"/>
    <n v="3"/>
  </r>
  <r>
    <x v="1"/>
    <x v="0"/>
    <x v="3"/>
    <x v="1"/>
    <x v="1"/>
    <x v="0"/>
    <s v="STAFF-1501"/>
    <n v="1501"/>
    <x v="1"/>
    <x v="4"/>
    <s v="Married"/>
    <s v="Yes"/>
    <s v="Y"/>
    <n v="2"/>
    <n v="-2"/>
    <n v="0"/>
    <n v="55"/>
    <x v="1"/>
    <m/>
    <n v="0"/>
    <n v="1"/>
    <n v="1229"/>
    <n v="4"/>
    <s v="Master's Degree"/>
    <n v="1"/>
    <n v="4"/>
    <n v="30"/>
    <n v="3"/>
    <n v="2"/>
    <n v="3"/>
    <n v="4035"/>
    <n v="16143"/>
    <n v="0"/>
    <n v="16"/>
    <n v="3"/>
    <n v="2"/>
    <n v="80"/>
    <n v="0"/>
    <n v="4"/>
    <n v="3"/>
    <n v="3"/>
    <n v="2"/>
    <n v="1"/>
    <n v="2"/>
  </r>
  <r>
    <x v="1"/>
    <x v="0"/>
    <x v="0"/>
    <x v="1"/>
    <x v="1"/>
    <x v="2"/>
    <s v="STAFF-1766"/>
    <n v="1766"/>
    <x v="1"/>
    <x v="4"/>
    <s v="Married"/>
    <s v="Yes"/>
    <s v="Y"/>
    <n v="2"/>
    <n v="-2"/>
    <n v="0"/>
    <n v="38"/>
    <x v="1"/>
    <m/>
    <n v="0"/>
    <n v="1"/>
    <n v="833"/>
    <n v="18"/>
    <s v="Bachelor's Degree"/>
    <n v="1"/>
    <n v="2"/>
    <n v="60"/>
    <n v="1"/>
    <n v="2"/>
    <n v="4"/>
    <n v="5811"/>
    <n v="24539"/>
    <n v="3"/>
    <n v="16"/>
    <n v="3"/>
    <n v="3"/>
    <n v="80"/>
    <n v="1"/>
    <n v="15"/>
    <n v="3"/>
    <n v="1"/>
    <n v="0"/>
    <n v="1"/>
    <n v="0"/>
  </r>
  <r>
    <x v="1"/>
    <x v="0"/>
    <x v="2"/>
    <x v="1"/>
    <x v="1"/>
    <x v="0"/>
    <s v="STAFF-1549"/>
    <n v="1549"/>
    <x v="1"/>
    <x v="2"/>
    <s v="Married"/>
    <s v="Yes"/>
    <s v="Y"/>
    <n v="3"/>
    <n v="-2"/>
    <n v="0"/>
    <n v="33"/>
    <x v="1"/>
    <m/>
    <n v="0"/>
    <n v="1"/>
    <n v="589"/>
    <n v="28"/>
    <s v="Master's Degree"/>
    <n v="1"/>
    <n v="2"/>
    <n v="79"/>
    <n v="3"/>
    <n v="2"/>
    <n v="3"/>
    <n v="5207"/>
    <n v="22949"/>
    <n v="1"/>
    <n v="12"/>
    <n v="3"/>
    <n v="2"/>
    <n v="80"/>
    <n v="1"/>
    <n v="15"/>
    <n v="3"/>
    <n v="15"/>
    <n v="14"/>
    <n v="5"/>
    <n v="7"/>
  </r>
  <r>
    <x v="1"/>
    <x v="0"/>
    <x v="2"/>
    <x v="1"/>
    <x v="1"/>
    <x v="1"/>
    <s v="STAFF-2053"/>
    <n v="2053"/>
    <x v="1"/>
    <x v="2"/>
    <s v="Married"/>
    <s v="Yes"/>
    <s v="Y"/>
    <n v="2"/>
    <n v="-2"/>
    <n v="0"/>
    <n v="29"/>
    <x v="1"/>
    <m/>
    <n v="0"/>
    <n v="1"/>
    <n v="1378"/>
    <n v="13"/>
    <s v="Associates Degree"/>
    <n v="1"/>
    <n v="4"/>
    <n v="46"/>
    <n v="2"/>
    <n v="2"/>
    <n v="2"/>
    <n v="4025"/>
    <n v="23679"/>
    <n v="4"/>
    <n v="13"/>
    <n v="3"/>
    <n v="1"/>
    <n v="80"/>
    <n v="1"/>
    <n v="10"/>
    <n v="3"/>
    <n v="4"/>
    <n v="3"/>
    <n v="0"/>
    <n v="3"/>
  </r>
  <r>
    <x v="1"/>
    <x v="0"/>
    <x v="0"/>
    <x v="1"/>
    <x v="1"/>
    <x v="0"/>
    <s v="STAFF-1790"/>
    <n v="1790"/>
    <x v="1"/>
    <x v="4"/>
    <s v="Married"/>
    <s v="Yes"/>
    <s v="Y"/>
    <n v="1"/>
    <n v="-2"/>
    <n v="0"/>
    <n v="36"/>
    <x v="1"/>
    <m/>
    <n v="0"/>
    <n v="1"/>
    <n v="1383"/>
    <n v="10"/>
    <s v="Bachelor's Degree"/>
    <n v="1"/>
    <n v="4"/>
    <n v="90"/>
    <n v="3"/>
    <n v="3"/>
    <n v="1"/>
    <n v="8321"/>
    <n v="25949"/>
    <n v="7"/>
    <n v="13"/>
    <n v="3"/>
    <n v="4"/>
    <n v="80"/>
    <n v="1"/>
    <n v="15"/>
    <n v="3"/>
    <n v="12"/>
    <n v="8"/>
    <n v="5"/>
    <n v="7"/>
  </r>
  <r>
    <x v="1"/>
    <x v="0"/>
    <x v="0"/>
    <x v="1"/>
    <x v="1"/>
    <x v="2"/>
    <s v="STAFF-2003"/>
    <n v="2003"/>
    <x v="1"/>
    <x v="2"/>
    <s v="Married"/>
    <s v="Yes"/>
    <s v="Y"/>
    <n v="3"/>
    <n v="-2"/>
    <n v="0"/>
    <n v="35"/>
    <x v="1"/>
    <m/>
    <n v="0"/>
    <n v="1"/>
    <n v="1490"/>
    <n v="11"/>
    <s v="Master's Degree"/>
    <n v="1"/>
    <n v="4"/>
    <n v="43"/>
    <n v="3"/>
    <n v="1"/>
    <n v="3"/>
    <n v="2660"/>
    <n v="20232"/>
    <n v="7"/>
    <n v="11"/>
    <n v="3"/>
    <n v="3"/>
    <n v="80"/>
    <n v="1"/>
    <n v="5"/>
    <n v="3"/>
    <n v="2"/>
    <n v="2"/>
    <n v="2"/>
    <n v="2"/>
  </r>
  <r>
    <x v="1"/>
    <x v="0"/>
    <x v="1"/>
    <x v="1"/>
    <x v="1"/>
    <x v="4"/>
    <s v="STAFF-1465"/>
    <n v="1465"/>
    <x v="1"/>
    <x v="3"/>
    <s v="Married"/>
    <s v="Yes"/>
    <s v="Y"/>
    <n v="4"/>
    <n v="-2"/>
    <n v="0"/>
    <n v="45"/>
    <x v="1"/>
    <m/>
    <n v="0"/>
    <n v="1"/>
    <n v="1448"/>
    <n v="29"/>
    <s v="Bachelor's Degree"/>
    <n v="1"/>
    <n v="4"/>
    <n v="55"/>
    <n v="3"/>
    <n v="3"/>
    <n v="4"/>
    <n v="9380"/>
    <n v="14720"/>
    <n v="4"/>
    <n v="18"/>
    <n v="3"/>
    <n v="4"/>
    <n v="80"/>
    <n v="2"/>
    <n v="10"/>
    <n v="4"/>
    <n v="3"/>
    <n v="1"/>
    <n v="1"/>
    <n v="2"/>
  </r>
  <r>
    <x v="1"/>
    <x v="0"/>
    <x v="2"/>
    <x v="1"/>
    <x v="1"/>
    <x v="2"/>
    <s v="STAFF-1755"/>
    <n v="1755"/>
    <x v="1"/>
    <x v="1"/>
    <s v="Married"/>
    <s v="Yes"/>
    <s v="Y"/>
    <n v="3"/>
    <n v="-2"/>
    <n v="0"/>
    <n v="34"/>
    <x v="1"/>
    <m/>
    <n v="0"/>
    <n v="1"/>
    <n v="181"/>
    <n v="2"/>
    <s v="Master's Degree"/>
    <n v="1"/>
    <n v="4"/>
    <n v="97"/>
    <n v="4"/>
    <n v="1"/>
    <n v="4"/>
    <n v="2932"/>
    <n v="5586"/>
    <n v="0"/>
    <n v="14"/>
    <n v="3"/>
    <n v="1"/>
    <n v="80"/>
    <n v="3"/>
    <n v="6"/>
    <n v="3"/>
    <n v="5"/>
    <n v="0"/>
    <n v="1"/>
    <n v="2"/>
  </r>
  <r>
    <x v="1"/>
    <x v="0"/>
    <x v="2"/>
    <x v="1"/>
    <x v="1"/>
    <x v="2"/>
    <s v="STAFF-1586"/>
    <n v="1586"/>
    <x v="1"/>
    <x v="2"/>
    <s v="Single"/>
    <s v="Yes"/>
    <s v="Y"/>
    <n v="3"/>
    <n v="-2"/>
    <n v="0"/>
    <n v="29"/>
    <x v="1"/>
    <m/>
    <n v="0"/>
    <n v="1"/>
    <n v="1370"/>
    <n v="3"/>
    <s v="High School"/>
    <n v="1"/>
    <n v="2"/>
    <n v="87"/>
    <n v="3"/>
    <n v="1"/>
    <n v="1"/>
    <n v="4723"/>
    <n v="16213"/>
    <n v="1"/>
    <n v="18"/>
    <n v="3"/>
    <n v="4"/>
    <n v="80"/>
    <n v="0"/>
    <n v="10"/>
    <n v="3"/>
    <n v="10"/>
    <n v="9"/>
    <n v="1"/>
    <n v="5"/>
  </r>
  <r>
    <x v="1"/>
    <x v="0"/>
    <x v="0"/>
    <x v="1"/>
    <x v="1"/>
    <x v="2"/>
    <s v="STAFF-2020"/>
    <n v="2020"/>
    <x v="1"/>
    <x v="1"/>
    <s v="Single"/>
    <s v="Yes"/>
    <s v="Y"/>
    <n v="2"/>
    <n v="-2"/>
    <n v="0"/>
    <n v="44"/>
    <x v="1"/>
    <m/>
    <n v="0"/>
    <n v="1"/>
    <n v="1037"/>
    <n v="1"/>
    <s v="Bachelor's Degree"/>
    <n v="1"/>
    <n v="2"/>
    <n v="42"/>
    <n v="3"/>
    <n v="1"/>
    <n v="4"/>
    <n v="2436"/>
    <n v="13422"/>
    <n v="6"/>
    <n v="12"/>
    <n v="3"/>
    <n v="3"/>
    <n v="80"/>
    <n v="0"/>
    <n v="6"/>
    <n v="3"/>
    <n v="4"/>
    <n v="3"/>
    <n v="1"/>
    <n v="2"/>
  </r>
  <r>
    <x v="1"/>
    <x v="0"/>
    <x v="2"/>
    <x v="1"/>
    <x v="1"/>
    <x v="0"/>
    <s v="STAFF-1515"/>
    <n v="1515"/>
    <x v="1"/>
    <x v="4"/>
    <s v="Single"/>
    <s v="Yes"/>
    <s v="Y"/>
    <n v="6"/>
    <n v="-2"/>
    <n v="0"/>
    <n v="33"/>
    <x v="1"/>
    <m/>
    <n v="0"/>
    <n v="1"/>
    <n v="516"/>
    <n v="8"/>
    <s v="Doctoral Degree"/>
    <n v="1"/>
    <n v="4"/>
    <n v="69"/>
    <n v="3"/>
    <n v="2"/>
    <n v="3"/>
    <n v="6388"/>
    <n v="22049"/>
    <n v="2"/>
    <n v="17"/>
    <n v="3"/>
    <n v="1"/>
    <n v="80"/>
    <n v="0"/>
    <n v="14"/>
    <n v="3"/>
    <n v="0"/>
    <n v="0"/>
    <n v="0"/>
    <n v="0"/>
  </r>
  <r>
    <x v="1"/>
    <x v="0"/>
    <x v="2"/>
    <x v="1"/>
    <x v="0"/>
    <x v="2"/>
    <s v="STAFF-1669"/>
    <n v="1669"/>
    <x v="1"/>
    <x v="0"/>
    <s v="Divorced"/>
    <s v="Yes"/>
    <s v="Y"/>
    <n v="3"/>
    <n v="-2"/>
    <n v="0"/>
    <n v="29"/>
    <x v="1"/>
    <m/>
    <n v="0"/>
    <n v="1"/>
    <n v="991"/>
    <n v="5"/>
    <s v="Bachelor's Degree"/>
    <n v="1"/>
    <n v="1"/>
    <n v="43"/>
    <n v="2"/>
    <n v="2"/>
    <n v="2"/>
    <n v="4187"/>
    <n v="3356"/>
    <n v="1"/>
    <n v="13"/>
    <n v="3"/>
    <n v="2"/>
    <n v="80"/>
    <n v="1"/>
    <n v="10"/>
    <n v="2"/>
    <n v="10"/>
    <n v="0"/>
    <n v="0"/>
    <n v="9"/>
  </r>
  <r>
    <x v="1"/>
    <x v="0"/>
    <x v="1"/>
    <x v="1"/>
    <x v="0"/>
    <x v="0"/>
    <s v="STAFF-1732"/>
    <n v="1732"/>
    <x v="1"/>
    <x v="0"/>
    <s v="Divorced"/>
    <s v="Yes"/>
    <s v="Y"/>
    <n v="5"/>
    <n v="-2"/>
    <n v="0"/>
    <n v="46"/>
    <x v="1"/>
    <m/>
    <n v="0"/>
    <n v="1"/>
    <n v="1277"/>
    <n v="2"/>
    <s v="Bachelor's Degree"/>
    <n v="1"/>
    <n v="3"/>
    <n v="74"/>
    <n v="3"/>
    <n v="3"/>
    <n v="4"/>
    <n v="10368"/>
    <n v="5596"/>
    <n v="4"/>
    <n v="12"/>
    <n v="3"/>
    <n v="2"/>
    <n v="80"/>
    <n v="1"/>
    <n v="13"/>
    <n v="2"/>
    <n v="10"/>
    <n v="6"/>
    <n v="0"/>
    <n v="3"/>
  </r>
  <r>
    <x v="1"/>
    <x v="0"/>
    <x v="0"/>
    <x v="1"/>
    <x v="0"/>
    <x v="3"/>
    <s v="STAFF-1943"/>
    <n v="1943"/>
    <x v="1"/>
    <x v="0"/>
    <s v="Divorced"/>
    <s v="Yes"/>
    <s v="Y"/>
    <n v="4"/>
    <n v="-2"/>
    <n v="0"/>
    <n v="42"/>
    <x v="1"/>
    <m/>
    <n v="0"/>
    <n v="1"/>
    <n v="419"/>
    <n v="12"/>
    <s v="Master's Degree"/>
    <n v="1"/>
    <n v="2"/>
    <n v="77"/>
    <n v="3"/>
    <n v="2"/>
    <n v="1"/>
    <n v="5087"/>
    <n v="2900"/>
    <n v="3"/>
    <n v="12"/>
    <n v="3"/>
    <n v="3"/>
    <n v="80"/>
    <n v="2"/>
    <n v="14"/>
    <n v="3"/>
    <n v="0"/>
    <n v="0"/>
    <n v="0"/>
    <n v="0"/>
  </r>
  <r>
    <x v="1"/>
    <x v="0"/>
    <x v="2"/>
    <x v="1"/>
    <x v="0"/>
    <x v="4"/>
    <s v="STAFF-1535"/>
    <n v="1535"/>
    <x v="1"/>
    <x v="0"/>
    <s v="Married"/>
    <s v="Yes"/>
    <s v="Y"/>
    <n v="3"/>
    <n v="-2"/>
    <n v="0"/>
    <n v="34"/>
    <x v="1"/>
    <m/>
    <n v="0"/>
    <n v="1"/>
    <n v="971"/>
    <n v="1"/>
    <s v="Bachelor's Degree"/>
    <n v="1"/>
    <n v="4"/>
    <n v="64"/>
    <n v="2"/>
    <n v="3"/>
    <n v="4"/>
    <n v="7083"/>
    <n v="12288"/>
    <n v="1"/>
    <n v="14"/>
    <n v="3"/>
    <n v="4"/>
    <n v="80"/>
    <n v="0"/>
    <n v="10"/>
    <n v="3"/>
    <n v="10"/>
    <n v="9"/>
    <n v="8"/>
    <n v="6"/>
  </r>
  <r>
    <x v="1"/>
    <x v="0"/>
    <x v="1"/>
    <x v="1"/>
    <x v="0"/>
    <x v="3"/>
    <s v="STAFF-1591"/>
    <n v="1591"/>
    <x v="1"/>
    <x v="5"/>
    <s v="Married"/>
    <s v="Yes"/>
    <s v="Y"/>
    <n v="2"/>
    <n v="-2"/>
    <n v="0"/>
    <n v="50"/>
    <x v="1"/>
    <m/>
    <n v="0"/>
    <n v="1"/>
    <n v="264"/>
    <n v="9"/>
    <s v="Bachelor's Degree"/>
    <n v="1"/>
    <n v="3"/>
    <n v="59"/>
    <n v="3"/>
    <n v="5"/>
    <n v="1"/>
    <n v="19331"/>
    <n v="19519"/>
    <n v="4"/>
    <n v="16"/>
    <n v="3"/>
    <n v="3"/>
    <n v="80"/>
    <n v="1"/>
    <n v="27"/>
    <n v="3"/>
    <n v="1"/>
    <n v="0"/>
    <n v="0"/>
    <n v="0"/>
  </r>
  <r>
    <x v="1"/>
    <x v="0"/>
    <x v="0"/>
    <x v="1"/>
    <x v="0"/>
    <x v="2"/>
    <s v="STAFF-1706"/>
    <n v="1706"/>
    <x v="1"/>
    <x v="0"/>
    <s v="Married"/>
    <s v="Yes"/>
    <s v="Y"/>
    <n v="3"/>
    <n v="-2"/>
    <n v="0"/>
    <n v="43"/>
    <x v="1"/>
    <m/>
    <n v="0"/>
    <n v="1"/>
    <n v="1179"/>
    <n v="2"/>
    <s v="Bachelor's Degree"/>
    <n v="1"/>
    <n v="4"/>
    <n v="73"/>
    <n v="3"/>
    <n v="2"/>
    <n v="4"/>
    <n v="7847"/>
    <n v="6069"/>
    <n v="1"/>
    <n v="17"/>
    <n v="3"/>
    <n v="1"/>
    <n v="80"/>
    <n v="1"/>
    <n v="10"/>
    <n v="3"/>
    <n v="10"/>
    <n v="9"/>
    <n v="8"/>
    <n v="8"/>
  </r>
  <r>
    <x v="1"/>
    <x v="0"/>
    <x v="2"/>
    <x v="1"/>
    <x v="0"/>
    <x v="0"/>
    <s v="STAFF-1882"/>
    <n v="1882"/>
    <x v="1"/>
    <x v="0"/>
    <s v="Married"/>
    <s v="Yes"/>
    <s v="Y"/>
    <n v="3"/>
    <n v="-2"/>
    <n v="0"/>
    <n v="34"/>
    <x v="1"/>
    <m/>
    <n v="0"/>
    <n v="1"/>
    <n v="1480"/>
    <n v="4"/>
    <s v="Bachelor's Degree"/>
    <n v="1"/>
    <n v="3"/>
    <n v="64"/>
    <n v="3"/>
    <n v="3"/>
    <n v="4"/>
    <n v="9713"/>
    <n v="24444"/>
    <n v="2"/>
    <n v="13"/>
    <n v="3"/>
    <n v="4"/>
    <n v="80"/>
    <n v="3"/>
    <n v="9"/>
    <n v="3"/>
    <n v="5"/>
    <n v="3"/>
    <n v="1"/>
    <n v="0"/>
  </r>
  <r>
    <x v="1"/>
    <x v="0"/>
    <x v="4"/>
    <x v="1"/>
    <x v="0"/>
    <x v="2"/>
    <s v="STAFF-2021"/>
    <n v="2021"/>
    <x v="1"/>
    <x v="6"/>
    <s v="Single"/>
    <s v="Yes"/>
    <s v="Y"/>
    <n v="6"/>
    <n v="-2"/>
    <n v="0"/>
    <n v="21"/>
    <x v="1"/>
    <m/>
    <n v="0"/>
    <n v="1"/>
    <n v="501"/>
    <n v="5"/>
    <s v="High School"/>
    <n v="1"/>
    <n v="3"/>
    <n v="58"/>
    <n v="3"/>
    <n v="1"/>
    <n v="1"/>
    <n v="2380"/>
    <n v="25479"/>
    <n v="1"/>
    <n v="11"/>
    <n v="3"/>
    <n v="4"/>
    <n v="80"/>
    <n v="0"/>
    <n v="2"/>
    <n v="3"/>
    <n v="2"/>
    <n v="2"/>
    <n v="1"/>
    <n v="2"/>
  </r>
  <r>
    <x v="1"/>
    <x v="0"/>
    <x v="0"/>
    <x v="1"/>
    <x v="0"/>
    <x v="0"/>
    <s v="STAFF-1678"/>
    <n v="1678"/>
    <x v="1"/>
    <x v="0"/>
    <s v="Single"/>
    <s v="Yes"/>
    <s v="Y"/>
    <n v="2"/>
    <n v="-2"/>
    <n v="0"/>
    <n v="41"/>
    <x v="1"/>
    <m/>
    <n v="0"/>
    <n v="1"/>
    <n v="1206"/>
    <n v="23"/>
    <s v="Associates Degree"/>
    <n v="1"/>
    <n v="4"/>
    <n v="80"/>
    <n v="3"/>
    <n v="3"/>
    <n v="3"/>
    <n v="7082"/>
    <n v="11591"/>
    <n v="3"/>
    <n v="16"/>
    <n v="3"/>
    <n v="4"/>
    <n v="80"/>
    <n v="0"/>
    <n v="21"/>
    <n v="3"/>
    <n v="2"/>
    <n v="0"/>
    <n v="0"/>
    <n v="2"/>
  </r>
  <r>
    <x v="1"/>
    <x v="2"/>
    <x v="2"/>
    <x v="1"/>
    <x v="1"/>
    <x v="2"/>
    <s v="STAFF-1979"/>
    <n v="1979"/>
    <x v="0"/>
    <x v="7"/>
    <s v="Married"/>
    <s v="No"/>
    <s v="Y"/>
    <n v="2"/>
    <n v="-2"/>
    <n v="0"/>
    <n v="31"/>
    <x v="1"/>
    <m/>
    <n v="0"/>
    <n v="1"/>
    <n v="697"/>
    <n v="10"/>
    <s v="Bachelor's Degree"/>
    <n v="1"/>
    <n v="3"/>
    <n v="40"/>
    <n v="3"/>
    <n v="3"/>
    <n v="3"/>
    <n v="11031"/>
    <n v="26862"/>
    <n v="4"/>
    <n v="20"/>
    <n v="4"/>
    <n v="3"/>
    <n v="80"/>
    <n v="1"/>
    <n v="13"/>
    <n v="4"/>
    <n v="11"/>
    <n v="7"/>
    <n v="4"/>
    <n v="8"/>
  </r>
  <r>
    <x v="1"/>
    <x v="2"/>
    <x v="1"/>
    <x v="1"/>
    <x v="0"/>
    <x v="0"/>
    <s v="STAFF-1845"/>
    <n v="1845"/>
    <x v="0"/>
    <x v="0"/>
    <s v="Married"/>
    <s v="No"/>
    <s v="Y"/>
    <n v="3"/>
    <n v="-2"/>
    <n v="0"/>
    <n v="45"/>
    <x v="1"/>
    <m/>
    <n v="0"/>
    <n v="1"/>
    <n v="589"/>
    <n v="2"/>
    <s v="Master's Degree"/>
    <n v="1"/>
    <n v="3"/>
    <n v="67"/>
    <n v="3"/>
    <n v="2"/>
    <n v="3"/>
    <n v="5154"/>
    <n v="19665"/>
    <n v="4"/>
    <n v="22"/>
    <n v="4"/>
    <n v="2"/>
    <n v="80"/>
    <n v="2"/>
    <n v="10"/>
    <n v="4"/>
    <n v="8"/>
    <n v="7"/>
    <n v="5"/>
    <n v="7"/>
  </r>
  <r>
    <x v="1"/>
    <x v="1"/>
    <x v="1"/>
    <x v="1"/>
    <x v="1"/>
    <x v="2"/>
    <s v="STAFF-1520"/>
    <n v="1520"/>
    <x v="0"/>
    <x v="5"/>
    <s v="Divorced"/>
    <s v="No"/>
    <s v="Y"/>
    <n v="2"/>
    <n v="-2"/>
    <n v="0"/>
    <n v="54"/>
    <x v="1"/>
    <m/>
    <n v="0"/>
    <n v="1"/>
    <n v="1050"/>
    <n v="11"/>
    <s v="Master's Degree"/>
    <n v="1"/>
    <n v="2"/>
    <n v="87"/>
    <n v="3"/>
    <n v="4"/>
    <n v="4"/>
    <n v="16032"/>
    <n v="24456"/>
    <n v="3"/>
    <n v="20"/>
    <n v="4"/>
    <n v="1"/>
    <n v="80"/>
    <n v="1"/>
    <n v="26"/>
    <n v="3"/>
    <n v="14"/>
    <n v="9"/>
    <n v="1"/>
    <n v="12"/>
  </r>
  <r>
    <x v="1"/>
    <x v="1"/>
    <x v="0"/>
    <x v="1"/>
    <x v="1"/>
    <x v="2"/>
    <s v="STAFF-1675"/>
    <n v="1675"/>
    <x v="0"/>
    <x v="2"/>
    <s v="Single"/>
    <s v="No"/>
    <s v="Y"/>
    <n v="3"/>
    <n v="-2"/>
    <n v="0"/>
    <n v="38"/>
    <x v="1"/>
    <m/>
    <n v="0"/>
    <n v="1"/>
    <n v="148"/>
    <n v="2"/>
    <s v="Bachelor's Degree"/>
    <n v="1"/>
    <n v="4"/>
    <n v="42"/>
    <n v="2"/>
    <n v="1"/>
    <n v="2"/>
    <n v="2440"/>
    <n v="23826"/>
    <n v="1"/>
    <n v="22"/>
    <n v="4"/>
    <n v="2"/>
    <n v="80"/>
    <n v="0"/>
    <n v="4"/>
    <n v="3"/>
    <n v="4"/>
    <n v="3"/>
    <n v="3"/>
    <n v="3"/>
  </r>
  <r>
    <x v="1"/>
    <x v="1"/>
    <x v="2"/>
    <x v="1"/>
    <x v="1"/>
    <x v="4"/>
    <s v="STAFF-1736"/>
    <n v="1736"/>
    <x v="0"/>
    <x v="3"/>
    <s v="Single"/>
    <s v="No"/>
    <s v="Y"/>
    <n v="3"/>
    <n v="-2"/>
    <n v="0"/>
    <n v="31"/>
    <x v="1"/>
    <m/>
    <n v="0"/>
    <n v="1"/>
    <n v="163"/>
    <n v="24"/>
    <s v="High School"/>
    <n v="1"/>
    <n v="4"/>
    <n v="30"/>
    <n v="3"/>
    <n v="2"/>
    <n v="4"/>
    <n v="5238"/>
    <n v="6670"/>
    <n v="2"/>
    <n v="20"/>
    <n v="4"/>
    <n v="4"/>
    <n v="80"/>
    <n v="0"/>
    <n v="9"/>
    <n v="2"/>
    <n v="5"/>
    <n v="4"/>
    <n v="1"/>
    <n v="4"/>
  </r>
  <r>
    <x v="1"/>
    <x v="0"/>
    <x v="1"/>
    <x v="1"/>
    <x v="2"/>
    <x v="0"/>
    <s v="STAFF-1744"/>
    <n v="1744"/>
    <x v="0"/>
    <x v="8"/>
    <s v="Married"/>
    <s v="No"/>
    <s v="Y"/>
    <n v="2"/>
    <n v="-2"/>
    <n v="0"/>
    <n v="45"/>
    <x v="1"/>
    <m/>
    <n v="0"/>
    <n v="1"/>
    <n v="176"/>
    <n v="4"/>
    <s v="Bachelor's Degree"/>
    <n v="1"/>
    <n v="3"/>
    <n v="56"/>
    <n v="1"/>
    <n v="3"/>
    <n v="3"/>
    <n v="9756"/>
    <n v="6595"/>
    <n v="4"/>
    <n v="21"/>
    <n v="4"/>
    <n v="3"/>
    <n v="80"/>
    <n v="2"/>
    <n v="9"/>
    <n v="4"/>
    <n v="5"/>
    <n v="0"/>
    <n v="0"/>
    <n v="3"/>
  </r>
  <r>
    <x v="1"/>
    <x v="0"/>
    <x v="2"/>
    <x v="1"/>
    <x v="1"/>
    <x v="2"/>
    <s v="STAFF-1622"/>
    <n v="1622"/>
    <x v="0"/>
    <x v="3"/>
    <s v="Divorced"/>
    <s v="No"/>
    <s v="Y"/>
    <n v="5"/>
    <n v="-2"/>
    <n v="0"/>
    <n v="28"/>
    <x v="1"/>
    <m/>
    <n v="0"/>
    <n v="1"/>
    <n v="580"/>
    <n v="27"/>
    <s v="Bachelor's Degree"/>
    <n v="1"/>
    <n v="2"/>
    <n v="39"/>
    <n v="1"/>
    <n v="2"/>
    <n v="1"/>
    <n v="4877"/>
    <n v="20460"/>
    <n v="0"/>
    <n v="21"/>
    <n v="4"/>
    <n v="2"/>
    <n v="80"/>
    <n v="1"/>
    <n v="6"/>
    <n v="2"/>
    <n v="5"/>
    <n v="3"/>
    <n v="0"/>
    <n v="0"/>
  </r>
  <r>
    <x v="1"/>
    <x v="0"/>
    <x v="2"/>
    <x v="1"/>
    <x v="1"/>
    <x v="0"/>
    <s v="STAFF-1581"/>
    <n v="1581"/>
    <x v="0"/>
    <x v="1"/>
    <s v="Married"/>
    <s v="No"/>
    <s v="Y"/>
    <n v="5"/>
    <n v="-2"/>
    <n v="0"/>
    <n v="26"/>
    <x v="1"/>
    <m/>
    <n v="0"/>
    <n v="1"/>
    <n v="474"/>
    <n v="3"/>
    <s v="Bachelor's Degree"/>
    <n v="1"/>
    <n v="1"/>
    <n v="89"/>
    <n v="3"/>
    <n v="1"/>
    <n v="4"/>
    <n v="2061"/>
    <n v="11133"/>
    <n v="1"/>
    <n v="21"/>
    <n v="4"/>
    <n v="1"/>
    <n v="80"/>
    <n v="0"/>
    <n v="1"/>
    <n v="3"/>
    <n v="1"/>
    <n v="0"/>
    <n v="0"/>
    <n v="0"/>
  </r>
  <r>
    <x v="1"/>
    <x v="0"/>
    <x v="0"/>
    <x v="1"/>
    <x v="1"/>
    <x v="0"/>
    <s v="STAFF-2034"/>
    <n v="2034"/>
    <x v="0"/>
    <x v="3"/>
    <s v="Married"/>
    <s v="No"/>
    <s v="Y"/>
    <n v="3"/>
    <n v="-2"/>
    <n v="0"/>
    <n v="41"/>
    <x v="1"/>
    <m/>
    <n v="0"/>
    <n v="1"/>
    <n v="582"/>
    <n v="28"/>
    <s v="Master's Degree"/>
    <n v="1"/>
    <n v="1"/>
    <n v="60"/>
    <n v="2"/>
    <n v="4"/>
    <n v="2"/>
    <n v="13570"/>
    <n v="5640"/>
    <n v="0"/>
    <n v="23"/>
    <n v="4"/>
    <n v="3"/>
    <n v="80"/>
    <n v="1"/>
    <n v="21"/>
    <n v="3"/>
    <n v="20"/>
    <n v="7"/>
    <n v="0"/>
    <n v="10"/>
  </r>
  <r>
    <x v="1"/>
    <x v="0"/>
    <x v="3"/>
    <x v="1"/>
    <x v="1"/>
    <x v="0"/>
    <s v="STAFF-1441"/>
    <n v="1441"/>
    <x v="0"/>
    <x v="1"/>
    <s v="Married"/>
    <s v="No"/>
    <s v="Y"/>
    <n v="3"/>
    <n v="-2"/>
    <n v="0"/>
    <n v="56"/>
    <x v="1"/>
    <m/>
    <n v="0"/>
    <n v="1"/>
    <n v="1255"/>
    <n v="1"/>
    <s v="Associates Degree"/>
    <n v="1"/>
    <n v="1"/>
    <n v="90"/>
    <n v="3"/>
    <n v="1"/>
    <n v="1"/>
    <n v="2066"/>
    <n v="10494"/>
    <n v="2"/>
    <n v="22"/>
    <n v="4"/>
    <n v="4"/>
    <n v="80"/>
    <n v="1"/>
    <n v="5"/>
    <n v="4"/>
    <n v="3"/>
    <n v="2"/>
    <n v="1"/>
    <n v="0"/>
  </r>
  <r>
    <x v="1"/>
    <x v="0"/>
    <x v="1"/>
    <x v="1"/>
    <x v="1"/>
    <x v="2"/>
    <s v="STAFF-1665"/>
    <n v="1665"/>
    <x v="0"/>
    <x v="5"/>
    <s v="Married"/>
    <s v="No"/>
    <s v="Y"/>
    <n v="6"/>
    <n v="-2"/>
    <n v="0"/>
    <n v="54"/>
    <x v="1"/>
    <m/>
    <n v="0"/>
    <n v="1"/>
    <n v="584"/>
    <n v="22"/>
    <s v="Doctoral Degree"/>
    <n v="1"/>
    <n v="2"/>
    <n v="91"/>
    <n v="3"/>
    <n v="4"/>
    <n v="3"/>
    <n v="17426"/>
    <n v="18685"/>
    <n v="3"/>
    <n v="25"/>
    <n v="4"/>
    <n v="3"/>
    <n v="80"/>
    <n v="1"/>
    <n v="36"/>
    <n v="3"/>
    <n v="10"/>
    <n v="8"/>
    <n v="4"/>
    <n v="7"/>
  </r>
  <r>
    <x v="1"/>
    <x v="0"/>
    <x v="1"/>
    <x v="1"/>
    <x v="1"/>
    <x v="2"/>
    <s v="STAFF-1509"/>
    <n v="1509"/>
    <x v="0"/>
    <x v="2"/>
    <s v="Married"/>
    <s v="No"/>
    <s v="Y"/>
    <n v="3"/>
    <n v="-2"/>
    <n v="0"/>
    <n v="49"/>
    <x v="1"/>
    <m/>
    <n v="0"/>
    <n v="1"/>
    <n v="271"/>
    <n v="3"/>
    <s v="Associates Degree"/>
    <n v="1"/>
    <n v="3"/>
    <n v="43"/>
    <n v="2"/>
    <n v="2"/>
    <n v="1"/>
    <n v="4789"/>
    <n v="23070"/>
    <n v="4"/>
    <n v="25"/>
    <n v="4"/>
    <n v="1"/>
    <n v="80"/>
    <n v="1"/>
    <n v="10"/>
    <n v="3"/>
    <n v="3"/>
    <n v="2"/>
    <n v="1"/>
    <n v="2"/>
  </r>
  <r>
    <x v="1"/>
    <x v="0"/>
    <x v="2"/>
    <x v="1"/>
    <x v="1"/>
    <x v="2"/>
    <s v="STAFF-1834"/>
    <n v="1834"/>
    <x v="0"/>
    <x v="1"/>
    <s v="Married"/>
    <s v="No"/>
    <s v="Y"/>
    <n v="3"/>
    <n v="-2"/>
    <n v="0"/>
    <n v="28"/>
    <x v="1"/>
    <m/>
    <n v="0"/>
    <n v="1"/>
    <n v="1217"/>
    <n v="1"/>
    <s v="Bachelor's Degree"/>
    <n v="1"/>
    <n v="3"/>
    <n v="67"/>
    <n v="3"/>
    <n v="1"/>
    <n v="1"/>
    <n v="3591"/>
    <n v="12719"/>
    <n v="1"/>
    <n v="25"/>
    <n v="4"/>
    <n v="3"/>
    <n v="80"/>
    <n v="1"/>
    <n v="3"/>
    <n v="3"/>
    <n v="3"/>
    <n v="2"/>
    <n v="1"/>
    <n v="2"/>
  </r>
  <r>
    <x v="1"/>
    <x v="0"/>
    <x v="2"/>
    <x v="1"/>
    <x v="0"/>
    <x v="2"/>
    <s v="STAFF-1864"/>
    <n v="1864"/>
    <x v="0"/>
    <x v="6"/>
    <s v="Married"/>
    <s v="No"/>
    <s v="Y"/>
    <n v="5"/>
    <n v="-2"/>
    <n v="0"/>
    <n v="27"/>
    <x v="1"/>
    <m/>
    <n v="0"/>
    <n v="1"/>
    <n v="728"/>
    <n v="23"/>
    <s v="High School"/>
    <n v="1"/>
    <n v="2"/>
    <n v="36"/>
    <n v="2"/>
    <n v="2"/>
    <n v="3"/>
    <n v="3540"/>
    <n v="7018"/>
    <n v="1"/>
    <n v="21"/>
    <n v="4"/>
    <n v="4"/>
    <n v="80"/>
    <n v="1"/>
    <n v="9"/>
    <n v="3"/>
    <n v="9"/>
    <n v="8"/>
    <n v="5"/>
    <n v="8"/>
  </r>
  <r>
    <x v="1"/>
    <x v="0"/>
    <x v="0"/>
    <x v="1"/>
    <x v="0"/>
    <x v="3"/>
    <s v="STAFF-1909"/>
    <n v="1909"/>
    <x v="0"/>
    <x v="0"/>
    <s v="Married"/>
    <s v="No"/>
    <s v="Y"/>
    <n v="3"/>
    <n v="-2"/>
    <n v="0"/>
    <n v="41"/>
    <x v="1"/>
    <m/>
    <n v="0"/>
    <n v="1"/>
    <n v="337"/>
    <n v="8"/>
    <s v="Bachelor's Degree"/>
    <n v="1"/>
    <n v="3"/>
    <n v="54"/>
    <n v="3"/>
    <n v="2"/>
    <n v="1"/>
    <n v="4393"/>
    <n v="26841"/>
    <n v="5"/>
    <n v="21"/>
    <n v="4"/>
    <n v="3"/>
    <n v="80"/>
    <n v="1"/>
    <n v="14"/>
    <n v="3"/>
    <n v="5"/>
    <n v="4"/>
    <n v="1"/>
    <n v="4"/>
  </r>
  <r>
    <x v="1"/>
    <x v="0"/>
    <x v="0"/>
    <x v="1"/>
    <x v="0"/>
    <x v="0"/>
    <s v="STAFF-1554"/>
    <n v="1554"/>
    <x v="0"/>
    <x v="6"/>
    <s v="Married"/>
    <s v="No"/>
    <s v="Y"/>
    <n v="5"/>
    <n v="-2"/>
    <n v="0"/>
    <n v="35"/>
    <x v="1"/>
    <m/>
    <n v="0"/>
    <n v="1"/>
    <n v="1402"/>
    <n v="28"/>
    <s v="Master's Degree"/>
    <n v="1"/>
    <n v="2"/>
    <n v="98"/>
    <n v="2"/>
    <n v="1"/>
    <n v="3"/>
    <n v="2430"/>
    <n v="26204"/>
    <n v="0"/>
    <n v="23"/>
    <n v="4"/>
    <n v="1"/>
    <n v="80"/>
    <n v="2"/>
    <n v="6"/>
    <n v="3"/>
    <n v="5"/>
    <n v="3"/>
    <n v="4"/>
    <n v="2"/>
  </r>
  <r>
    <x v="1"/>
    <x v="0"/>
    <x v="2"/>
    <x v="1"/>
    <x v="0"/>
    <x v="3"/>
    <s v="STAFF-2035"/>
    <n v="2035"/>
    <x v="0"/>
    <x v="0"/>
    <s v="Married"/>
    <s v="No"/>
    <s v="Y"/>
    <n v="2"/>
    <n v="-2"/>
    <n v="0"/>
    <n v="34"/>
    <x v="1"/>
    <m/>
    <n v="0"/>
    <n v="1"/>
    <n v="704"/>
    <n v="28"/>
    <s v="Bachelor's Degree"/>
    <n v="1"/>
    <n v="4"/>
    <n v="95"/>
    <n v="2"/>
    <n v="2"/>
    <n v="1"/>
    <n v="6712"/>
    <n v="8978"/>
    <n v="1"/>
    <n v="21"/>
    <n v="4"/>
    <n v="4"/>
    <n v="80"/>
    <n v="2"/>
    <n v="8"/>
    <n v="3"/>
    <n v="8"/>
    <n v="7"/>
    <n v="1"/>
    <n v="7"/>
  </r>
  <r>
    <x v="1"/>
    <x v="2"/>
    <x v="3"/>
    <x v="1"/>
    <x v="1"/>
    <x v="0"/>
    <s v="STAFF-2026"/>
    <n v="2026"/>
    <x v="1"/>
    <x v="4"/>
    <s v="Divorced"/>
    <s v="No"/>
    <s v="Y"/>
    <n v="2"/>
    <n v="-2"/>
    <n v="0"/>
    <n v="56"/>
    <x v="1"/>
    <m/>
    <n v="0"/>
    <n v="1"/>
    <n v="667"/>
    <n v="1"/>
    <s v="Master's Degree"/>
    <n v="1"/>
    <n v="3"/>
    <n v="57"/>
    <n v="3"/>
    <n v="2"/>
    <n v="3"/>
    <n v="6306"/>
    <n v="26236"/>
    <n v="1"/>
    <n v="21"/>
    <n v="4"/>
    <n v="1"/>
    <n v="80"/>
    <n v="1"/>
    <n v="13"/>
    <n v="2"/>
    <n v="13"/>
    <n v="12"/>
    <n v="1"/>
    <n v="9"/>
  </r>
  <r>
    <x v="1"/>
    <x v="2"/>
    <x v="0"/>
    <x v="1"/>
    <x v="1"/>
    <x v="0"/>
    <s v="STAFF-1949"/>
    <n v="1949"/>
    <x v="1"/>
    <x v="2"/>
    <s v="Married"/>
    <s v="No"/>
    <s v="Y"/>
    <n v="3"/>
    <n v="-2"/>
    <n v="0"/>
    <n v="36"/>
    <x v="1"/>
    <m/>
    <n v="0"/>
    <n v="1"/>
    <n v="1351"/>
    <n v="9"/>
    <s v="Master's Degree"/>
    <n v="1"/>
    <n v="1"/>
    <n v="66"/>
    <n v="4"/>
    <n v="1"/>
    <n v="2"/>
    <n v="2810"/>
    <n v="9238"/>
    <n v="1"/>
    <n v="22"/>
    <n v="4"/>
    <n v="2"/>
    <n v="80"/>
    <n v="0"/>
    <n v="5"/>
    <n v="3"/>
    <n v="5"/>
    <n v="4"/>
    <n v="0"/>
    <n v="2"/>
  </r>
  <r>
    <x v="1"/>
    <x v="2"/>
    <x v="1"/>
    <x v="1"/>
    <x v="1"/>
    <x v="0"/>
    <s v="STAFF-1712"/>
    <n v="1712"/>
    <x v="1"/>
    <x v="4"/>
    <s v="Married"/>
    <s v="No"/>
    <s v="Y"/>
    <n v="3"/>
    <n v="-2"/>
    <n v="0"/>
    <n v="45"/>
    <x v="1"/>
    <m/>
    <n v="0"/>
    <n v="1"/>
    <n v="1238"/>
    <n v="1"/>
    <s v="High School"/>
    <n v="1"/>
    <n v="3"/>
    <n v="74"/>
    <n v="2"/>
    <n v="3"/>
    <n v="3"/>
    <n v="10748"/>
    <n v="3395"/>
    <n v="3"/>
    <n v="23"/>
    <n v="4"/>
    <n v="4"/>
    <n v="80"/>
    <n v="1"/>
    <n v="25"/>
    <n v="2"/>
    <n v="23"/>
    <n v="15"/>
    <n v="14"/>
    <n v="4"/>
  </r>
  <r>
    <x v="1"/>
    <x v="2"/>
    <x v="0"/>
    <x v="1"/>
    <x v="1"/>
    <x v="4"/>
    <s v="STAFF-1854"/>
    <n v="1854"/>
    <x v="1"/>
    <x v="1"/>
    <s v="Married"/>
    <s v="No"/>
    <s v="Y"/>
    <n v="1"/>
    <n v="-2"/>
    <n v="0"/>
    <n v="42"/>
    <x v="1"/>
    <m/>
    <n v="0"/>
    <n v="1"/>
    <n v="355"/>
    <n v="10"/>
    <s v="Master's Degree"/>
    <n v="1"/>
    <n v="4"/>
    <n v="38"/>
    <n v="3"/>
    <n v="1"/>
    <n v="4"/>
    <n v="2936"/>
    <n v="6161"/>
    <n v="3"/>
    <n v="22"/>
    <n v="4"/>
    <n v="2"/>
    <n v="80"/>
    <n v="2"/>
    <n v="10"/>
    <n v="2"/>
    <n v="6"/>
    <n v="3"/>
    <n v="3"/>
    <n v="3"/>
  </r>
  <r>
    <x v="1"/>
    <x v="2"/>
    <x v="2"/>
    <x v="1"/>
    <x v="1"/>
    <x v="2"/>
    <s v="STAFF-1693"/>
    <n v="1693"/>
    <x v="1"/>
    <x v="2"/>
    <s v="Single"/>
    <s v="No"/>
    <s v="Y"/>
    <n v="5"/>
    <n v="-2"/>
    <n v="0"/>
    <n v="26"/>
    <x v="1"/>
    <m/>
    <n v="0"/>
    <n v="1"/>
    <n v="786"/>
    <n v="7"/>
    <s v="Bachelor's Degree"/>
    <n v="1"/>
    <n v="4"/>
    <n v="76"/>
    <n v="3"/>
    <n v="1"/>
    <n v="4"/>
    <n v="2570"/>
    <n v="11925"/>
    <n v="1"/>
    <n v="20"/>
    <n v="4"/>
    <n v="3"/>
    <n v="80"/>
    <n v="0"/>
    <n v="7"/>
    <n v="3"/>
    <n v="7"/>
    <n v="7"/>
    <n v="5"/>
    <n v="7"/>
  </r>
  <r>
    <x v="1"/>
    <x v="2"/>
    <x v="3"/>
    <x v="1"/>
    <x v="0"/>
    <x v="2"/>
    <s v="STAFF-1824"/>
    <n v="1824"/>
    <x v="1"/>
    <x v="5"/>
    <s v="Divorced"/>
    <s v="No"/>
    <s v="Y"/>
    <n v="0"/>
    <n v="-2"/>
    <n v="0"/>
    <n v="58"/>
    <x v="1"/>
    <m/>
    <n v="0"/>
    <n v="1"/>
    <n v="350"/>
    <n v="2"/>
    <s v="Bachelor's Degree"/>
    <n v="1"/>
    <n v="2"/>
    <n v="52"/>
    <n v="3"/>
    <n v="4"/>
    <n v="2"/>
    <n v="16291"/>
    <n v="22577"/>
    <n v="4"/>
    <n v="22"/>
    <n v="4"/>
    <n v="4"/>
    <n v="80"/>
    <n v="1"/>
    <n v="37"/>
    <n v="2"/>
    <n v="16"/>
    <n v="9"/>
    <n v="14"/>
    <n v="14"/>
  </r>
  <r>
    <x v="1"/>
    <x v="2"/>
    <x v="0"/>
    <x v="1"/>
    <x v="0"/>
    <x v="3"/>
    <s v="STAFF-2036"/>
    <n v="2036"/>
    <x v="1"/>
    <x v="0"/>
    <s v="Divorced"/>
    <s v="No"/>
    <s v="Y"/>
    <n v="4"/>
    <n v="-2"/>
    <n v="0"/>
    <n v="36"/>
    <x v="1"/>
    <m/>
    <n v="0"/>
    <n v="1"/>
    <n v="301"/>
    <n v="15"/>
    <s v="Master's Degree"/>
    <n v="1"/>
    <n v="4"/>
    <n v="88"/>
    <n v="1"/>
    <n v="2"/>
    <n v="1"/>
    <n v="5406"/>
    <n v="10436"/>
    <n v="1"/>
    <n v="24"/>
    <n v="4"/>
    <n v="1"/>
    <n v="80"/>
    <n v="1"/>
    <n v="15"/>
    <n v="2"/>
    <n v="15"/>
    <n v="12"/>
    <n v="11"/>
    <n v="11"/>
  </r>
  <r>
    <x v="1"/>
    <x v="1"/>
    <x v="0"/>
    <x v="1"/>
    <x v="2"/>
    <x v="5"/>
    <s v="STAFF-1890"/>
    <n v="1890"/>
    <x v="1"/>
    <x v="8"/>
    <s v="Single"/>
    <s v="No"/>
    <s v="Y"/>
    <n v="2"/>
    <n v="-2"/>
    <n v="0"/>
    <n v="36"/>
    <x v="1"/>
    <m/>
    <n v="0"/>
    <n v="1"/>
    <n v="1213"/>
    <n v="2"/>
    <s v="High School"/>
    <n v="1"/>
    <n v="2"/>
    <n v="94"/>
    <n v="2"/>
    <n v="2"/>
    <n v="4"/>
    <n v="3886"/>
    <n v="4223"/>
    <n v="1"/>
    <n v="21"/>
    <n v="4"/>
    <n v="4"/>
    <n v="80"/>
    <n v="0"/>
    <n v="10"/>
    <n v="2"/>
    <n v="10"/>
    <n v="1"/>
    <n v="0"/>
    <n v="8"/>
  </r>
  <r>
    <x v="1"/>
    <x v="1"/>
    <x v="2"/>
    <x v="1"/>
    <x v="1"/>
    <x v="0"/>
    <s v="STAFF-1970"/>
    <n v="1970"/>
    <x v="1"/>
    <x v="4"/>
    <s v="Divorced"/>
    <s v="No"/>
    <s v="Y"/>
    <n v="2"/>
    <n v="-2"/>
    <n v="0"/>
    <n v="33"/>
    <x v="1"/>
    <m/>
    <n v="0"/>
    <n v="1"/>
    <n v="1303"/>
    <n v="7"/>
    <s v="Associates Degree"/>
    <n v="1"/>
    <n v="4"/>
    <n v="36"/>
    <n v="3"/>
    <n v="2"/>
    <n v="3"/>
    <n v="5968"/>
    <n v="18079"/>
    <n v="1"/>
    <n v="20"/>
    <n v="4"/>
    <n v="3"/>
    <n v="80"/>
    <n v="3"/>
    <n v="9"/>
    <n v="3"/>
    <n v="9"/>
    <n v="7"/>
    <n v="2"/>
    <n v="8"/>
  </r>
  <r>
    <x v="1"/>
    <x v="1"/>
    <x v="2"/>
    <x v="1"/>
    <x v="1"/>
    <x v="0"/>
    <s v="STAFF-1956"/>
    <n v="1956"/>
    <x v="1"/>
    <x v="1"/>
    <s v="Married"/>
    <s v="No"/>
    <s v="Y"/>
    <n v="6"/>
    <n v="-2"/>
    <n v="0"/>
    <n v="31"/>
    <x v="1"/>
    <m/>
    <n v="0"/>
    <n v="1"/>
    <n v="1125"/>
    <n v="1"/>
    <s v="Bachelor's Degree"/>
    <n v="1"/>
    <n v="4"/>
    <n v="48"/>
    <n v="1"/>
    <n v="2"/>
    <n v="1"/>
    <n v="5003"/>
    <n v="5771"/>
    <n v="1"/>
    <n v="21"/>
    <n v="4"/>
    <n v="2"/>
    <n v="80"/>
    <n v="0"/>
    <n v="10"/>
    <n v="3"/>
    <n v="10"/>
    <n v="8"/>
    <n v="8"/>
    <n v="7"/>
  </r>
  <r>
    <x v="1"/>
    <x v="1"/>
    <x v="1"/>
    <x v="1"/>
    <x v="1"/>
    <x v="2"/>
    <s v="STAFF-1644"/>
    <n v="1644"/>
    <x v="1"/>
    <x v="5"/>
    <s v="Married"/>
    <s v="No"/>
    <s v="Y"/>
    <n v="3"/>
    <n v="-2"/>
    <n v="0"/>
    <n v="48"/>
    <x v="1"/>
    <m/>
    <n v="0"/>
    <n v="1"/>
    <n v="365"/>
    <n v="4"/>
    <s v="Doctoral Degree"/>
    <n v="1"/>
    <n v="3"/>
    <n v="89"/>
    <n v="2"/>
    <n v="4"/>
    <n v="4"/>
    <n v="15202"/>
    <n v="5602"/>
    <n v="2"/>
    <n v="25"/>
    <n v="4"/>
    <n v="2"/>
    <n v="80"/>
    <n v="1"/>
    <n v="23"/>
    <n v="3"/>
    <n v="2"/>
    <n v="2"/>
    <n v="2"/>
    <n v="2"/>
  </r>
  <r>
    <x v="1"/>
    <x v="1"/>
    <x v="0"/>
    <x v="1"/>
    <x v="0"/>
    <x v="0"/>
    <s v="STAFF-1849"/>
    <n v="1849"/>
    <x v="1"/>
    <x v="0"/>
    <s v="Married"/>
    <s v="No"/>
    <s v="Y"/>
    <n v="5"/>
    <n v="-2"/>
    <n v="0"/>
    <n v="43"/>
    <x v="1"/>
    <m/>
    <n v="0"/>
    <n v="1"/>
    <n v="1422"/>
    <n v="2"/>
    <s v="Master's Degree"/>
    <n v="1"/>
    <n v="1"/>
    <n v="92"/>
    <n v="3"/>
    <n v="2"/>
    <n v="4"/>
    <n v="5675"/>
    <n v="19246"/>
    <n v="1"/>
    <n v="20"/>
    <n v="4"/>
    <n v="3"/>
    <n v="80"/>
    <n v="1"/>
    <n v="7"/>
    <n v="3"/>
    <n v="7"/>
    <n v="7"/>
    <n v="7"/>
    <n v="7"/>
  </r>
  <r>
    <x v="1"/>
    <x v="0"/>
    <x v="2"/>
    <x v="1"/>
    <x v="2"/>
    <x v="0"/>
    <s v="STAFF-1499"/>
    <n v="1499"/>
    <x v="1"/>
    <x v="8"/>
    <s v="Divorced"/>
    <s v="No"/>
    <s v="Y"/>
    <n v="3"/>
    <n v="-2"/>
    <n v="0"/>
    <n v="30"/>
    <x v="1"/>
    <m/>
    <n v="0"/>
    <n v="1"/>
    <n v="330"/>
    <n v="1"/>
    <s v="Bachelor's Degree"/>
    <n v="1"/>
    <n v="3"/>
    <n v="46"/>
    <n v="3"/>
    <n v="1"/>
    <n v="3"/>
    <n v="2064"/>
    <n v="15428"/>
    <n v="0"/>
    <n v="21"/>
    <n v="4"/>
    <n v="1"/>
    <n v="80"/>
    <n v="1"/>
    <n v="6"/>
    <n v="4"/>
    <n v="5"/>
    <n v="3"/>
    <n v="1"/>
    <n v="3"/>
  </r>
  <r>
    <x v="1"/>
    <x v="0"/>
    <x v="3"/>
    <x v="1"/>
    <x v="1"/>
    <x v="2"/>
    <s v="STAFF-1697"/>
    <n v="1697"/>
    <x v="1"/>
    <x v="4"/>
    <s v="Divorced"/>
    <s v="No"/>
    <s v="Y"/>
    <n v="2"/>
    <n v="-2"/>
    <n v="0"/>
    <n v="60"/>
    <x v="1"/>
    <m/>
    <n v="0"/>
    <n v="1"/>
    <n v="370"/>
    <n v="1"/>
    <s v="Master's Degree"/>
    <n v="1"/>
    <n v="3"/>
    <n v="92"/>
    <n v="1"/>
    <n v="3"/>
    <n v="4"/>
    <n v="10883"/>
    <n v="20467"/>
    <n v="3"/>
    <n v="20"/>
    <n v="4"/>
    <n v="3"/>
    <n v="80"/>
    <n v="1"/>
    <n v="19"/>
    <n v="4"/>
    <n v="1"/>
    <n v="0"/>
    <n v="0"/>
    <n v="0"/>
  </r>
  <r>
    <x v="1"/>
    <x v="0"/>
    <x v="0"/>
    <x v="1"/>
    <x v="1"/>
    <x v="0"/>
    <s v="STAFF-1664"/>
    <n v="1664"/>
    <x v="1"/>
    <x v="4"/>
    <s v="Divorced"/>
    <s v="No"/>
    <s v="Y"/>
    <n v="3"/>
    <n v="-2"/>
    <n v="0"/>
    <n v="36"/>
    <x v="1"/>
    <m/>
    <n v="0"/>
    <n v="1"/>
    <n v="1040"/>
    <n v="3"/>
    <s v="Associates Degree"/>
    <n v="1"/>
    <n v="4"/>
    <n v="79"/>
    <n v="4"/>
    <n v="2"/>
    <n v="1"/>
    <n v="6842"/>
    <n v="26308"/>
    <n v="6"/>
    <n v="20"/>
    <n v="4"/>
    <n v="1"/>
    <n v="80"/>
    <n v="1"/>
    <n v="13"/>
    <n v="3"/>
    <n v="5"/>
    <n v="4"/>
    <n v="0"/>
    <n v="4"/>
  </r>
  <r>
    <x v="1"/>
    <x v="0"/>
    <x v="0"/>
    <x v="1"/>
    <x v="1"/>
    <x v="0"/>
    <s v="STAFF-1772"/>
    <n v="1772"/>
    <x v="1"/>
    <x v="2"/>
    <s v="Divorced"/>
    <s v="No"/>
    <s v="Y"/>
    <n v="2"/>
    <n v="-2"/>
    <n v="0"/>
    <n v="41"/>
    <x v="1"/>
    <m/>
    <n v="0"/>
    <n v="1"/>
    <n v="548"/>
    <n v="9"/>
    <s v="Master's Degree"/>
    <n v="1"/>
    <n v="3"/>
    <n v="94"/>
    <n v="3"/>
    <n v="1"/>
    <n v="1"/>
    <n v="2289"/>
    <n v="20520"/>
    <n v="1"/>
    <n v="20"/>
    <n v="4"/>
    <n v="2"/>
    <n v="80"/>
    <n v="2"/>
    <n v="5"/>
    <n v="3"/>
    <n v="5"/>
    <n v="3"/>
    <n v="0"/>
    <n v="4"/>
  </r>
  <r>
    <x v="1"/>
    <x v="0"/>
    <x v="0"/>
    <x v="1"/>
    <x v="1"/>
    <x v="2"/>
    <s v="STAFF-1768"/>
    <n v="1768"/>
    <x v="1"/>
    <x v="2"/>
    <s v="Divorced"/>
    <s v="No"/>
    <s v="Y"/>
    <n v="6"/>
    <n v="-2"/>
    <n v="0"/>
    <n v="42"/>
    <x v="1"/>
    <m/>
    <n v="0"/>
    <n v="1"/>
    <n v="855"/>
    <n v="12"/>
    <s v="Bachelor's Degree"/>
    <n v="1"/>
    <n v="2"/>
    <n v="57"/>
    <n v="3"/>
    <n v="1"/>
    <n v="2"/>
    <n v="2766"/>
    <n v="8952"/>
    <n v="8"/>
    <n v="22"/>
    <n v="4"/>
    <n v="2"/>
    <n v="80"/>
    <n v="3"/>
    <n v="7"/>
    <n v="2"/>
    <n v="5"/>
    <n v="3"/>
    <n v="0"/>
    <n v="4"/>
  </r>
  <r>
    <x v="1"/>
    <x v="0"/>
    <x v="0"/>
    <x v="1"/>
    <x v="1"/>
    <x v="2"/>
    <s v="STAFF-1654"/>
    <n v="1654"/>
    <x v="1"/>
    <x v="3"/>
    <s v="Married"/>
    <s v="No"/>
    <s v="Y"/>
    <n v="3"/>
    <n v="-2"/>
    <n v="0"/>
    <n v="39"/>
    <x v="1"/>
    <m/>
    <n v="0"/>
    <n v="1"/>
    <n v="492"/>
    <n v="12"/>
    <s v="Bachelor's Degree"/>
    <n v="1"/>
    <n v="4"/>
    <n v="66"/>
    <n v="3"/>
    <n v="2"/>
    <n v="2"/>
    <n v="5295"/>
    <n v="7693"/>
    <n v="4"/>
    <n v="21"/>
    <n v="4"/>
    <n v="3"/>
    <n v="80"/>
    <n v="0"/>
    <n v="7"/>
    <n v="3"/>
    <n v="5"/>
    <n v="4"/>
    <n v="1"/>
    <n v="0"/>
  </r>
  <r>
    <x v="1"/>
    <x v="0"/>
    <x v="0"/>
    <x v="1"/>
    <x v="1"/>
    <x v="2"/>
    <s v="STAFF-1936"/>
    <n v="1936"/>
    <x v="1"/>
    <x v="3"/>
    <s v="Married"/>
    <s v="No"/>
    <s v="Y"/>
    <n v="3"/>
    <n v="-2"/>
    <n v="0"/>
    <n v="39"/>
    <x v="1"/>
    <m/>
    <n v="0"/>
    <n v="1"/>
    <n v="867"/>
    <n v="9"/>
    <s v="Associates Degree"/>
    <n v="1"/>
    <n v="1"/>
    <n v="87"/>
    <n v="3"/>
    <n v="2"/>
    <n v="1"/>
    <n v="5151"/>
    <n v="12315"/>
    <n v="1"/>
    <n v="25"/>
    <n v="4"/>
    <n v="4"/>
    <n v="80"/>
    <n v="1"/>
    <n v="10"/>
    <n v="3"/>
    <n v="10"/>
    <n v="0"/>
    <n v="7"/>
    <n v="9"/>
  </r>
  <r>
    <x v="1"/>
    <x v="0"/>
    <x v="3"/>
    <x v="1"/>
    <x v="1"/>
    <x v="4"/>
    <s v="STAFF-1873"/>
    <n v="1873"/>
    <x v="1"/>
    <x v="1"/>
    <s v="Married"/>
    <s v="No"/>
    <s v="Y"/>
    <n v="2"/>
    <n v="-2"/>
    <n v="0"/>
    <n v="55"/>
    <x v="1"/>
    <m/>
    <n v="0"/>
    <n v="1"/>
    <n v="836"/>
    <n v="2"/>
    <s v="Master's Degree"/>
    <n v="1"/>
    <n v="4"/>
    <n v="98"/>
    <n v="2"/>
    <n v="1"/>
    <n v="4"/>
    <n v="2662"/>
    <n v="7975"/>
    <n v="8"/>
    <n v="20"/>
    <n v="4"/>
    <n v="2"/>
    <n v="80"/>
    <n v="1"/>
    <n v="19"/>
    <n v="4"/>
    <n v="5"/>
    <n v="2"/>
    <n v="0"/>
    <n v="4"/>
  </r>
  <r>
    <x v="1"/>
    <x v="0"/>
    <x v="3"/>
    <x v="1"/>
    <x v="1"/>
    <x v="0"/>
    <s v="STAFF-1483"/>
    <n v="1483"/>
    <x v="1"/>
    <x v="1"/>
    <s v="Married"/>
    <s v="No"/>
    <s v="Y"/>
    <n v="2"/>
    <n v="-2"/>
    <n v="0"/>
    <n v="57"/>
    <x v="1"/>
    <m/>
    <n v="0"/>
    <n v="1"/>
    <n v="405"/>
    <n v="1"/>
    <s v="Associates Degree"/>
    <n v="1"/>
    <n v="2"/>
    <n v="93"/>
    <n v="4"/>
    <n v="2"/>
    <n v="3"/>
    <n v="4900"/>
    <n v="2721"/>
    <n v="0"/>
    <n v="24"/>
    <n v="4"/>
    <n v="1"/>
    <n v="80"/>
    <n v="1"/>
    <n v="13"/>
    <n v="2"/>
    <n v="12"/>
    <n v="9"/>
    <n v="2"/>
    <n v="8"/>
  </r>
  <r>
    <x v="1"/>
    <x v="0"/>
    <x v="0"/>
    <x v="1"/>
    <x v="1"/>
    <x v="0"/>
    <s v="STAFF-1666"/>
    <n v="1666"/>
    <x v="1"/>
    <x v="7"/>
    <s v="Married"/>
    <s v="No"/>
    <s v="Y"/>
    <n v="3"/>
    <n v="-2"/>
    <n v="0"/>
    <n v="43"/>
    <x v="1"/>
    <m/>
    <n v="0"/>
    <n v="1"/>
    <n v="1291"/>
    <n v="15"/>
    <s v="Associates Degree"/>
    <n v="1"/>
    <n v="3"/>
    <n v="65"/>
    <n v="2"/>
    <n v="4"/>
    <n v="3"/>
    <n v="17603"/>
    <n v="3525"/>
    <n v="1"/>
    <n v="24"/>
    <n v="4"/>
    <n v="1"/>
    <n v="80"/>
    <n v="1"/>
    <n v="14"/>
    <n v="3"/>
    <n v="14"/>
    <n v="10"/>
    <n v="6"/>
    <n v="11"/>
  </r>
  <r>
    <x v="1"/>
    <x v="0"/>
    <x v="0"/>
    <x v="1"/>
    <x v="1"/>
    <x v="0"/>
    <s v="STAFF-1999"/>
    <n v="1999"/>
    <x v="1"/>
    <x v="1"/>
    <s v="Married"/>
    <s v="No"/>
    <s v="Y"/>
    <n v="3"/>
    <n v="-2"/>
    <n v="0"/>
    <n v="41"/>
    <x v="1"/>
    <m/>
    <n v="0"/>
    <n v="1"/>
    <n v="642"/>
    <n v="1"/>
    <s v="Bachelor's Degree"/>
    <n v="1"/>
    <n v="4"/>
    <n v="76"/>
    <n v="3"/>
    <n v="1"/>
    <n v="4"/>
    <n v="2782"/>
    <n v="21412"/>
    <n v="3"/>
    <n v="22"/>
    <n v="4"/>
    <n v="1"/>
    <n v="80"/>
    <n v="1"/>
    <n v="12"/>
    <n v="3"/>
    <n v="5"/>
    <n v="3"/>
    <n v="1"/>
    <n v="0"/>
  </r>
  <r>
    <x v="1"/>
    <x v="0"/>
    <x v="1"/>
    <x v="1"/>
    <x v="1"/>
    <x v="4"/>
    <s v="STAFF-1546"/>
    <n v="1546"/>
    <x v="1"/>
    <x v="1"/>
    <s v="Married"/>
    <s v="No"/>
    <s v="Y"/>
    <n v="3"/>
    <n v="-2"/>
    <n v="0"/>
    <n v="45"/>
    <x v="1"/>
    <m/>
    <n v="0"/>
    <n v="1"/>
    <n v="950"/>
    <n v="28"/>
    <s v="Bachelor's Degree"/>
    <n v="1"/>
    <n v="4"/>
    <n v="97"/>
    <n v="3"/>
    <n v="1"/>
    <n v="4"/>
    <n v="2132"/>
    <n v="4585"/>
    <n v="4"/>
    <n v="20"/>
    <n v="4"/>
    <n v="4"/>
    <n v="80"/>
    <n v="1"/>
    <n v="8"/>
    <n v="3"/>
    <n v="5"/>
    <n v="4"/>
    <n v="0"/>
    <n v="3"/>
  </r>
  <r>
    <x v="1"/>
    <x v="0"/>
    <x v="1"/>
    <x v="1"/>
    <x v="1"/>
    <x v="2"/>
    <s v="STAFF-1993"/>
    <n v="1993"/>
    <x v="1"/>
    <x v="4"/>
    <s v="Single"/>
    <s v="No"/>
    <s v="Y"/>
    <n v="3"/>
    <n v="-2"/>
    <n v="0"/>
    <n v="47"/>
    <x v="1"/>
    <m/>
    <n v="0"/>
    <n v="1"/>
    <n v="1180"/>
    <n v="25"/>
    <s v="Bachelor's Degree"/>
    <n v="1"/>
    <n v="1"/>
    <n v="84"/>
    <n v="3"/>
    <n v="3"/>
    <n v="3"/>
    <n v="8633"/>
    <n v="13084"/>
    <n v="2"/>
    <n v="23"/>
    <n v="4"/>
    <n v="2"/>
    <n v="80"/>
    <n v="0"/>
    <n v="25"/>
    <n v="3"/>
    <n v="17"/>
    <n v="14"/>
    <n v="12"/>
    <n v="11"/>
  </r>
  <r>
    <x v="1"/>
    <x v="0"/>
    <x v="0"/>
    <x v="1"/>
    <x v="1"/>
    <x v="2"/>
    <s v="STAFF-1800"/>
    <n v="1800"/>
    <x v="1"/>
    <x v="7"/>
    <s v="Single"/>
    <s v="No"/>
    <s v="Y"/>
    <n v="3"/>
    <n v="-2"/>
    <n v="0"/>
    <n v="39"/>
    <x v="1"/>
    <m/>
    <n v="0"/>
    <n v="1"/>
    <n v="1253"/>
    <n v="10"/>
    <s v="High School"/>
    <n v="1"/>
    <n v="3"/>
    <n v="65"/>
    <n v="3"/>
    <n v="3"/>
    <n v="3"/>
    <n v="13464"/>
    <n v="7914"/>
    <n v="7"/>
    <n v="21"/>
    <n v="4"/>
    <n v="3"/>
    <n v="80"/>
    <n v="0"/>
    <n v="9"/>
    <n v="3"/>
    <n v="4"/>
    <n v="3"/>
    <n v="2"/>
    <n v="2"/>
  </r>
  <r>
    <x v="1"/>
    <x v="0"/>
    <x v="2"/>
    <x v="1"/>
    <x v="1"/>
    <x v="2"/>
    <s v="STAFF-1516"/>
    <n v="1516"/>
    <x v="1"/>
    <x v="5"/>
    <s v="Single"/>
    <s v="No"/>
    <s v="Y"/>
    <n v="5"/>
    <n v="-2"/>
    <n v="0"/>
    <n v="32"/>
    <x v="1"/>
    <m/>
    <n v="0"/>
    <n v="1"/>
    <n v="495"/>
    <n v="10"/>
    <s v="Bachelor's Degree"/>
    <n v="1"/>
    <n v="3"/>
    <n v="64"/>
    <n v="3"/>
    <n v="3"/>
    <n v="4"/>
    <n v="11244"/>
    <n v="21072"/>
    <n v="2"/>
    <n v="25"/>
    <n v="4"/>
    <n v="2"/>
    <n v="80"/>
    <n v="0"/>
    <n v="10"/>
    <n v="4"/>
    <n v="5"/>
    <n v="2"/>
    <n v="0"/>
    <n v="0"/>
  </r>
  <r>
    <x v="1"/>
    <x v="0"/>
    <x v="2"/>
    <x v="1"/>
    <x v="1"/>
    <x v="0"/>
    <s v="STAFF-1966"/>
    <n v="1966"/>
    <x v="1"/>
    <x v="3"/>
    <s v="Single"/>
    <s v="No"/>
    <s v="Y"/>
    <n v="1"/>
    <n v="-2"/>
    <n v="0"/>
    <n v="32"/>
    <x v="1"/>
    <m/>
    <n v="0"/>
    <n v="1"/>
    <n v="1373"/>
    <n v="5"/>
    <s v="Master's Degree"/>
    <n v="1"/>
    <n v="4"/>
    <n v="56"/>
    <n v="2"/>
    <n v="2"/>
    <n v="4"/>
    <n v="9679"/>
    <n v="10138"/>
    <n v="8"/>
    <n v="24"/>
    <n v="4"/>
    <n v="2"/>
    <n v="80"/>
    <n v="0"/>
    <n v="8"/>
    <n v="3"/>
    <n v="1"/>
    <n v="0"/>
    <n v="0"/>
    <n v="0"/>
  </r>
  <r>
    <x v="1"/>
    <x v="0"/>
    <x v="0"/>
    <x v="1"/>
    <x v="1"/>
    <x v="1"/>
    <s v="STAFF-1595"/>
    <n v="1595"/>
    <x v="1"/>
    <x v="5"/>
    <s v="Single"/>
    <s v="No"/>
    <s v="Y"/>
    <n v="2"/>
    <n v="-2"/>
    <n v="0"/>
    <n v="42"/>
    <x v="1"/>
    <m/>
    <n v="0"/>
    <n v="1"/>
    <n v="1059"/>
    <n v="9"/>
    <s v="Associates Degree"/>
    <n v="1"/>
    <n v="4"/>
    <n v="93"/>
    <n v="2"/>
    <n v="5"/>
    <n v="4"/>
    <n v="19613"/>
    <n v="26362"/>
    <n v="8"/>
    <n v="22"/>
    <n v="4"/>
    <n v="4"/>
    <n v="80"/>
    <n v="0"/>
    <n v="24"/>
    <n v="3"/>
    <n v="1"/>
    <n v="0"/>
    <n v="0"/>
    <n v="1"/>
  </r>
  <r>
    <x v="1"/>
    <x v="0"/>
    <x v="3"/>
    <x v="1"/>
    <x v="0"/>
    <x v="3"/>
    <s v="STAFF-1578"/>
    <n v="1578"/>
    <x v="1"/>
    <x v="5"/>
    <s v="Married"/>
    <s v="No"/>
    <s v="Y"/>
    <n v="3"/>
    <n v="-2"/>
    <n v="0"/>
    <n v="55"/>
    <x v="1"/>
    <m/>
    <n v="0"/>
    <n v="1"/>
    <n v="685"/>
    <n v="26"/>
    <s v="Doctoral Degree"/>
    <n v="1"/>
    <n v="3"/>
    <n v="60"/>
    <n v="2"/>
    <n v="5"/>
    <n v="1"/>
    <n v="19586"/>
    <n v="23037"/>
    <n v="1"/>
    <n v="21"/>
    <n v="4"/>
    <n v="3"/>
    <n v="80"/>
    <n v="1"/>
    <n v="36"/>
    <n v="3"/>
    <n v="36"/>
    <n v="6"/>
    <n v="2"/>
    <n v="13"/>
  </r>
  <r>
    <x v="1"/>
    <x v="0"/>
    <x v="2"/>
    <x v="1"/>
    <x v="0"/>
    <x v="4"/>
    <s v="STAFF-1823"/>
    <n v="1823"/>
    <x v="1"/>
    <x v="0"/>
    <s v="Married"/>
    <s v="No"/>
    <s v="Y"/>
    <n v="5"/>
    <n v="-2"/>
    <n v="0"/>
    <n v="34"/>
    <x v="1"/>
    <m/>
    <n v="0"/>
    <n v="1"/>
    <n v="810"/>
    <n v="8"/>
    <s v="Associates Degree"/>
    <n v="1"/>
    <n v="4"/>
    <n v="92"/>
    <n v="4"/>
    <n v="2"/>
    <n v="4"/>
    <n v="6799"/>
    <n v="22128"/>
    <n v="1"/>
    <n v="21"/>
    <n v="4"/>
    <n v="3"/>
    <n v="80"/>
    <n v="2"/>
    <n v="10"/>
    <n v="3"/>
    <n v="10"/>
    <n v="8"/>
    <n v="4"/>
    <n v="8"/>
  </r>
  <r>
    <x v="1"/>
    <x v="0"/>
    <x v="2"/>
    <x v="1"/>
    <x v="0"/>
    <x v="3"/>
    <s v="STAFF-1950"/>
    <n v="1950"/>
    <x v="1"/>
    <x v="0"/>
    <s v="Single"/>
    <s v="No"/>
    <s v="Y"/>
    <n v="3"/>
    <n v="-2"/>
    <n v="0"/>
    <n v="34"/>
    <x v="1"/>
    <m/>
    <n v="0"/>
    <n v="1"/>
    <n v="937"/>
    <n v="1"/>
    <s v="Bachelor's Degree"/>
    <n v="1"/>
    <n v="1"/>
    <n v="32"/>
    <n v="3"/>
    <n v="3"/>
    <n v="1"/>
    <n v="9888"/>
    <n v="6770"/>
    <n v="1"/>
    <n v="21"/>
    <n v="4"/>
    <n v="1"/>
    <n v="80"/>
    <n v="0"/>
    <n v="14"/>
    <n v="2"/>
    <n v="14"/>
    <n v="8"/>
    <n v="2"/>
    <n v="1"/>
  </r>
  <r>
    <x v="1"/>
    <x v="2"/>
    <x v="1"/>
    <x v="1"/>
    <x v="1"/>
    <x v="2"/>
    <s v="STAFF-1775"/>
    <n v="1775"/>
    <x v="0"/>
    <x v="3"/>
    <s v="Married"/>
    <s v="Yes"/>
    <s v="Y"/>
    <n v="2"/>
    <n v="-2"/>
    <n v="0"/>
    <n v="53"/>
    <x v="1"/>
    <m/>
    <n v="0"/>
    <n v="1"/>
    <n v="661"/>
    <n v="1"/>
    <s v="Master's Degree"/>
    <n v="1"/>
    <n v="1"/>
    <n v="60"/>
    <n v="2"/>
    <n v="4"/>
    <n v="3"/>
    <n v="12965"/>
    <n v="22308"/>
    <n v="4"/>
    <n v="20"/>
    <n v="4"/>
    <n v="4"/>
    <n v="80"/>
    <n v="3"/>
    <n v="27"/>
    <n v="2"/>
    <n v="3"/>
    <n v="2"/>
    <n v="0"/>
    <n v="2"/>
  </r>
  <r>
    <x v="1"/>
    <x v="2"/>
    <x v="2"/>
    <x v="1"/>
    <x v="0"/>
    <x v="0"/>
    <s v="STAFF-1681"/>
    <n v="1681"/>
    <x v="0"/>
    <x v="0"/>
    <s v="Divorced"/>
    <s v="Yes"/>
    <s v="Y"/>
    <n v="2"/>
    <n v="-2"/>
    <n v="0"/>
    <n v="33"/>
    <x v="1"/>
    <m/>
    <n v="0"/>
    <n v="1"/>
    <n v="530"/>
    <n v="16"/>
    <s v="Bachelor's Degree"/>
    <n v="1"/>
    <n v="3"/>
    <n v="36"/>
    <n v="3"/>
    <n v="2"/>
    <n v="4"/>
    <n v="5368"/>
    <n v="16130"/>
    <n v="1"/>
    <n v="25"/>
    <n v="4"/>
    <n v="3"/>
    <n v="80"/>
    <n v="1"/>
    <n v="7"/>
    <n v="3"/>
    <n v="6"/>
    <n v="5"/>
    <n v="1"/>
    <n v="2"/>
  </r>
  <r>
    <x v="1"/>
    <x v="0"/>
    <x v="0"/>
    <x v="1"/>
    <x v="1"/>
    <x v="0"/>
    <s v="STAFF-2017"/>
    <n v="2017"/>
    <x v="0"/>
    <x v="7"/>
    <s v="Married"/>
    <s v="Yes"/>
    <s v="Y"/>
    <n v="2"/>
    <n v="-2"/>
    <n v="0"/>
    <n v="37"/>
    <x v="1"/>
    <m/>
    <n v="0"/>
    <n v="1"/>
    <n v="161"/>
    <n v="10"/>
    <s v="Bachelor's Degree"/>
    <n v="1"/>
    <n v="3"/>
    <n v="42"/>
    <n v="4"/>
    <n v="3"/>
    <n v="4"/>
    <n v="13744"/>
    <n v="15471"/>
    <n v="1"/>
    <n v="25"/>
    <n v="4"/>
    <n v="1"/>
    <n v="80"/>
    <n v="1"/>
    <n v="16"/>
    <n v="3"/>
    <n v="16"/>
    <n v="11"/>
    <n v="6"/>
    <n v="8"/>
  </r>
  <r>
    <x v="1"/>
    <x v="0"/>
    <x v="3"/>
    <x v="1"/>
    <x v="1"/>
    <x v="2"/>
    <s v="STAFF-1423"/>
    <n v="1423"/>
    <x v="0"/>
    <x v="7"/>
    <s v="Married"/>
    <s v="Yes"/>
    <s v="Y"/>
    <n v="3"/>
    <n v="-2"/>
    <n v="0"/>
    <n v="58"/>
    <x v="1"/>
    <m/>
    <n v="0"/>
    <n v="1"/>
    <n v="1055"/>
    <n v="1"/>
    <s v="Bachelor's Degree"/>
    <n v="1"/>
    <n v="4"/>
    <n v="76"/>
    <n v="3"/>
    <n v="5"/>
    <n v="1"/>
    <n v="19701"/>
    <n v="22456"/>
    <n v="3"/>
    <n v="21"/>
    <n v="4"/>
    <n v="3"/>
    <n v="80"/>
    <n v="1"/>
    <n v="32"/>
    <n v="3"/>
    <n v="9"/>
    <n v="8"/>
    <n v="1"/>
    <n v="5"/>
  </r>
  <r>
    <x v="1"/>
    <x v="0"/>
    <x v="0"/>
    <x v="1"/>
    <x v="1"/>
    <x v="1"/>
    <s v="STAFF-1847"/>
    <n v="1847"/>
    <x v="0"/>
    <x v="1"/>
    <s v="Married"/>
    <s v="Yes"/>
    <s v="Y"/>
    <n v="2"/>
    <n v="-2"/>
    <n v="0"/>
    <n v="36"/>
    <x v="1"/>
    <m/>
    <n v="0"/>
    <n v="1"/>
    <n v="430"/>
    <n v="2"/>
    <s v="Master's Degree"/>
    <n v="1"/>
    <n v="4"/>
    <n v="73"/>
    <n v="3"/>
    <n v="2"/>
    <n v="2"/>
    <n v="6962"/>
    <n v="19573"/>
    <n v="4"/>
    <n v="22"/>
    <n v="4"/>
    <n v="4"/>
    <n v="80"/>
    <n v="1"/>
    <n v="15"/>
    <n v="3"/>
    <n v="1"/>
    <n v="0"/>
    <n v="0"/>
    <n v="0"/>
  </r>
  <r>
    <x v="1"/>
    <x v="0"/>
    <x v="2"/>
    <x v="1"/>
    <x v="0"/>
    <x v="1"/>
    <s v="STAFF-2018"/>
    <n v="2018"/>
    <x v="0"/>
    <x v="0"/>
    <s v="Divorced"/>
    <s v="Yes"/>
    <s v="Y"/>
    <n v="3"/>
    <n v="-2"/>
    <n v="0"/>
    <n v="25"/>
    <x v="1"/>
    <m/>
    <n v="0"/>
    <n v="1"/>
    <n v="1382"/>
    <n v="8"/>
    <s v="Associates Degree"/>
    <n v="1"/>
    <n v="1"/>
    <n v="85"/>
    <n v="3"/>
    <n v="2"/>
    <n v="3"/>
    <n v="4907"/>
    <n v="13684"/>
    <n v="0"/>
    <n v="22"/>
    <n v="4"/>
    <n v="2"/>
    <n v="80"/>
    <n v="1"/>
    <n v="6"/>
    <n v="2"/>
    <n v="5"/>
    <n v="3"/>
    <n v="0"/>
    <n v="4"/>
  </r>
  <r>
    <x v="1"/>
    <x v="0"/>
    <x v="0"/>
    <x v="1"/>
    <x v="0"/>
    <x v="3"/>
    <s v="STAFF-1835"/>
    <n v="1835"/>
    <x v="0"/>
    <x v="6"/>
    <s v="Married"/>
    <s v="Yes"/>
    <s v="Y"/>
    <n v="4"/>
    <n v="-2"/>
    <n v="0"/>
    <n v="38"/>
    <x v="1"/>
    <m/>
    <n v="0"/>
    <n v="1"/>
    <n v="723"/>
    <n v="2"/>
    <s v="Master's Degree"/>
    <n v="1"/>
    <n v="2"/>
    <n v="77"/>
    <n v="1"/>
    <n v="2"/>
    <n v="1"/>
    <n v="5405"/>
    <n v="4244"/>
    <n v="2"/>
    <n v="20"/>
    <n v="4"/>
    <n v="1"/>
    <n v="80"/>
    <n v="2"/>
    <n v="20"/>
    <n v="2"/>
    <n v="4"/>
    <n v="2"/>
    <n v="0"/>
    <n v="3"/>
  </r>
  <r>
    <x v="1"/>
    <x v="0"/>
    <x v="0"/>
    <x v="1"/>
    <x v="2"/>
    <x v="2"/>
    <s v="STAFF-1550"/>
    <n v="1550"/>
    <x v="1"/>
    <x v="5"/>
    <s v="Single"/>
    <s v="Yes"/>
    <s v="Y"/>
    <n v="2"/>
    <n v="-2"/>
    <n v="0"/>
    <n v="40"/>
    <x v="1"/>
    <m/>
    <n v="0"/>
    <n v="1"/>
    <n v="898"/>
    <n v="6"/>
    <s v="Associates Degree"/>
    <n v="1"/>
    <n v="3"/>
    <n v="38"/>
    <n v="3"/>
    <n v="4"/>
    <n v="4"/>
    <n v="16437"/>
    <n v="17381"/>
    <n v="1"/>
    <n v="21"/>
    <n v="4"/>
    <n v="4"/>
    <n v="80"/>
    <n v="0"/>
    <n v="21"/>
    <n v="3"/>
    <n v="21"/>
    <n v="7"/>
    <n v="7"/>
    <n v="7"/>
  </r>
  <r>
    <x v="1"/>
    <x v="0"/>
    <x v="2"/>
    <x v="1"/>
    <x v="1"/>
    <x v="0"/>
    <s v="STAFF-2064"/>
    <n v="2064"/>
    <x v="1"/>
    <x v="3"/>
    <s v="Married"/>
    <s v="Yes"/>
    <s v="Y"/>
    <n v="0"/>
    <n v="-2"/>
    <n v="0"/>
    <n v="27"/>
    <x v="1"/>
    <m/>
    <n v="0"/>
    <n v="1"/>
    <n v="155"/>
    <n v="4"/>
    <s v="Bachelor's Degree"/>
    <n v="1"/>
    <n v="2"/>
    <n v="87"/>
    <n v="4"/>
    <n v="2"/>
    <n v="2"/>
    <n v="6142"/>
    <n v="5174"/>
    <n v="1"/>
    <n v="20"/>
    <n v="4"/>
    <n v="2"/>
    <n v="80"/>
    <n v="1"/>
    <n v="6"/>
    <n v="3"/>
    <n v="6"/>
    <n v="2"/>
    <n v="0"/>
    <n v="3"/>
  </r>
  <r>
    <x v="1"/>
    <x v="0"/>
    <x v="0"/>
    <x v="1"/>
    <x v="1"/>
    <x v="2"/>
    <s v="STAFF-1885"/>
    <n v="1885"/>
    <x v="1"/>
    <x v="1"/>
    <s v="Married"/>
    <s v="Yes"/>
    <s v="Y"/>
    <n v="2"/>
    <n v="-2"/>
    <n v="0"/>
    <n v="37"/>
    <x v="1"/>
    <m/>
    <n v="0"/>
    <n v="1"/>
    <n v="783"/>
    <n v="7"/>
    <s v="Master's Degree"/>
    <n v="1"/>
    <n v="4"/>
    <n v="78"/>
    <n v="3"/>
    <n v="2"/>
    <n v="1"/>
    <n v="4284"/>
    <n v="13588"/>
    <n v="5"/>
    <n v="22"/>
    <n v="4"/>
    <n v="3"/>
    <n v="80"/>
    <n v="1"/>
    <n v="16"/>
    <n v="3"/>
    <n v="5"/>
    <n v="3"/>
    <n v="0"/>
    <n v="4"/>
  </r>
  <r>
    <x v="1"/>
    <x v="0"/>
    <x v="2"/>
    <x v="1"/>
    <x v="0"/>
    <x v="4"/>
    <s v="STAFF-1541"/>
    <n v="1541"/>
    <x v="1"/>
    <x v="6"/>
    <s v="Married"/>
    <s v="Yes"/>
    <s v="Y"/>
    <n v="4"/>
    <n v="-2"/>
    <n v="0"/>
    <n v="34"/>
    <x v="1"/>
    <m/>
    <n v="0"/>
    <n v="1"/>
    <n v="1440"/>
    <n v="7"/>
    <s v="Associates Degree"/>
    <n v="1"/>
    <n v="4"/>
    <n v="55"/>
    <n v="3"/>
    <n v="1"/>
    <n v="4"/>
    <n v="2308"/>
    <n v="4944"/>
    <n v="0"/>
    <n v="25"/>
    <n v="4"/>
    <n v="2"/>
    <n v="80"/>
    <n v="1"/>
    <n v="12"/>
    <n v="3"/>
    <n v="11"/>
    <n v="10"/>
    <n v="5"/>
    <n v="7"/>
  </r>
  <r>
    <x v="1"/>
    <x v="0"/>
    <x v="0"/>
    <x v="1"/>
    <x v="0"/>
    <x v="0"/>
    <s v="STAFF-1556"/>
    <n v="1556"/>
    <x v="1"/>
    <x v="6"/>
    <s v="Single"/>
    <s v="Yes"/>
    <s v="Y"/>
    <n v="3"/>
    <n v="-2"/>
    <n v="0"/>
    <n v="36"/>
    <x v="1"/>
    <m/>
    <n v="0"/>
    <n v="1"/>
    <n v="1157"/>
    <n v="2"/>
    <s v="Master's Degree"/>
    <n v="1"/>
    <n v="3"/>
    <n v="70"/>
    <n v="3"/>
    <n v="1"/>
    <n v="4"/>
    <n v="2644"/>
    <n v="17001"/>
    <n v="3"/>
    <n v="21"/>
    <n v="4"/>
    <n v="4"/>
    <n v="80"/>
    <n v="0"/>
    <n v="7"/>
    <n v="2"/>
    <n v="3"/>
    <n v="2"/>
    <n v="1"/>
    <n v="2"/>
  </r>
  <r>
    <x v="0"/>
    <x v="1"/>
    <x v="2"/>
    <x v="0"/>
    <x v="2"/>
    <x v="5"/>
    <s v="STAFF-1747"/>
    <n v="1747"/>
    <x v="0"/>
    <x v="8"/>
    <s v="Divorced"/>
    <s v="No"/>
    <s v="Y"/>
    <n v="0"/>
    <n v="-2"/>
    <n v="0"/>
    <n v="30"/>
    <x v="0"/>
    <n v="1"/>
    <n v="1"/>
    <n v="0"/>
    <n v="600"/>
    <n v="8"/>
    <s v="Bachelor's Degree"/>
    <n v="1"/>
    <n v="3"/>
    <n v="66"/>
    <n v="2"/>
    <n v="1"/>
    <n v="4"/>
    <n v="2180"/>
    <n v="9732"/>
    <n v="6"/>
    <n v="11"/>
    <n v="3"/>
    <n v="3"/>
    <n v="80"/>
    <n v="1"/>
    <n v="6"/>
    <n v="2"/>
    <n v="4"/>
    <n v="2"/>
    <n v="1"/>
    <n v="2"/>
  </r>
  <r>
    <x v="0"/>
    <x v="1"/>
    <x v="2"/>
    <x v="0"/>
    <x v="2"/>
    <x v="5"/>
    <s v="STAFF-1944"/>
    <n v="1944"/>
    <x v="0"/>
    <x v="8"/>
    <s v="Married"/>
    <s v="No"/>
    <s v="Y"/>
    <n v="2"/>
    <n v="-2"/>
    <n v="0"/>
    <n v="27"/>
    <x v="0"/>
    <n v="1"/>
    <n v="1"/>
    <n v="0"/>
    <n v="1337"/>
    <n v="22"/>
    <s v="Bachelor's Degree"/>
    <n v="1"/>
    <n v="1"/>
    <n v="58"/>
    <n v="2"/>
    <n v="1"/>
    <n v="2"/>
    <n v="2863"/>
    <n v="19555"/>
    <n v="1"/>
    <n v="12"/>
    <n v="3"/>
    <n v="1"/>
    <n v="80"/>
    <n v="0"/>
    <n v="1"/>
    <n v="3"/>
    <n v="1"/>
    <n v="0"/>
    <n v="0"/>
    <n v="0"/>
  </r>
  <r>
    <x v="0"/>
    <x v="1"/>
    <x v="2"/>
    <x v="0"/>
    <x v="1"/>
    <x v="0"/>
    <s v="STAFF-1459"/>
    <n v="1459"/>
    <x v="0"/>
    <x v="3"/>
    <s v="Single"/>
    <s v="No"/>
    <s v="Y"/>
    <n v="2"/>
    <n v="-2"/>
    <n v="0"/>
    <n v="31"/>
    <x v="0"/>
    <n v="1"/>
    <n v="1"/>
    <n v="0"/>
    <n v="1445"/>
    <n v="1"/>
    <s v="Doctoral Degree"/>
    <n v="1"/>
    <n v="3"/>
    <n v="100"/>
    <n v="4"/>
    <n v="3"/>
    <n v="2"/>
    <n v="7446"/>
    <n v="8931"/>
    <n v="1"/>
    <n v="11"/>
    <n v="3"/>
    <n v="1"/>
    <n v="80"/>
    <n v="0"/>
    <n v="10"/>
    <n v="3"/>
    <n v="10"/>
    <n v="8"/>
    <n v="4"/>
    <n v="7"/>
  </r>
  <r>
    <x v="0"/>
    <x v="1"/>
    <x v="2"/>
    <x v="0"/>
    <x v="1"/>
    <x v="0"/>
    <s v="STAFF-1537"/>
    <n v="1537"/>
    <x v="0"/>
    <x v="1"/>
    <s v="Single"/>
    <s v="No"/>
    <s v="Y"/>
    <n v="2"/>
    <n v="-2"/>
    <n v="0"/>
    <n v="31"/>
    <x v="0"/>
    <n v="1"/>
    <n v="1"/>
    <n v="0"/>
    <n v="561"/>
    <n v="3"/>
    <s v="Bachelor's Degree"/>
    <n v="1"/>
    <n v="4"/>
    <n v="33"/>
    <n v="3"/>
    <n v="1"/>
    <n v="3"/>
    <n v="4084"/>
    <n v="4156"/>
    <n v="1"/>
    <n v="12"/>
    <n v="3"/>
    <n v="1"/>
    <n v="80"/>
    <n v="0"/>
    <n v="7"/>
    <n v="1"/>
    <n v="7"/>
    <n v="2"/>
    <n v="7"/>
    <n v="7"/>
  </r>
  <r>
    <x v="0"/>
    <x v="1"/>
    <x v="2"/>
    <x v="0"/>
    <x v="0"/>
    <x v="4"/>
    <s v="STAFF-1487"/>
    <n v="1487"/>
    <x v="0"/>
    <x v="0"/>
    <s v="Single"/>
    <s v="No"/>
    <s v="Y"/>
    <n v="4"/>
    <n v="-2"/>
    <n v="0"/>
    <n v="29"/>
    <x v="0"/>
    <n v="1"/>
    <n v="1"/>
    <n v="0"/>
    <n v="115"/>
    <n v="13"/>
    <s v="Bachelor's Degree"/>
    <n v="1"/>
    <n v="4"/>
    <n v="51"/>
    <n v="3"/>
    <n v="2"/>
    <n v="4"/>
    <n v="5765"/>
    <n v="17485"/>
    <n v="5"/>
    <n v="11"/>
    <n v="3"/>
    <n v="1"/>
    <n v="80"/>
    <n v="0"/>
    <n v="7"/>
    <n v="1"/>
    <n v="5"/>
    <n v="3"/>
    <n v="0"/>
    <n v="0"/>
  </r>
  <r>
    <x v="0"/>
    <x v="1"/>
    <x v="2"/>
    <x v="0"/>
    <x v="0"/>
    <x v="0"/>
    <s v="STAFF-1427"/>
    <n v="1427"/>
    <x v="0"/>
    <x v="6"/>
    <s v="Single"/>
    <s v="No"/>
    <s v="Y"/>
    <n v="3"/>
    <n v="-2"/>
    <n v="0"/>
    <n v="31"/>
    <x v="0"/>
    <n v="1"/>
    <n v="1"/>
    <n v="0"/>
    <n v="667"/>
    <n v="1"/>
    <s v="Master's Degree"/>
    <n v="1"/>
    <n v="2"/>
    <n v="50"/>
    <n v="1"/>
    <n v="1"/>
    <n v="3"/>
    <n v="1359"/>
    <n v="16154"/>
    <n v="1"/>
    <n v="12"/>
    <n v="3"/>
    <n v="2"/>
    <n v="80"/>
    <n v="0"/>
    <n v="1"/>
    <n v="3"/>
    <n v="1"/>
    <n v="0"/>
    <n v="0"/>
    <n v="0"/>
  </r>
  <r>
    <x v="0"/>
    <x v="0"/>
    <x v="2"/>
    <x v="0"/>
    <x v="2"/>
    <x v="4"/>
    <s v="STAFF-1467"/>
    <n v="1467"/>
    <x v="0"/>
    <x v="8"/>
    <s v="Married"/>
    <s v="No"/>
    <s v="Y"/>
    <n v="0"/>
    <n v="-2"/>
    <n v="0"/>
    <n v="34"/>
    <x v="0"/>
    <n v="1"/>
    <n v="1"/>
    <n v="0"/>
    <n v="1107"/>
    <n v="9"/>
    <s v="Master's Degree"/>
    <n v="1"/>
    <n v="4"/>
    <n v="52"/>
    <n v="3"/>
    <n v="1"/>
    <n v="4"/>
    <n v="2742"/>
    <n v="3072"/>
    <n v="1"/>
    <n v="15"/>
    <n v="3"/>
    <n v="4"/>
    <n v="80"/>
    <n v="0"/>
    <n v="2"/>
    <n v="3"/>
    <n v="2"/>
    <n v="2"/>
    <n v="2"/>
    <n v="2"/>
  </r>
  <r>
    <x v="0"/>
    <x v="0"/>
    <x v="1"/>
    <x v="0"/>
    <x v="1"/>
    <x v="4"/>
    <s v="STAFF-1572"/>
    <n v="1572"/>
    <x v="0"/>
    <x v="3"/>
    <s v="Married"/>
    <s v="No"/>
    <s v="Y"/>
    <n v="4"/>
    <n v="-2"/>
    <n v="0"/>
    <n v="53"/>
    <x v="0"/>
    <n v="1"/>
    <n v="1"/>
    <n v="0"/>
    <n v="607"/>
    <n v="2"/>
    <s v="Doctoral Degree"/>
    <n v="1"/>
    <n v="3"/>
    <n v="78"/>
    <n v="2"/>
    <n v="3"/>
    <n v="4"/>
    <n v="10169"/>
    <n v="14618"/>
    <n v="0"/>
    <n v="16"/>
    <n v="3"/>
    <n v="2"/>
    <n v="80"/>
    <n v="1"/>
    <n v="34"/>
    <n v="3"/>
    <n v="33"/>
    <n v="7"/>
    <n v="1"/>
    <n v="9"/>
  </r>
  <r>
    <x v="0"/>
    <x v="0"/>
    <x v="2"/>
    <x v="0"/>
    <x v="1"/>
    <x v="0"/>
    <s v="STAFF-1433"/>
    <n v="1433"/>
    <x v="0"/>
    <x v="1"/>
    <s v="Single"/>
    <s v="No"/>
    <s v="Y"/>
    <n v="3"/>
    <n v="-2"/>
    <n v="0"/>
    <n v="31"/>
    <x v="0"/>
    <n v="1"/>
    <n v="1"/>
    <n v="0"/>
    <n v="202"/>
    <n v="8"/>
    <s v="Bachelor's Degree"/>
    <n v="1"/>
    <n v="1"/>
    <n v="34"/>
    <n v="2"/>
    <n v="1"/>
    <n v="2"/>
    <n v="1261"/>
    <n v="22262"/>
    <n v="1"/>
    <n v="12"/>
    <n v="3"/>
    <n v="3"/>
    <n v="80"/>
    <n v="0"/>
    <n v="1"/>
    <n v="4"/>
    <n v="1"/>
    <n v="0"/>
    <n v="0"/>
    <n v="0"/>
  </r>
  <r>
    <x v="0"/>
    <x v="0"/>
    <x v="2"/>
    <x v="0"/>
    <x v="0"/>
    <x v="3"/>
    <s v="STAFF-1752"/>
    <n v="1752"/>
    <x v="0"/>
    <x v="6"/>
    <s v="Single"/>
    <s v="No"/>
    <s v="Y"/>
    <n v="3"/>
    <n v="-2"/>
    <n v="0"/>
    <n v="29"/>
    <x v="0"/>
    <n v="1"/>
    <n v="1"/>
    <n v="0"/>
    <n v="428"/>
    <n v="9"/>
    <s v="Bachelor's Degree"/>
    <n v="1"/>
    <n v="2"/>
    <n v="52"/>
    <n v="1"/>
    <n v="1"/>
    <n v="1"/>
    <n v="2760"/>
    <n v="14630"/>
    <n v="1"/>
    <n v="13"/>
    <n v="3"/>
    <n v="3"/>
    <n v="80"/>
    <n v="0"/>
    <n v="2"/>
    <n v="3"/>
    <n v="2"/>
    <n v="2"/>
    <n v="2"/>
    <n v="2"/>
  </r>
  <r>
    <x v="0"/>
    <x v="1"/>
    <x v="2"/>
    <x v="0"/>
    <x v="1"/>
    <x v="0"/>
    <s v="STAFF-1807"/>
    <n v="1807"/>
    <x v="1"/>
    <x v="2"/>
    <s v="Married"/>
    <s v="No"/>
    <s v="Y"/>
    <n v="3"/>
    <n v="-2"/>
    <n v="0"/>
    <n v="34"/>
    <x v="0"/>
    <n v="1"/>
    <n v="1"/>
    <n v="0"/>
    <n v="234"/>
    <n v="9"/>
    <s v="Master's Degree"/>
    <n v="1"/>
    <n v="4"/>
    <n v="93"/>
    <n v="3"/>
    <n v="2"/>
    <n v="1"/>
    <n v="5346"/>
    <n v="6208"/>
    <n v="4"/>
    <n v="17"/>
    <n v="3"/>
    <n v="3"/>
    <n v="80"/>
    <n v="1"/>
    <n v="11"/>
    <n v="2"/>
    <n v="7"/>
    <n v="1"/>
    <n v="0"/>
    <n v="7"/>
  </r>
  <r>
    <x v="0"/>
    <x v="1"/>
    <x v="2"/>
    <x v="0"/>
    <x v="1"/>
    <x v="2"/>
    <s v="STAFF-1504"/>
    <n v="1504"/>
    <x v="1"/>
    <x v="2"/>
    <s v="Single"/>
    <s v="No"/>
    <s v="Y"/>
    <n v="2"/>
    <n v="-2"/>
    <n v="0"/>
    <n v="28"/>
    <x v="0"/>
    <n v="1"/>
    <n v="1"/>
    <n v="0"/>
    <n v="289"/>
    <n v="2"/>
    <s v="Associates Degree"/>
    <n v="1"/>
    <n v="3"/>
    <n v="38"/>
    <n v="2"/>
    <n v="1"/>
    <n v="1"/>
    <n v="2561"/>
    <n v="5355"/>
    <n v="7"/>
    <n v="11"/>
    <n v="3"/>
    <n v="3"/>
    <n v="80"/>
    <n v="0"/>
    <n v="8"/>
    <n v="2"/>
    <n v="0"/>
    <n v="0"/>
    <n v="0"/>
    <n v="0"/>
  </r>
  <r>
    <x v="0"/>
    <x v="1"/>
    <x v="1"/>
    <x v="0"/>
    <x v="0"/>
    <x v="0"/>
    <s v="STAFF-2044"/>
    <n v="2044"/>
    <x v="1"/>
    <x v="0"/>
    <s v="Divorced"/>
    <s v="No"/>
    <s v="Y"/>
    <n v="3"/>
    <n v="-2"/>
    <n v="0"/>
    <n v="50"/>
    <x v="0"/>
    <n v="1"/>
    <n v="1"/>
    <n v="0"/>
    <n v="878"/>
    <n v="1"/>
    <s v="Master's Degree"/>
    <n v="1"/>
    <n v="2"/>
    <n v="94"/>
    <n v="3"/>
    <n v="2"/>
    <n v="3"/>
    <n v="6728"/>
    <n v="14255"/>
    <n v="7"/>
    <n v="12"/>
    <n v="3"/>
    <n v="4"/>
    <n v="80"/>
    <n v="2"/>
    <n v="12"/>
    <n v="3"/>
    <n v="6"/>
    <n v="3"/>
    <n v="0"/>
    <n v="1"/>
  </r>
  <r>
    <x v="0"/>
    <x v="1"/>
    <x v="1"/>
    <x v="0"/>
    <x v="0"/>
    <x v="0"/>
    <s v="STAFF-1716"/>
    <n v="1716"/>
    <x v="1"/>
    <x v="0"/>
    <s v="Married"/>
    <s v="No"/>
    <s v="Y"/>
    <n v="3"/>
    <n v="-2"/>
    <n v="0"/>
    <n v="47"/>
    <x v="0"/>
    <n v="1"/>
    <n v="1"/>
    <n v="0"/>
    <n v="1093"/>
    <n v="9"/>
    <s v="Bachelor's Degree"/>
    <n v="1"/>
    <n v="3"/>
    <n v="82"/>
    <n v="1"/>
    <n v="4"/>
    <n v="3"/>
    <n v="12936"/>
    <n v="24164"/>
    <n v="7"/>
    <n v="11"/>
    <n v="3"/>
    <n v="3"/>
    <n v="80"/>
    <n v="0"/>
    <n v="25"/>
    <n v="1"/>
    <n v="23"/>
    <n v="5"/>
    <n v="14"/>
    <n v="10"/>
  </r>
  <r>
    <x v="0"/>
    <x v="1"/>
    <x v="2"/>
    <x v="0"/>
    <x v="0"/>
    <x v="4"/>
    <s v="STAFF-1486"/>
    <n v="1486"/>
    <x v="1"/>
    <x v="6"/>
    <s v="Married"/>
    <s v="No"/>
    <s v="Y"/>
    <n v="3"/>
    <n v="-2"/>
    <n v="0"/>
    <n v="28"/>
    <x v="0"/>
    <n v="1"/>
    <n v="1"/>
    <n v="0"/>
    <n v="1496"/>
    <n v="1"/>
    <s v="Bachelor's Degree"/>
    <n v="1"/>
    <n v="1"/>
    <n v="92"/>
    <n v="3"/>
    <n v="1"/>
    <n v="4"/>
    <n v="2909"/>
    <n v="15747"/>
    <n v="3"/>
    <n v="15"/>
    <n v="3"/>
    <n v="4"/>
    <n v="80"/>
    <n v="1"/>
    <n v="5"/>
    <n v="4"/>
    <n v="3"/>
    <n v="2"/>
    <n v="1"/>
    <n v="2"/>
  </r>
  <r>
    <x v="0"/>
    <x v="1"/>
    <x v="4"/>
    <x v="0"/>
    <x v="0"/>
    <x v="3"/>
    <s v="STAFF-2023"/>
    <n v="2023"/>
    <x v="1"/>
    <x v="6"/>
    <s v="Married"/>
    <s v="No"/>
    <s v="Y"/>
    <n v="3"/>
    <n v="-2"/>
    <n v="0"/>
    <n v="23"/>
    <x v="0"/>
    <n v="1"/>
    <n v="1"/>
    <n v="0"/>
    <n v="638"/>
    <n v="9"/>
    <s v="Bachelor's Degree"/>
    <n v="1"/>
    <n v="4"/>
    <n v="33"/>
    <n v="3"/>
    <n v="1"/>
    <n v="1"/>
    <n v="1790"/>
    <n v="26956"/>
    <n v="1"/>
    <n v="19"/>
    <n v="3"/>
    <n v="1"/>
    <n v="80"/>
    <n v="1"/>
    <n v="1"/>
    <n v="2"/>
    <n v="1"/>
    <n v="0"/>
    <n v="1"/>
    <n v="0"/>
  </r>
  <r>
    <x v="0"/>
    <x v="1"/>
    <x v="2"/>
    <x v="0"/>
    <x v="0"/>
    <x v="4"/>
    <s v="STAFF-1928"/>
    <n v="1928"/>
    <x v="1"/>
    <x v="6"/>
    <s v="Single"/>
    <s v="No"/>
    <s v="Y"/>
    <n v="3"/>
    <n v="-2"/>
    <n v="0"/>
    <n v="29"/>
    <x v="0"/>
    <n v="1"/>
    <n v="1"/>
    <n v="0"/>
    <n v="746"/>
    <n v="24"/>
    <s v="Bachelor's Degree"/>
    <n v="1"/>
    <n v="3"/>
    <n v="45"/>
    <n v="4"/>
    <n v="1"/>
    <n v="4"/>
    <n v="1091"/>
    <n v="10642"/>
    <n v="1"/>
    <n v="17"/>
    <n v="3"/>
    <n v="4"/>
    <n v="80"/>
    <n v="0"/>
    <n v="1"/>
    <n v="3"/>
    <n v="1"/>
    <n v="0"/>
    <n v="0"/>
    <n v="0"/>
  </r>
  <r>
    <x v="0"/>
    <x v="0"/>
    <x v="2"/>
    <x v="0"/>
    <x v="2"/>
    <x v="5"/>
    <s v="STAFF-1842"/>
    <n v="1842"/>
    <x v="1"/>
    <x v="8"/>
    <s v="Married"/>
    <s v="No"/>
    <s v="Y"/>
    <n v="4"/>
    <n v="-2"/>
    <n v="0"/>
    <n v="31"/>
    <x v="0"/>
    <n v="1"/>
    <n v="1"/>
    <n v="0"/>
    <n v="359"/>
    <n v="18"/>
    <s v="Doctoral Degree"/>
    <n v="1"/>
    <n v="4"/>
    <n v="89"/>
    <n v="4"/>
    <n v="1"/>
    <n v="1"/>
    <n v="2956"/>
    <n v="21495"/>
    <n v="0"/>
    <n v="17"/>
    <n v="3"/>
    <n v="3"/>
    <n v="80"/>
    <n v="0"/>
    <n v="2"/>
    <n v="3"/>
    <n v="1"/>
    <n v="0"/>
    <n v="0"/>
    <n v="0"/>
  </r>
  <r>
    <x v="0"/>
    <x v="0"/>
    <x v="4"/>
    <x v="0"/>
    <x v="2"/>
    <x v="5"/>
    <s v="STAFF-1714"/>
    <n v="1714"/>
    <x v="1"/>
    <x v="8"/>
    <s v="Married"/>
    <s v="No"/>
    <s v="Y"/>
    <n v="2"/>
    <n v="-2"/>
    <n v="0"/>
    <n v="24"/>
    <x v="0"/>
    <n v="1"/>
    <n v="1"/>
    <n v="0"/>
    <n v="240"/>
    <n v="22"/>
    <s v="High School"/>
    <n v="1"/>
    <n v="4"/>
    <n v="58"/>
    <n v="1"/>
    <n v="1"/>
    <n v="3"/>
    <n v="1555"/>
    <n v="11585"/>
    <n v="1"/>
    <n v="11"/>
    <n v="3"/>
    <n v="3"/>
    <n v="80"/>
    <n v="1"/>
    <n v="1"/>
    <n v="3"/>
    <n v="1"/>
    <n v="0"/>
    <n v="0"/>
    <n v="0"/>
  </r>
  <r>
    <x v="0"/>
    <x v="0"/>
    <x v="2"/>
    <x v="0"/>
    <x v="1"/>
    <x v="4"/>
    <s v="STAFF-1960"/>
    <n v="1960"/>
    <x v="1"/>
    <x v="2"/>
    <s v="Divorced"/>
    <s v="No"/>
    <s v="Y"/>
    <n v="2"/>
    <n v="-2"/>
    <n v="0"/>
    <n v="28"/>
    <x v="0"/>
    <n v="1"/>
    <n v="1"/>
    <n v="0"/>
    <n v="1404"/>
    <n v="17"/>
    <s v="Bachelor's Degree"/>
    <n v="1"/>
    <n v="3"/>
    <n v="32"/>
    <n v="2"/>
    <n v="1"/>
    <n v="4"/>
    <n v="2367"/>
    <n v="18779"/>
    <n v="5"/>
    <n v="12"/>
    <n v="3"/>
    <n v="1"/>
    <n v="80"/>
    <n v="1"/>
    <n v="6"/>
    <n v="2"/>
    <n v="4"/>
    <n v="1"/>
    <n v="0"/>
    <n v="3"/>
  </r>
  <r>
    <x v="0"/>
    <x v="0"/>
    <x v="3"/>
    <x v="0"/>
    <x v="1"/>
    <x v="4"/>
    <s v="STAFF-2032"/>
    <n v="2032"/>
    <x v="1"/>
    <x v="2"/>
    <s v="Married"/>
    <s v="No"/>
    <s v="Y"/>
    <n v="4"/>
    <n v="-2"/>
    <n v="0"/>
    <n v="56"/>
    <x v="0"/>
    <n v="1"/>
    <n v="1"/>
    <n v="0"/>
    <n v="310"/>
    <n v="7"/>
    <s v="Associates Degree"/>
    <n v="1"/>
    <n v="4"/>
    <n v="72"/>
    <n v="3"/>
    <n v="1"/>
    <n v="4"/>
    <n v="2339"/>
    <n v="3666"/>
    <n v="8"/>
    <n v="11"/>
    <n v="3"/>
    <n v="4"/>
    <n v="80"/>
    <n v="1"/>
    <n v="14"/>
    <n v="1"/>
    <n v="10"/>
    <n v="9"/>
    <n v="9"/>
    <n v="8"/>
  </r>
  <r>
    <x v="0"/>
    <x v="0"/>
    <x v="0"/>
    <x v="0"/>
    <x v="1"/>
    <x v="2"/>
    <s v="STAFF-1573"/>
    <n v="1573"/>
    <x v="1"/>
    <x v="3"/>
    <s v="Married"/>
    <s v="No"/>
    <s v="Y"/>
    <n v="2"/>
    <n v="-2"/>
    <n v="0"/>
    <n v="38"/>
    <x v="0"/>
    <n v="1"/>
    <n v="1"/>
    <n v="0"/>
    <n v="903"/>
    <n v="2"/>
    <s v="Bachelor's Degree"/>
    <n v="1"/>
    <n v="3"/>
    <n v="81"/>
    <n v="3"/>
    <n v="2"/>
    <n v="2"/>
    <n v="4855"/>
    <n v="7653"/>
    <n v="4"/>
    <n v="11"/>
    <n v="3"/>
    <n v="1"/>
    <n v="80"/>
    <n v="2"/>
    <n v="7"/>
    <n v="3"/>
    <n v="5"/>
    <n v="2"/>
    <n v="1"/>
    <n v="4"/>
  </r>
  <r>
    <x v="0"/>
    <x v="0"/>
    <x v="2"/>
    <x v="0"/>
    <x v="1"/>
    <x v="4"/>
    <s v="STAFF-1522"/>
    <n v="1522"/>
    <x v="1"/>
    <x v="1"/>
    <s v="Single"/>
    <s v="No"/>
    <s v="Y"/>
    <n v="2"/>
    <n v="-2"/>
    <n v="0"/>
    <n v="29"/>
    <x v="0"/>
    <n v="1"/>
    <n v="1"/>
    <n v="0"/>
    <n v="224"/>
    <n v="1"/>
    <s v="Master's Degree"/>
    <n v="1"/>
    <n v="1"/>
    <n v="100"/>
    <n v="2"/>
    <n v="1"/>
    <n v="1"/>
    <n v="2362"/>
    <n v="7568"/>
    <n v="6"/>
    <n v="13"/>
    <n v="3"/>
    <n v="3"/>
    <n v="80"/>
    <n v="0"/>
    <n v="11"/>
    <n v="1"/>
    <n v="9"/>
    <n v="7"/>
    <n v="0"/>
    <n v="7"/>
  </r>
  <r>
    <x v="0"/>
    <x v="0"/>
    <x v="3"/>
    <x v="0"/>
    <x v="1"/>
    <x v="0"/>
    <s v="STAFF-1907"/>
    <n v="1907"/>
    <x v="1"/>
    <x v="2"/>
    <s v="Single"/>
    <s v="No"/>
    <s v="Y"/>
    <n v="3"/>
    <n v="-2"/>
    <n v="0"/>
    <n v="56"/>
    <x v="0"/>
    <n v="1"/>
    <n v="1"/>
    <n v="0"/>
    <n v="1162"/>
    <n v="24"/>
    <s v="Associates Degree"/>
    <n v="1"/>
    <n v="1"/>
    <n v="97"/>
    <n v="3"/>
    <n v="1"/>
    <n v="4"/>
    <n v="2587"/>
    <n v="10261"/>
    <n v="1"/>
    <n v="16"/>
    <n v="3"/>
    <n v="4"/>
    <n v="80"/>
    <n v="0"/>
    <n v="5"/>
    <n v="3"/>
    <n v="4"/>
    <n v="2"/>
    <n v="1"/>
    <n v="0"/>
  </r>
  <r>
    <x v="0"/>
    <x v="0"/>
    <x v="0"/>
    <x v="0"/>
    <x v="1"/>
    <x v="0"/>
    <s v="STAFF-1534"/>
    <n v="1534"/>
    <x v="1"/>
    <x v="2"/>
    <s v="Single"/>
    <s v="No"/>
    <s v="Y"/>
    <n v="3"/>
    <n v="-2"/>
    <n v="0"/>
    <n v="40"/>
    <x v="0"/>
    <n v="1"/>
    <n v="1"/>
    <n v="0"/>
    <n v="676"/>
    <n v="9"/>
    <s v="Master's Degree"/>
    <n v="1"/>
    <n v="4"/>
    <n v="86"/>
    <n v="3"/>
    <n v="1"/>
    <n v="1"/>
    <n v="2018"/>
    <n v="21831"/>
    <n v="3"/>
    <n v="14"/>
    <n v="3"/>
    <n v="2"/>
    <n v="80"/>
    <n v="0"/>
    <n v="15"/>
    <n v="1"/>
    <n v="5"/>
    <n v="4"/>
    <n v="1"/>
    <n v="0"/>
  </r>
  <r>
    <x v="0"/>
    <x v="0"/>
    <x v="0"/>
    <x v="0"/>
    <x v="1"/>
    <x v="2"/>
    <s v="STAFF-1809"/>
    <n v="1809"/>
    <x v="1"/>
    <x v="3"/>
    <s v="Single"/>
    <s v="No"/>
    <s v="Y"/>
    <n v="4"/>
    <n v="-2"/>
    <n v="0"/>
    <n v="37"/>
    <x v="0"/>
    <n v="1"/>
    <n v="1"/>
    <n v="0"/>
    <n v="370"/>
    <n v="10"/>
    <s v="Master's Degree"/>
    <n v="1"/>
    <n v="4"/>
    <n v="58"/>
    <n v="3"/>
    <n v="2"/>
    <n v="1"/>
    <n v="4213"/>
    <n v="4992"/>
    <n v="1"/>
    <n v="15"/>
    <n v="3"/>
    <n v="2"/>
    <n v="80"/>
    <n v="0"/>
    <n v="10"/>
    <n v="1"/>
    <n v="10"/>
    <n v="3"/>
    <n v="0"/>
    <n v="8"/>
  </r>
  <r>
    <x v="0"/>
    <x v="0"/>
    <x v="2"/>
    <x v="0"/>
    <x v="1"/>
    <x v="0"/>
    <s v="STAFF-1692"/>
    <n v="1692"/>
    <x v="1"/>
    <x v="2"/>
    <s v="Single"/>
    <s v="No"/>
    <s v="Y"/>
    <n v="2"/>
    <n v="-2"/>
    <n v="0"/>
    <n v="32"/>
    <x v="0"/>
    <n v="1"/>
    <n v="1"/>
    <n v="0"/>
    <n v="1259"/>
    <n v="2"/>
    <s v="Master's Degree"/>
    <n v="1"/>
    <n v="4"/>
    <n v="95"/>
    <n v="3"/>
    <n v="1"/>
    <n v="2"/>
    <n v="1393"/>
    <n v="24852"/>
    <n v="1"/>
    <n v="12"/>
    <n v="3"/>
    <n v="1"/>
    <n v="80"/>
    <n v="0"/>
    <n v="1"/>
    <n v="3"/>
    <n v="1"/>
    <n v="0"/>
    <n v="0"/>
    <n v="0"/>
  </r>
  <r>
    <x v="0"/>
    <x v="0"/>
    <x v="1"/>
    <x v="0"/>
    <x v="0"/>
    <x v="3"/>
    <s v="STAFF-1457"/>
    <n v="1457"/>
    <x v="1"/>
    <x v="0"/>
    <s v="Divorced"/>
    <s v="No"/>
    <s v="Y"/>
    <n v="1"/>
    <n v="-2"/>
    <n v="0"/>
    <n v="46"/>
    <x v="0"/>
    <n v="1"/>
    <n v="1"/>
    <n v="0"/>
    <n v="377"/>
    <n v="9"/>
    <s v="Bachelor's Degree"/>
    <n v="1"/>
    <n v="1"/>
    <n v="52"/>
    <n v="3"/>
    <n v="3"/>
    <n v="1"/>
    <n v="10096"/>
    <n v="15986"/>
    <n v="4"/>
    <n v="11"/>
    <n v="3"/>
    <n v="1"/>
    <n v="80"/>
    <n v="1"/>
    <n v="28"/>
    <n v="4"/>
    <n v="7"/>
    <n v="7"/>
    <n v="4"/>
    <n v="3"/>
  </r>
  <r>
    <x v="0"/>
    <x v="0"/>
    <x v="2"/>
    <x v="0"/>
    <x v="0"/>
    <x v="0"/>
    <s v="STAFF-1439"/>
    <n v="1439"/>
    <x v="1"/>
    <x v="6"/>
    <s v="Married"/>
    <s v="No"/>
    <s v="Y"/>
    <n v="2"/>
    <n v="-2"/>
    <n v="0"/>
    <n v="25"/>
    <x v="0"/>
    <n v="1"/>
    <n v="1"/>
    <n v="0"/>
    <n v="383"/>
    <n v="9"/>
    <s v="Associates Degree"/>
    <n v="1"/>
    <n v="1"/>
    <n v="68"/>
    <n v="2"/>
    <n v="1"/>
    <n v="1"/>
    <n v="4400"/>
    <n v="15182"/>
    <n v="3"/>
    <n v="12"/>
    <n v="3"/>
    <n v="1"/>
    <n v="80"/>
    <n v="0"/>
    <n v="6"/>
    <n v="3"/>
    <n v="3"/>
    <n v="2"/>
    <n v="2"/>
    <n v="2"/>
  </r>
  <r>
    <x v="0"/>
    <x v="0"/>
    <x v="0"/>
    <x v="0"/>
    <x v="0"/>
    <x v="2"/>
    <s v="STAFF-1639"/>
    <n v="1639"/>
    <x v="1"/>
    <x v="0"/>
    <s v="Married"/>
    <s v="No"/>
    <s v="Y"/>
    <n v="3"/>
    <n v="-2"/>
    <n v="0"/>
    <n v="35"/>
    <x v="0"/>
    <n v="1"/>
    <n v="1"/>
    <n v="0"/>
    <n v="737"/>
    <n v="10"/>
    <s v="Bachelor's Degree"/>
    <n v="1"/>
    <n v="4"/>
    <n v="55"/>
    <n v="2"/>
    <n v="3"/>
    <n v="1"/>
    <n v="10306"/>
    <n v="21530"/>
    <n v="9"/>
    <n v="17"/>
    <n v="3"/>
    <n v="3"/>
    <n v="80"/>
    <n v="0"/>
    <n v="15"/>
    <n v="3"/>
    <n v="13"/>
    <n v="12"/>
    <n v="6"/>
    <n v="0"/>
  </r>
  <r>
    <x v="0"/>
    <x v="0"/>
    <x v="2"/>
    <x v="0"/>
    <x v="0"/>
    <x v="0"/>
    <s v="STAFF-1562"/>
    <n v="1562"/>
    <x v="1"/>
    <x v="0"/>
    <s v="Married"/>
    <s v="No"/>
    <s v="Y"/>
    <n v="4"/>
    <n v="-2"/>
    <n v="0"/>
    <n v="30"/>
    <x v="0"/>
    <n v="1"/>
    <n v="1"/>
    <n v="0"/>
    <n v="740"/>
    <n v="1"/>
    <s v="Bachelor's Degree"/>
    <n v="1"/>
    <n v="2"/>
    <n v="64"/>
    <n v="2"/>
    <n v="2"/>
    <n v="1"/>
    <n v="9714"/>
    <n v="5323"/>
    <n v="1"/>
    <n v="11"/>
    <n v="3"/>
    <n v="4"/>
    <n v="80"/>
    <n v="1"/>
    <n v="10"/>
    <n v="3"/>
    <n v="10"/>
    <n v="8"/>
    <n v="6"/>
    <n v="7"/>
  </r>
  <r>
    <x v="0"/>
    <x v="0"/>
    <x v="2"/>
    <x v="0"/>
    <x v="0"/>
    <x v="3"/>
    <s v="STAFF-1761"/>
    <n v="1761"/>
    <x v="1"/>
    <x v="0"/>
    <s v="Married"/>
    <s v="No"/>
    <s v="Y"/>
    <n v="2"/>
    <n v="-2"/>
    <n v="0"/>
    <n v="31"/>
    <x v="0"/>
    <n v="1"/>
    <n v="1"/>
    <n v="0"/>
    <n v="1079"/>
    <n v="16"/>
    <s v="Master's Degree"/>
    <n v="1"/>
    <n v="1"/>
    <n v="70"/>
    <n v="3"/>
    <n v="3"/>
    <n v="1"/>
    <n v="8161"/>
    <n v="19002"/>
    <n v="2"/>
    <n v="13"/>
    <n v="3"/>
    <n v="1"/>
    <n v="80"/>
    <n v="3"/>
    <n v="10"/>
    <n v="3"/>
    <n v="1"/>
    <n v="0"/>
    <n v="0"/>
    <n v="0"/>
  </r>
  <r>
    <x v="0"/>
    <x v="0"/>
    <x v="2"/>
    <x v="0"/>
    <x v="0"/>
    <x v="0"/>
    <s v="STAFF-1734"/>
    <n v="1734"/>
    <x v="1"/>
    <x v="0"/>
    <s v="Single"/>
    <s v="No"/>
    <s v="Y"/>
    <n v="2"/>
    <n v="-2"/>
    <n v="0"/>
    <n v="32"/>
    <x v="0"/>
    <n v="1"/>
    <n v="1"/>
    <n v="0"/>
    <n v="964"/>
    <n v="1"/>
    <s v="Associates Degree"/>
    <n v="1"/>
    <n v="1"/>
    <n v="34"/>
    <n v="1"/>
    <n v="2"/>
    <n v="2"/>
    <n v="6735"/>
    <n v="12147"/>
    <n v="6"/>
    <n v="15"/>
    <n v="3"/>
    <n v="2"/>
    <n v="80"/>
    <n v="0"/>
    <n v="10"/>
    <n v="3"/>
    <n v="0"/>
    <n v="0"/>
    <n v="0"/>
    <n v="0"/>
  </r>
  <r>
    <x v="0"/>
    <x v="0"/>
    <x v="4"/>
    <x v="0"/>
    <x v="0"/>
    <x v="3"/>
    <s v="STAFF-1780"/>
    <n v="1780"/>
    <x v="1"/>
    <x v="6"/>
    <s v="Single"/>
    <s v="No"/>
    <s v="Y"/>
    <n v="3"/>
    <n v="-2"/>
    <n v="0"/>
    <n v="21"/>
    <x v="0"/>
    <n v="1"/>
    <n v="1"/>
    <n v="0"/>
    <n v="337"/>
    <n v="7"/>
    <s v="High School"/>
    <n v="1"/>
    <n v="2"/>
    <n v="31"/>
    <n v="3"/>
    <n v="1"/>
    <n v="1"/>
    <n v="2679"/>
    <n v="4567"/>
    <n v="1"/>
    <n v="13"/>
    <n v="3"/>
    <n v="2"/>
    <n v="80"/>
    <n v="0"/>
    <n v="1"/>
    <n v="3"/>
    <n v="1"/>
    <n v="0"/>
    <n v="1"/>
    <n v="0"/>
  </r>
  <r>
    <x v="0"/>
    <x v="0"/>
    <x v="2"/>
    <x v="0"/>
    <x v="0"/>
    <x v="2"/>
    <s v="STAFF-1876"/>
    <n v="1876"/>
    <x v="1"/>
    <x v="6"/>
    <s v="Single"/>
    <s v="No"/>
    <s v="Y"/>
    <n v="3"/>
    <n v="-2"/>
    <n v="0"/>
    <n v="30"/>
    <x v="0"/>
    <n v="1"/>
    <n v="1"/>
    <n v="0"/>
    <n v="945"/>
    <n v="9"/>
    <s v="Bachelor's Degree"/>
    <n v="1"/>
    <n v="2"/>
    <n v="89"/>
    <n v="3"/>
    <n v="1"/>
    <n v="4"/>
    <n v="1081"/>
    <n v="16019"/>
    <n v="1"/>
    <n v="13"/>
    <n v="3"/>
    <n v="3"/>
    <n v="80"/>
    <n v="0"/>
    <n v="1"/>
    <n v="2"/>
    <n v="1"/>
    <n v="0"/>
    <n v="0"/>
    <n v="0"/>
  </r>
  <r>
    <x v="0"/>
    <x v="1"/>
    <x v="2"/>
    <x v="0"/>
    <x v="1"/>
    <x v="0"/>
    <s v="STAFF-1939"/>
    <n v="1939"/>
    <x v="0"/>
    <x v="1"/>
    <s v="Single"/>
    <s v="Yes"/>
    <s v="Y"/>
    <n v="2"/>
    <n v="-2"/>
    <n v="0"/>
    <n v="32"/>
    <x v="0"/>
    <n v="1"/>
    <n v="1"/>
    <n v="0"/>
    <n v="238"/>
    <n v="5"/>
    <s v="Associates Degree"/>
    <n v="1"/>
    <n v="1"/>
    <n v="47"/>
    <n v="4"/>
    <n v="1"/>
    <n v="3"/>
    <n v="2432"/>
    <n v="15318"/>
    <n v="3"/>
    <n v="14"/>
    <n v="3"/>
    <n v="1"/>
    <n v="80"/>
    <n v="0"/>
    <n v="8"/>
    <n v="3"/>
    <n v="4"/>
    <n v="1"/>
    <n v="0"/>
    <n v="3"/>
  </r>
  <r>
    <x v="0"/>
    <x v="1"/>
    <x v="2"/>
    <x v="0"/>
    <x v="1"/>
    <x v="1"/>
    <s v="STAFF-1421"/>
    <n v="1421"/>
    <x v="0"/>
    <x v="4"/>
    <s v="Single"/>
    <s v="Yes"/>
    <s v="Y"/>
    <n v="1"/>
    <n v="-2"/>
    <n v="0"/>
    <n v="29"/>
    <x v="0"/>
    <n v="1"/>
    <n v="1"/>
    <n v="0"/>
    <n v="337"/>
    <n v="14"/>
    <s v="High School"/>
    <n v="1"/>
    <n v="3"/>
    <n v="84"/>
    <n v="3"/>
    <n v="3"/>
    <n v="4"/>
    <n v="7553"/>
    <n v="22930"/>
    <n v="0"/>
    <n v="12"/>
    <n v="3"/>
    <n v="1"/>
    <n v="80"/>
    <n v="0"/>
    <n v="9"/>
    <n v="3"/>
    <n v="8"/>
    <n v="7"/>
    <n v="7"/>
    <n v="7"/>
  </r>
  <r>
    <x v="0"/>
    <x v="1"/>
    <x v="1"/>
    <x v="0"/>
    <x v="0"/>
    <x v="2"/>
    <s v="STAFF-1691"/>
    <n v="1691"/>
    <x v="0"/>
    <x v="6"/>
    <s v="Married"/>
    <s v="Yes"/>
    <s v="Y"/>
    <n v="3"/>
    <n v="-2"/>
    <n v="0"/>
    <n v="48"/>
    <x v="0"/>
    <n v="1"/>
    <n v="1"/>
    <n v="0"/>
    <n v="708"/>
    <n v="7"/>
    <s v="Associates Degree"/>
    <n v="1"/>
    <n v="4"/>
    <n v="95"/>
    <n v="3"/>
    <n v="1"/>
    <n v="3"/>
    <n v="2655"/>
    <n v="11740"/>
    <n v="2"/>
    <n v="11"/>
    <n v="3"/>
    <n v="3"/>
    <n v="80"/>
    <n v="2"/>
    <n v="19"/>
    <n v="3"/>
    <n v="9"/>
    <n v="7"/>
    <n v="7"/>
    <n v="7"/>
  </r>
  <r>
    <x v="0"/>
    <x v="1"/>
    <x v="4"/>
    <x v="0"/>
    <x v="0"/>
    <x v="2"/>
    <s v="STAFF-1624"/>
    <n v="1624"/>
    <x v="0"/>
    <x v="6"/>
    <s v="Single"/>
    <s v="Yes"/>
    <s v="Y"/>
    <n v="2"/>
    <n v="-2"/>
    <n v="0"/>
    <n v="18"/>
    <x v="0"/>
    <n v="1"/>
    <n v="1"/>
    <n v="0"/>
    <n v="544"/>
    <n v="3"/>
    <s v="Associates Degree"/>
    <n v="1"/>
    <n v="2"/>
    <n v="70"/>
    <n v="3"/>
    <n v="1"/>
    <n v="4"/>
    <n v="1569"/>
    <n v="18420"/>
    <n v="1"/>
    <n v="12"/>
    <n v="3"/>
    <n v="3"/>
    <n v="80"/>
    <n v="0"/>
    <n v="0"/>
    <n v="4"/>
    <n v="0"/>
    <n v="0"/>
    <n v="0"/>
    <n v="0"/>
  </r>
  <r>
    <x v="0"/>
    <x v="0"/>
    <x v="2"/>
    <x v="0"/>
    <x v="2"/>
    <x v="2"/>
    <s v="STAFF-1818"/>
    <n v="1818"/>
    <x v="0"/>
    <x v="8"/>
    <s v="Married"/>
    <s v="Yes"/>
    <s v="Y"/>
    <n v="3"/>
    <n v="-2"/>
    <n v="0"/>
    <n v="26"/>
    <x v="0"/>
    <n v="1"/>
    <n v="1"/>
    <n v="0"/>
    <n v="920"/>
    <n v="20"/>
    <s v="Associates Degree"/>
    <n v="1"/>
    <n v="4"/>
    <n v="69"/>
    <n v="3"/>
    <n v="1"/>
    <n v="2"/>
    <n v="2148"/>
    <n v="6889"/>
    <n v="0"/>
    <n v="11"/>
    <n v="3"/>
    <n v="3"/>
    <n v="80"/>
    <n v="0"/>
    <n v="6"/>
    <n v="3"/>
    <n v="5"/>
    <n v="1"/>
    <n v="1"/>
    <n v="4"/>
  </r>
  <r>
    <x v="0"/>
    <x v="0"/>
    <x v="0"/>
    <x v="0"/>
    <x v="1"/>
    <x v="0"/>
    <s v="STAFF-1569"/>
    <n v="1569"/>
    <x v="0"/>
    <x v="2"/>
    <s v="Divorced"/>
    <s v="Yes"/>
    <s v="Y"/>
    <n v="2"/>
    <n v="-2"/>
    <n v="0"/>
    <n v="35"/>
    <x v="0"/>
    <n v="1"/>
    <n v="1"/>
    <n v="0"/>
    <n v="104"/>
    <n v="2"/>
    <s v="Bachelor's Degree"/>
    <n v="1"/>
    <n v="1"/>
    <n v="69"/>
    <n v="3"/>
    <n v="1"/>
    <n v="1"/>
    <n v="2074"/>
    <n v="26619"/>
    <n v="1"/>
    <n v="12"/>
    <n v="3"/>
    <n v="4"/>
    <n v="80"/>
    <n v="1"/>
    <n v="1"/>
    <n v="3"/>
    <n v="1"/>
    <n v="0"/>
    <n v="0"/>
    <n v="0"/>
  </r>
  <r>
    <x v="0"/>
    <x v="0"/>
    <x v="4"/>
    <x v="0"/>
    <x v="1"/>
    <x v="2"/>
    <s v="STAFF-1783"/>
    <n v="1783"/>
    <x v="0"/>
    <x v="2"/>
    <s v="Married"/>
    <s v="Yes"/>
    <s v="Y"/>
    <n v="6"/>
    <n v="-2"/>
    <n v="0"/>
    <n v="22"/>
    <x v="0"/>
    <n v="1"/>
    <n v="1"/>
    <n v="0"/>
    <n v="1294"/>
    <n v="8"/>
    <s v="High School"/>
    <n v="1"/>
    <n v="3"/>
    <n v="79"/>
    <n v="3"/>
    <n v="1"/>
    <n v="1"/>
    <n v="2398"/>
    <n v="15999"/>
    <n v="1"/>
    <n v="17"/>
    <n v="3"/>
    <n v="3"/>
    <n v="80"/>
    <n v="0"/>
    <n v="1"/>
    <n v="3"/>
    <n v="1"/>
    <n v="0"/>
    <n v="0"/>
    <n v="0"/>
  </r>
  <r>
    <x v="0"/>
    <x v="0"/>
    <x v="2"/>
    <x v="0"/>
    <x v="0"/>
    <x v="3"/>
    <s v="STAFF-1933"/>
    <n v="1933"/>
    <x v="0"/>
    <x v="0"/>
    <s v="Single"/>
    <s v="Yes"/>
    <s v="Y"/>
    <n v="0"/>
    <n v="-2"/>
    <n v="0"/>
    <n v="28"/>
    <x v="0"/>
    <n v="1"/>
    <n v="1"/>
    <n v="0"/>
    <n v="1475"/>
    <n v="13"/>
    <s v="Associates Degree"/>
    <n v="1"/>
    <n v="4"/>
    <n v="84"/>
    <n v="3"/>
    <n v="2"/>
    <n v="1"/>
    <n v="9854"/>
    <n v="23352"/>
    <n v="3"/>
    <n v="11"/>
    <n v="3"/>
    <n v="4"/>
    <n v="80"/>
    <n v="0"/>
    <n v="6"/>
    <n v="3"/>
    <n v="2"/>
    <n v="0"/>
    <n v="2"/>
    <n v="2"/>
  </r>
  <r>
    <x v="0"/>
    <x v="1"/>
    <x v="0"/>
    <x v="0"/>
    <x v="1"/>
    <x v="2"/>
    <s v="STAFF-1792"/>
    <n v="1792"/>
    <x v="1"/>
    <x v="1"/>
    <s v="Divorced"/>
    <s v="Yes"/>
    <s v="Y"/>
    <n v="2"/>
    <n v="-2"/>
    <n v="0"/>
    <n v="44"/>
    <x v="0"/>
    <n v="1"/>
    <n v="1"/>
    <n v="0"/>
    <n v="429"/>
    <n v="1"/>
    <s v="Associates Degree"/>
    <n v="1"/>
    <n v="3"/>
    <n v="99"/>
    <n v="3"/>
    <n v="1"/>
    <n v="2"/>
    <n v="2342"/>
    <n v="11092"/>
    <n v="1"/>
    <n v="12"/>
    <n v="3"/>
    <n v="3"/>
    <n v="80"/>
    <n v="3"/>
    <n v="6"/>
    <n v="2"/>
    <n v="5"/>
    <n v="3"/>
    <n v="2"/>
    <n v="3"/>
  </r>
  <r>
    <x v="0"/>
    <x v="1"/>
    <x v="2"/>
    <x v="0"/>
    <x v="1"/>
    <x v="0"/>
    <s v="STAFF-1464"/>
    <n v="1464"/>
    <x v="1"/>
    <x v="2"/>
    <s v="Married"/>
    <s v="Yes"/>
    <s v="Y"/>
    <n v="2"/>
    <n v="-2"/>
    <n v="0"/>
    <n v="31"/>
    <x v="0"/>
    <n v="1"/>
    <n v="1"/>
    <n v="0"/>
    <n v="523"/>
    <n v="2"/>
    <s v="Bachelor's Degree"/>
    <n v="1"/>
    <n v="2"/>
    <n v="94"/>
    <n v="3"/>
    <n v="1"/>
    <n v="4"/>
    <n v="3722"/>
    <n v="21081"/>
    <n v="6"/>
    <n v="13"/>
    <n v="3"/>
    <n v="3"/>
    <n v="80"/>
    <n v="1"/>
    <n v="7"/>
    <n v="1"/>
    <n v="2"/>
    <n v="2"/>
    <n v="2"/>
    <n v="2"/>
  </r>
  <r>
    <x v="0"/>
    <x v="1"/>
    <x v="0"/>
    <x v="0"/>
    <x v="1"/>
    <x v="4"/>
    <s v="STAFF-1767"/>
    <n v="1767"/>
    <x v="1"/>
    <x v="1"/>
    <s v="Married"/>
    <s v="Yes"/>
    <s v="Y"/>
    <n v="4"/>
    <n v="-2"/>
    <n v="0"/>
    <n v="43"/>
    <x v="0"/>
    <n v="1"/>
    <n v="1"/>
    <n v="0"/>
    <n v="807"/>
    <n v="17"/>
    <s v="Bachelor's Degree"/>
    <n v="1"/>
    <n v="3"/>
    <n v="38"/>
    <n v="2"/>
    <n v="1"/>
    <n v="3"/>
    <n v="2437"/>
    <n v="15587"/>
    <n v="9"/>
    <n v="16"/>
    <n v="3"/>
    <n v="4"/>
    <n v="80"/>
    <n v="1"/>
    <n v="6"/>
    <n v="3"/>
    <n v="1"/>
    <n v="0"/>
    <n v="0"/>
    <n v="0"/>
  </r>
  <r>
    <x v="0"/>
    <x v="1"/>
    <x v="4"/>
    <x v="0"/>
    <x v="1"/>
    <x v="2"/>
    <s v="STAFF-1494"/>
    <n v="1494"/>
    <x v="1"/>
    <x v="2"/>
    <s v="Single"/>
    <s v="Yes"/>
    <s v="Y"/>
    <n v="2"/>
    <n v="-2"/>
    <n v="0"/>
    <n v="24"/>
    <x v="0"/>
    <n v="1"/>
    <n v="1"/>
    <n v="0"/>
    <n v="381"/>
    <n v="9"/>
    <s v="Bachelor's Degree"/>
    <n v="1"/>
    <n v="2"/>
    <n v="89"/>
    <n v="3"/>
    <n v="1"/>
    <n v="1"/>
    <n v="3172"/>
    <n v="16998"/>
    <n v="2"/>
    <n v="11"/>
    <n v="3"/>
    <n v="3"/>
    <n v="80"/>
    <n v="0"/>
    <n v="4"/>
    <n v="2"/>
    <n v="0"/>
    <n v="0"/>
    <n v="0"/>
    <n v="0"/>
  </r>
  <r>
    <x v="0"/>
    <x v="1"/>
    <x v="2"/>
    <x v="0"/>
    <x v="0"/>
    <x v="3"/>
    <s v="STAFF-1967"/>
    <n v="1967"/>
    <x v="1"/>
    <x v="0"/>
    <s v="Married"/>
    <s v="Yes"/>
    <s v="Y"/>
    <n v="4"/>
    <n v="-2"/>
    <n v="0"/>
    <n v="31"/>
    <x v="0"/>
    <n v="1"/>
    <n v="1"/>
    <n v="0"/>
    <n v="754"/>
    <n v="26"/>
    <s v="Master's Degree"/>
    <n v="1"/>
    <n v="1"/>
    <n v="63"/>
    <n v="3"/>
    <n v="2"/>
    <n v="1"/>
    <n v="5617"/>
    <n v="21075"/>
    <n v="1"/>
    <n v="11"/>
    <n v="3"/>
    <n v="3"/>
    <n v="80"/>
    <n v="0"/>
    <n v="10"/>
    <n v="3"/>
    <n v="10"/>
    <n v="7"/>
    <n v="0"/>
    <n v="8"/>
  </r>
  <r>
    <x v="0"/>
    <x v="0"/>
    <x v="2"/>
    <x v="0"/>
    <x v="2"/>
    <x v="5"/>
    <s v="STAFF-1844"/>
    <n v="1844"/>
    <x v="1"/>
    <x v="8"/>
    <s v="Divorced"/>
    <s v="Yes"/>
    <s v="Y"/>
    <n v="3"/>
    <n v="-2"/>
    <n v="0"/>
    <n v="29"/>
    <x v="0"/>
    <n v="1"/>
    <n v="1"/>
    <n v="0"/>
    <n v="350"/>
    <n v="13"/>
    <s v="Bachelor's Degree"/>
    <n v="1"/>
    <n v="1"/>
    <n v="56"/>
    <n v="2"/>
    <n v="1"/>
    <n v="1"/>
    <n v="2335"/>
    <n v="3157"/>
    <n v="4"/>
    <n v="15"/>
    <n v="3"/>
    <n v="4"/>
    <n v="80"/>
    <n v="3"/>
    <n v="4"/>
    <n v="3"/>
    <n v="2"/>
    <n v="2"/>
    <n v="2"/>
    <n v="0"/>
  </r>
  <r>
    <x v="0"/>
    <x v="0"/>
    <x v="2"/>
    <x v="0"/>
    <x v="1"/>
    <x v="2"/>
    <s v="STAFF-2027"/>
    <n v="2027"/>
    <x v="1"/>
    <x v="1"/>
    <s v="Married"/>
    <s v="Yes"/>
    <s v="Y"/>
    <n v="3"/>
    <n v="-2"/>
    <n v="0"/>
    <n v="29"/>
    <x v="0"/>
    <n v="1"/>
    <n v="1"/>
    <n v="0"/>
    <n v="1092"/>
    <n v="1"/>
    <s v="Master's Degree"/>
    <n v="1"/>
    <n v="1"/>
    <n v="36"/>
    <n v="3"/>
    <n v="1"/>
    <n v="4"/>
    <n v="4787"/>
    <n v="26124"/>
    <n v="9"/>
    <n v="14"/>
    <n v="3"/>
    <n v="2"/>
    <n v="80"/>
    <n v="3"/>
    <n v="4"/>
    <n v="4"/>
    <n v="2"/>
    <n v="2"/>
    <n v="2"/>
    <n v="2"/>
  </r>
  <r>
    <x v="0"/>
    <x v="0"/>
    <x v="2"/>
    <x v="0"/>
    <x v="1"/>
    <x v="2"/>
    <s v="STAFF-1604"/>
    <n v="1604"/>
    <x v="1"/>
    <x v="2"/>
    <s v="Married"/>
    <s v="Yes"/>
    <s v="Y"/>
    <n v="3"/>
    <n v="-2"/>
    <n v="0"/>
    <n v="28"/>
    <x v="0"/>
    <n v="1"/>
    <n v="1"/>
    <n v="0"/>
    <n v="329"/>
    <n v="24"/>
    <s v="Bachelor's Degree"/>
    <n v="1"/>
    <n v="3"/>
    <n v="51"/>
    <n v="3"/>
    <n v="1"/>
    <n v="2"/>
    <n v="2408"/>
    <n v="7324"/>
    <n v="1"/>
    <n v="17"/>
    <n v="3"/>
    <n v="3"/>
    <n v="80"/>
    <n v="3"/>
    <n v="1"/>
    <n v="3"/>
    <n v="1"/>
    <n v="1"/>
    <n v="0"/>
    <n v="0"/>
  </r>
  <r>
    <x v="0"/>
    <x v="0"/>
    <x v="0"/>
    <x v="0"/>
    <x v="1"/>
    <x v="0"/>
    <s v="STAFF-1649"/>
    <n v="1649"/>
    <x v="1"/>
    <x v="2"/>
    <s v="Single"/>
    <s v="Yes"/>
    <s v="Y"/>
    <n v="3"/>
    <n v="-2"/>
    <n v="0"/>
    <n v="40"/>
    <x v="0"/>
    <n v="1"/>
    <n v="1"/>
    <n v="0"/>
    <n v="1329"/>
    <n v="7"/>
    <s v="Bachelor's Degree"/>
    <n v="1"/>
    <n v="1"/>
    <n v="73"/>
    <n v="3"/>
    <n v="1"/>
    <n v="1"/>
    <n v="2166"/>
    <n v="3339"/>
    <n v="3"/>
    <n v="14"/>
    <n v="3"/>
    <n v="2"/>
    <n v="80"/>
    <n v="0"/>
    <n v="10"/>
    <n v="1"/>
    <n v="4"/>
    <n v="2"/>
    <n v="0"/>
    <n v="3"/>
  </r>
  <r>
    <x v="0"/>
    <x v="0"/>
    <x v="4"/>
    <x v="0"/>
    <x v="1"/>
    <x v="2"/>
    <s v="STAFF-1684"/>
    <n v="1684"/>
    <x v="1"/>
    <x v="2"/>
    <s v="Single"/>
    <s v="Yes"/>
    <s v="Y"/>
    <n v="2"/>
    <n v="-2"/>
    <n v="0"/>
    <n v="23"/>
    <x v="0"/>
    <n v="1"/>
    <n v="1"/>
    <n v="0"/>
    <n v="1320"/>
    <n v="8"/>
    <s v="High School"/>
    <n v="1"/>
    <n v="4"/>
    <n v="93"/>
    <n v="2"/>
    <n v="1"/>
    <n v="3"/>
    <n v="3989"/>
    <n v="20586"/>
    <n v="1"/>
    <n v="11"/>
    <n v="3"/>
    <n v="1"/>
    <n v="80"/>
    <n v="0"/>
    <n v="5"/>
    <n v="3"/>
    <n v="5"/>
    <n v="4"/>
    <n v="1"/>
    <n v="2"/>
  </r>
  <r>
    <x v="0"/>
    <x v="0"/>
    <x v="1"/>
    <x v="0"/>
    <x v="0"/>
    <x v="3"/>
    <s v="STAFF-2055"/>
    <n v="2055"/>
    <x v="1"/>
    <x v="0"/>
    <s v="Divorced"/>
    <s v="Yes"/>
    <s v="Y"/>
    <n v="3"/>
    <n v="-2"/>
    <n v="0"/>
    <n v="50"/>
    <x v="0"/>
    <n v="1"/>
    <n v="1"/>
    <n v="0"/>
    <n v="410"/>
    <n v="28"/>
    <s v="Bachelor's Degree"/>
    <n v="1"/>
    <n v="4"/>
    <n v="39"/>
    <n v="2"/>
    <n v="3"/>
    <n v="1"/>
    <n v="10854"/>
    <n v="16586"/>
    <n v="4"/>
    <n v="13"/>
    <n v="3"/>
    <n v="2"/>
    <n v="80"/>
    <n v="1"/>
    <n v="20"/>
    <n v="3"/>
    <n v="3"/>
    <n v="2"/>
    <n v="2"/>
    <n v="0"/>
  </r>
  <r>
    <x v="0"/>
    <x v="0"/>
    <x v="0"/>
    <x v="0"/>
    <x v="0"/>
    <x v="2"/>
    <s v="STAFF-1645"/>
    <n v="1645"/>
    <x v="1"/>
    <x v="0"/>
    <s v="Divorced"/>
    <s v="Yes"/>
    <s v="Y"/>
    <n v="2"/>
    <n v="-2"/>
    <n v="0"/>
    <n v="35"/>
    <x v="0"/>
    <n v="1"/>
    <n v="1"/>
    <n v="0"/>
    <n v="763"/>
    <n v="15"/>
    <s v="Associates Degree"/>
    <n v="1"/>
    <n v="1"/>
    <n v="59"/>
    <n v="1"/>
    <n v="2"/>
    <n v="4"/>
    <n v="5440"/>
    <n v="22098"/>
    <n v="6"/>
    <n v="14"/>
    <n v="3"/>
    <n v="4"/>
    <n v="80"/>
    <n v="2"/>
    <n v="7"/>
    <n v="2"/>
    <n v="2"/>
    <n v="2"/>
    <n v="2"/>
    <n v="2"/>
  </r>
  <r>
    <x v="0"/>
    <x v="0"/>
    <x v="0"/>
    <x v="0"/>
    <x v="0"/>
    <x v="3"/>
    <s v="STAFF-1733"/>
    <n v="1733"/>
    <x v="1"/>
    <x v="0"/>
    <s v="Divorced"/>
    <s v="Yes"/>
    <s v="Y"/>
    <n v="3"/>
    <n v="-2"/>
    <n v="0"/>
    <n v="36"/>
    <x v="0"/>
    <n v="1"/>
    <n v="1"/>
    <n v="0"/>
    <n v="1456"/>
    <n v="13"/>
    <s v="Doctoral Degree"/>
    <n v="1"/>
    <n v="2"/>
    <n v="96"/>
    <n v="2"/>
    <n v="2"/>
    <n v="1"/>
    <n v="6134"/>
    <n v="8658"/>
    <n v="5"/>
    <n v="13"/>
    <n v="3"/>
    <n v="2"/>
    <n v="80"/>
    <n v="3"/>
    <n v="16"/>
    <n v="3"/>
    <n v="2"/>
    <n v="2"/>
    <n v="2"/>
    <n v="2"/>
  </r>
  <r>
    <x v="0"/>
    <x v="0"/>
    <x v="1"/>
    <x v="0"/>
    <x v="0"/>
    <x v="0"/>
    <s v="STAFF-1968"/>
    <n v="1968"/>
    <x v="1"/>
    <x v="0"/>
    <s v="Single"/>
    <s v="Yes"/>
    <s v="Y"/>
    <n v="2"/>
    <n v="-2"/>
    <n v="0"/>
    <n v="53"/>
    <x v="0"/>
    <n v="1"/>
    <n v="1"/>
    <n v="0"/>
    <n v="1168"/>
    <n v="24"/>
    <s v="Master's Degree"/>
    <n v="1"/>
    <n v="1"/>
    <n v="66"/>
    <n v="3"/>
    <n v="3"/>
    <n v="1"/>
    <n v="10448"/>
    <n v="5843"/>
    <n v="6"/>
    <n v="13"/>
    <n v="3"/>
    <n v="2"/>
    <n v="80"/>
    <n v="0"/>
    <n v="15"/>
    <n v="2"/>
    <n v="2"/>
    <n v="2"/>
    <n v="2"/>
    <n v="2"/>
  </r>
  <r>
    <x v="0"/>
    <x v="0"/>
    <x v="2"/>
    <x v="0"/>
    <x v="0"/>
    <x v="3"/>
    <s v="STAFF-1862"/>
    <n v="1862"/>
    <x v="1"/>
    <x v="0"/>
    <s v="Single"/>
    <s v="Yes"/>
    <s v="Y"/>
    <n v="3"/>
    <n v="-2"/>
    <n v="0"/>
    <n v="32"/>
    <x v="0"/>
    <n v="1"/>
    <n v="1"/>
    <n v="0"/>
    <n v="414"/>
    <n v="2"/>
    <s v="Master's Degree"/>
    <n v="1"/>
    <n v="3"/>
    <n v="82"/>
    <n v="2"/>
    <n v="2"/>
    <n v="2"/>
    <n v="9907"/>
    <n v="26186"/>
    <n v="7"/>
    <n v="12"/>
    <n v="3"/>
    <n v="3"/>
    <n v="80"/>
    <n v="0"/>
    <n v="7"/>
    <n v="2"/>
    <n v="2"/>
    <n v="2"/>
    <n v="2"/>
    <n v="2"/>
  </r>
  <r>
    <x v="0"/>
    <x v="0"/>
    <x v="0"/>
    <x v="0"/>
    <x v="0"/>
    <x v="0"/>
    <s v="STAFF-1797"/>
    <n v="1797"/>
    <x v="1"/>
    <x v="0"/>
    <s v="Single"/>
    <s v="Yes"/>
    <s v="Y"/>
    <n v="2"/>
    <n v="-2"/>
    <n v="0"/>
    <n v="35"/>
    <x v="0"/>
    <n v="1"/>
    <n v="1"/>
    <n v="0"/>
    <n v="303"/>
    <n v="27"/>
    <s v="Bachelor's Degree"/>
    <n v="1"/>
    <n v="3"/>
    <n v="84"/>
    <n v="3"/>
    <n v="2"/>
    <n v="4"/>
    <n v="5813"/>
    <n v="13492"/>
    <n v="1"/>
    <n v="18"/>
    <n v="3"/>
    <n v="4"/>
    <n v="80"/>
    <n v="0"/>
    <n v="10"/>
    <n v="3"/>
    <n v="10"/>
    <n v="7"/>
    <n v="7"/>
    <n v="7"/>
  </r>
  <r>
    <x v="0"/>
    <x v="0"/>
    <x v="1"/>
    <x v="0"/>
    <x v="1"/>
    <x v="2"/>
    <s v="STAFF-1821"/>
    <n v="1821"/>
    <x v="0"/>
    <x v="4"/>
    <s v="Married"/>
    <s v="No"/>
    <s v="Y"/>
    <n v="2"/>
    <n v="-2"/>
    <n v="0"/>
    <n v="46"/>
    <x v="0"/>
    <n v="1"/>
    <n v="1"/>
    <n v="0"/>
    <n v="261"/>
    <n v="21"/>
    <s v="Associates Degree"/>
    <n v="1"/>
    <n v="4"/>
    <n v="66"/>
    <n v="3"/>
    <n v="2"/>
    <n v="2"/>
    <n v="8926"/>
    <n v="10842"/>
    <n v="4"/>
    <n v="22"/>
    <n v="4"/>
    <n v="4"/>
    <n v="80"/>
    <n v="1"/>
    <n v="13"/>
    <n v="4"/>
    <n v="9"/>
    <n v="7"/>
    <n v="3"/>
    <n v="7"/>
  </r>
  <r>
    <x v="0"/>
    <x v="0"/>
    <x v="1"/>
    <x v="0"/>
    <x v="0"/>
    <x v="0"/>
    <s v="STAFF-1869"/>
    <n v="1869"/>
    <x v="0"/>
    <x v="0"/>
    <s v="Married"/>
    <s v="No"/>
    <s v="Y"/>
    <n v="2"/>
    <n v="-2"/>
    <n v="0"/>
    <n v="46"/>
    <x v="0"/>
    <n v="1"/>
    <n v="1"/>
    <n v="0"/>
    <n v="1254"/>
    <n v="10"/>
    <s v="Bachelor's Degree"/>
    <n v="1"/>
    <n v="3"/>
    <n v="64"/>
    <n v="3"/>
    <n v="3"/>
    <n v="2"/>
    <n v="7314"/>
    <n v="14011"/>
    <n v="5"/>
    <n v="21"/>
    <n v="4"/>
    <n v="3"/>
    <n v="80"/>
    <n v="3"/>
    <n v="14"/>
    <n v="3"/>
    <n v="8"/>
    <n v="7"/>
    <n v="0"/>
    <n v="7"/>
  </r>
  <r>
    <x v="0"/>
    <x v="1"/>
    <x v="1"/>
    <x v="0"/>
    <x v="1"/>
    <x v="0"/>
    <s v="STAFF-1420"/>
    <n v="1420"/>
    <x v="1"/>
    <x v="2"/>
    <s v="Single"/>
    <s v="No"/>
    <s v="Y"/>
    <n v="2"/>
    <n v="-2"/>
    <n v="0"/>
    <n v="49"/>
    <x v="0"/>
    <n v="1"/>
    <n v="1"/>
    <n v="0"/>
    <n v="1475"/>
    <n v="28"/>
    <s v="Associates Degree"/>
    <n v="1"/>
    <n v="1"/>
    <n v="97"/>
    <n v="2"/>
    <n v="2"/>
    <n v="1"/>
    <n v="4284"/>
    <n v="22710"/>
    <n v="3"/>
    <n v="20"/>
    <n v="4"/>
    <n v="1"/>
    <n v="80"/>
    <n v="0"/>
    <n v="20"/>
    <n v="3"/>
    <n v="4"/>
    <n v="3"/>
    <n v="1"/>
    <n v="3"/>
  </r>
  <r>
    <x v="0"/>
    <x v="2"/>
    <x v="0"/>
    <x v="0"/>
    <x v="1"/>
    <x v="0"/>
    <s v="STAFF-1458"/>
    <n v="1458"/>
    <x v="0"/>
    <x v="2"/>
    <s v="Single"/>
    <s v="Yes"/>
    <s v="Y"/>
    <n v="2"/>
    <n v="-2"/>
    <n v="0"/>
    <n v="39"/>
    <x v="0"/>
    <n v="1"/>
    <n v="1"/>
    <n v="0"/>
    <n v="592"/>
    <n v="2"/>
    <s v="Bachelor's Degree"/>
    <n v="1"/>
    <n v="1"/>
    <n v="54"/>
    <n v="2"/>
    <n v="1"/>
    <n v="1"/>
    <n v="3646"/>
    <n v="17181"/>
    <n v="2"/>
    <n v="23"/>
    <n v="4"/>
    <n v="2"/>
    <n v="80"/>
    <n v="0"/>
    <n v="11"/>
    <n v="4"/>
    <n v="1"/>
    <n v="0"/>
    <n v="0"/>
    <n v="0"/>
  </r>
  <r>
    <x v="0"/>
    <x v="0"/>
    <x v="2"/>
    <x v="0"/>
    <x v="0"/>
    <x v="2"/>
    <s v="STAFF-1489"/>
    <n v="1489"/>
    <x v="0"/>
    <x v="0"/>
    <s v="Single"/>
    <s v="Yes"/>
    <s v="Y"/>
    <n v="2"/>
    <n v="-2"/>
    <n v="0"/>
    <n v="34"/>
    <x v="0"/>
    <n v="1"/>
    <n v="1"/>
    <n v="0"/>
    <n v="790"/>
    <n v="24"/>
    <s v="Master's Degree"/>
    <n v="1"/>
    <n v="1"/>
    <n v="40"/>
    <n v="2"/>
    <n v="2"/>
    <n v="2"/>
    <n v="4599"/>
    <n v="7815"/>
    <n v="0"/>
    <n v="23"/>
    <n v="4"/>
    <n v="3"/>
    <n v="80"/>
    <n v="0"/>
    <n v="16"/>
    <n v="4"/>
    <n v="15"/>
    <n v="9"/>
    <n v="10"/>
    <n v="10"/>
  </r>
  <r>
    <x v="0"/>
    <x v="0"/>
    <x v="2"/>
    <x v="0"/>
    <x v="0"/>
    <x v="0"/>
    <s v="STAFF-1758"/>
    <n v="1758"/>
    <x v="0"/>
    <x v="0"/>
    <s v="Single"/>
    <s v="Yes"/>
    <s v="Y"/>
    <n v="2"/>
    <n v="-2"/>
    <n v="0"/>
    <n v="33"/>
    <x v="0"/>
    <n v="1"/>
    <n v="1"/>
    <n v="0"/>
    <n v="211"/>
    <n v="16"/>
    <s v="Bachelor's Degree"/>
    <n v="1"/>
    <n v="1"/>
    <n v="74"/>
    <n v="3"/>
    <n v="3"/>
    <n v="1"/>
    <n v="8564"/>
    <n v="10092"/>
    <n v="2"/>
    <n v="20"/>
    <n v="4"/>
    <n v="3"/>
    <n v="80"/>
    <n v="0"/>
    <n v="11"/>
    <n v="2"/>
    <n v="0"/>
    <n v="0"/>
    <n v="0"/>
    <n v="0"/>
  </r>
  <r>
    <x v="0"/>
    <x v="2"/>
    <x v="2"/>
    <x v="0"/>
    <x v="1"/>
    <x v="4"/>
    <s v="STAFF-1905"/>
    <n v="1905"/>
    <x v="1"/>
    <x v="1"/>
    <s v="Married"/>
    <s v="Yes"/>
    <s v="Y"/>
    <n v="2"/>
    <n v="-2"/>
    <n v="0"/>
    <n v="34"/>
    <x v="0"/>
    <n v="1"/>
    <n v="1"/>
    <n v="0"/>
    <n v="967"/>
    <n v="16"/>
    <s v="Master's Degree"/>
    <n v="1"/>
    <n v="4"/>
    <n v="85"/>
    <n v="1"/>
    <n v="1"/>
    <n v="1"/>
    <n v="2307"/>
    <n v="14460"/>
    <n v="1"/>
    <n v="23"/>
    <n v="4"/>
    <n v="2"/>
    <n v="80"/>
    <n v="1"/>
    <n v="5"/>
    <n v="3"/>
    <n v="5"/>
    <n v="2"/>
    <n v="3"/>
    <n v="0"/>
  </r>
  <r>
    <x v="0"/>
    <x v="1"/>
    <x v="2"/>
    <x v="0"/>
    <x v="1"/>
    <x v="0"/>
    <s v="STAFF-1868"/>
    <n v="1868"/>
    <x v="1"/>
    <x v="1"/>
    <s v="Single"/>
    <s v="Yes"/>
    <s v="Y"/>
    <n v="3"/>
    <n v="-2"/>
    <n v="0"/>
    <n v="29"/>
    <x v="0"/>
    <n v="1"/>
    <n v="1"/>
    <n v="0"/>
    <n v="459"/>
    <n v="24"/>
    <s v="Associates Degree"/>
    <n v="1"/>
    <n v="4"/>
    <n v="73"/>
    <n v="2"/>
    <n v="1"/>
    <n v="4"/>
    <n v="2439"/>
    <n v="14753"/>
    <n v="1"/>
    <n v="24"/>
    <n v="4"/>
    <n v="2"/>
    <n v="80"/>
    <n v="0"/>
    <n v="1"/>
    <n v="2"/>
    <n v="1"/>
    <n v="0"/>
    <n v="1"/>
    <n v="0"/>
  </r>
  <r>
    <x v="0"/>
    <x v="1"/>
    <x v="0"/>
    <x v="0"/>
    <x v="0"/>
    <x v="1"/>
    <s v="STAFF-1667"/>
    <n v="1667"/>
    <x v="1"/>
    <x v="0"/>
    <s v="Single"/>
    <s v="Yes"/>
    <s v="Y"/>
    <n v="2"/>
    <n v="-2"/>
    <n v="0"/>
    <n v="35"/>
    <x v="0"/>
    <n v="1"/>
    <n v="1"/>
    <n v="0"/>
    <n v="880"/>
    <n v="12"/>
    <s v="Master's Degree"/>
    <n v="1"/>
    <n v="4"/>
    <n v="36"/>
    <n v="3"/>
    <n v="2"/>
    <n v="4"/>
    <n v="4581"/>
    <n v="10414"/>
    <n v="3"/>
    <n v="24"/>
    <n v="4"/>
    <n v="1"/>
    <n v="80"/>
    <n v="0"/>
    <n v="13"/>
    <n v="4"/>
    <n v="11"/>
    <n v="9"/>
    <n v="6"/>
    <n v="7"/>
  </r>
  <r>
    <x v="0"/>
    <x v="0"/>
    <x v="4"/>
    <x v="0"/>
    <x v="1"/>
    <x v="0"/>
    <s v="STAFF-1878"/>
    <n v="1878"/>
    <x v="1"/>
    <x v="1"/>
    <s v="Single"/>
    <s v="Yes"/>
    <s v="Y"/>
    <n v="2"/>
    <n v="-2"/>
    <n v="0"/>
    <n v="22"/>
    <x v="0"/>
    <n v="1"/>
    <n v="1"/>
    <n v="0"/>
    <n v="391"/>
    <n v="7"/>
    <s v="High School"/>
    <n v="1"/>
    <n v="4"/>
    <n v="75"/>
    <n v="3"/>
    <n v="1"/>
    <n v="2"/>
    <n v="2472"/>
    <n v="26092"/>
    <n v="1"/>
    <n v="23"/>
    <n v="4"/>
    <n v="1"/>
    <n v="80"/>
    <n v="0"/>
    <n v="1"/>
    <n v="3"/>
    <n v="1"/>
    <n v="0"/>
    <n v="0"/>
    <n v="0"/>
  </r>
  <r>
    <x v="0"/>
    <x v="0"/>
    <x v="4"/>
    <x v="0"/>
    <x v="0"/>
    <x v="0"/>
    <s v="STAFF-1702"/>
    <n v="1702"/>
    <x v="1"/>
    <x v="6"/>
    <s v="Divorced"/>
    <s v="Yes"/>
    <s v="Y"/>
    <n v="2"/>
    <n v="-2"/>
    <n v="0"/>
    <n v="23"/>
    <x v="0"/>
    <n v="1"/>
    <n v="1"/>
    <n v="0"/>
    <n v="427"/>
    <n v="7"/>
    <s v="Bachelor's Degree"/>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CADBD5-9607-43FF-9716-C274FD2565B5}" name="gender"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68:B70" firstHeaderRow="1" firstDataRow="1" firstDataCol="1"/>
  <pivotFields count="44">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2">
    <i>
      <x/>
    </i>
    <i>
      <x v="1"/>
    </i>
  </rowItems>
  <colItems count="1">
    <i/>
  </colItems>
  <dataFields count="1">
    <dataField name="Sum of Employee Count" fld="24" baseField="0" baseItem="0"/>
  </dataFields>
  <chartFormats count="6">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8" count="1" selected="0">
            <x v="0"/>
          </reference>
        </references>
      </pivotArea>
    </chartFormat>
    <chartFormat chart="12" format="6">
      <pivotArea type="data" outline="0" fieldPosition="0">
        <references count="2">
          <reference field="4294967294" count="1" selected="0">
            <x v="0"/>
          </reference>
          <reference field="8"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8" count="1" selected="0">
            <x v="0"/>
          </reference>
        </references>
      </pivotArea>
    </chartFormat>
    <chartFormat chart="15" format="9">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6787E2-B908-4CC4-B9CF-4601919F3F3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A10"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476915304"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51495-BA05-45DC-967E-E175C45BE8C9}" name="PivotTable8"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56:B65" firstHeaderRow="1" firstDataRow="1" firstDataCol="1"/>
  <pivotFields count="44">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9">
    <i>
      <x/>
    </i>
    <i>
      <x v="1"/>
    </i>
    <i>
      <x v="2"/>
    </i>
    <i>
      <x v="3"/>
    </i>
    <i>
      <x v="4"/>
    </i>
    <i>
      <x v="5"/>
    </i>
    <i>
      <x v="6"/>
    </i>
    <i>
      <x v="7"/>
    </i>
    <i>
      <x v="8"/>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9F88B-0676-467E-B701-8D6FE1831D2D}" name="PivotTable5"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6:B49" firstHeaderRow="1" firstDataRow="1" firstDataCol="1"/>
  <pivotFields count="44">
    <pivotField showAll="0">
      <items count="3">
        <item x="1"/>
        <item x="0"/>
        <item t="default"/>
      </items>
    </pivotField>
    <pivotField axis="axisRow" showAll="0">
      <items count="4">
        <item x="2"/>
        <item x="1"/>
        <item x="0"/>
        <item t="default"/>
      </items>
    </pivotField>
    <pivotField showAll="0">
      <items count="6">
        <item x="2"/>
        <item x="0"/>
        <item x="1"/>
        <item x="3"/>
        <item x="4"/>
        <item t="default"/>
      </items>
    </pivotField>
    <pivotField showAll="0">
      <items count="3">
        <item x="1"/>
        <item x="0"/>
        <item t="default"/>
      </items>
    </pivotField>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Items count="1">
    <i/>
  </colItems>
  <dataFields count="1">
    <dataField name="Sum of CF_attrition coun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CDC1A9-C2DD-47A1-8961-76B18F622AC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9" baseItem="476915304"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880230-2C98-4700-8DEF-10A5527CD81C}" name="PivotTable1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8:B44" firstHeaderRow="1" firstDataRow="1" firstDataCol="1"/>
  <pivotFields count="44">
    <pivotField showAll="0">
      <items count="3">
        <item x="1"/>
        <item x="0"/>
        <item t="default"/>
      </items>
    </pivotField>
    <pivotField showAll="0"/>
    <pivotField showAll="0">
      <items count="6">
        <item x="2"/>
        <item x="0"/>
        <item x="1"/>
        <item x="3"/>
        <item x="4"/>
        <item t="default"/>
      </items>
    </pivotField>
    <pivotField showAll="0">
      <items count="3">
        <item x="1"/>
        <item x="0"/>
        <item t="default"/>
      </items>
    </pivotField>
    <pivotField showAll="0">
      <items count="4">
        <item x="2"/>
        <item x="1"/>
        <item x="0"/>
        <item t="default"/>
      </items>
    </pivotField>
    <pivotField axis="axisRow" dataField="1"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4"/>
    </i>
    <i>
      <x v="5"/>
    </i>
    <i>
      <x v="2"/>
    </i>
    <i>
      <x v="3"/>
    </i>
    <i>
      <x v="1"/>
    </i>
  </rowItems>
  <colItems count="1">
    <i/>
  </colItems>
  <dataFields count="1">
    <dataField name="Count of Education Field" fld="5" subtotal="count" baseField="0" baseItem="0"/>
  </dataField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5" count="1" selected="0">
            <x v="0"/>
          </reference>
        </references>
      </pivotArea>
    </chartFormat>
    <chartFormat chart="8"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A5A4DA-6AA6-449D-A27B-B2F1E2686255}" name="PivotTable10"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1:C35" firstHeaderRow="1" firstDataRow="2" firstDataCol="1"/>
  <pivotFields count="44">
    <pivotField showAll="0">
      <items count="3">
        <item x="1"/>
        <item x="0"/>
        <item t="default"/>
      </items>
    </pivotField>
    <pivotField showAll="0"/>
    <pivotField showAll="0">
      <items count="6">
        <item x="2"/>
        <item x="0"/>
        <item x="1"/>
        <item x="3"/>
        <item x="4"/>
        <item t="default"/>
      </items>
    </pivotField>
    <pivotField axis="axisCol" showAll="0">
      <items count="3">
        <item x="1"/>
        <item x="0"/>
        <item t="default"/>
      </items>
    </pivotField>
    <pivotField axis="axisRow" dataField="1"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Fields count="1">
    <field x="3"/>
  </colFields>
  <colItems count="2">
    <i>
      <x/>
    </i>
    <i>
      <x v="1"/>
    </i>
  </colItems>
  <dataFields count="1">
    <dataField name="Count of Department" fld="4" subtotal="count" baseField="0" baseItem="0"/>
  </dataFields>
  <chartFormats count="6">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 chart="5" format="6">
      <pivotArea type="data" outline="0" fieldPosition="0">
        <references count="3">
          <reference field="4294967294" count="1" selected="0">
            <x v="0"/>
          </reference>
          <reference field="3" count="1" selected="0">
            <x v="0"/>
          </reference>
          <reference field="4" count="1" selected="0">
            <x v="1"/>
          </reference>
        </references>
      </pivotArea>
    </chartFormat>
    <chartFormat chart="5" format="7">
      <pivotArea type="data" outline="0" fieldPosition="0">
        <references count="3">
          <reference field="4294967294" count="1" selected="0">
            <x v="0"/>
          </reference>
          <reference field="3" count="1" selected="0">
            <x v="0"/>
          </reference>
          <reference field="4" count="1" selected="0">
            <x v="2"/>
          </reference>
        </references>
      </pivotArea>
    </chartFormat>
    <chartFormat chart="5" format="8">
      <pivotArea type="data" outline="0" fieldPosition="0">
        <references count="3">
          <reference field="4294967294" count="1" selected="0">
            <x v="0"/>
          </reference>
          <reference field="3" count="1" selected="0">
            <x v="0"/>
          </reference>
          <reference field="4" count="1" selected="0">
            <x v="0"/>
          </reference>
        </references>
      </pivotArea>
    </chartFormat>
    <chartFormat chart="5" format="9">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3ED237-AA91-4317-9736-B8F42208C2D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44">
    <pivotField showAll="0">
      <items count="3">
        <item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 Number" fld="7" subtotal="count" baseField="9" baseItem="476915304"/>
    <dataField name="Sum of CF_attrition count" fld="17" baseField="0" baseItem="0"/>
    <dataField name="Sum of CF_current Employee" fld="20" baseField="0" baseItem="0"/>
    <dataField name="Average of Age" fld="16" subtotal="average" baseField="0" baseItem="1" numFmtId="164"/>
  </dataFields>
  <formats count="1">
    <format dxfId="4">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212DD0-A057-4E97-8F7A-440ACFEA673C}" name="PivotTable9"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4:C28" firstHeaderRow="1" firstDataRow="2" firstDataCol="1"/>
  <pivotFields count="44">
    <pivotField showAll="0">
      <items count="3">
        <item x="1"/>
        <item x="0"/>
        <item t="default"/>
      </items>
    </pivotField>
    <pivotField showAll="0"/>
    <pivotField showAll="0">
      <items count="6">
        <item x="2"/>
        <item x="0"/>
        <item x="1"/>
        <item x="3"/>
        <item x="4"/>
        <item t="default"/>
      </items>
    </pivotField>
    <pivotField showAll="0"/>
    <pivotField axis="axisRow" dataField="1" showAll="0">
      <items count="4">
        <item x="2"/>
        <item x="1"/>
        <item x="0"/>
        <item t="default"/>
      </items>
    </pivotField>
    <pivotField showAll="0">
      <items count="7">
        <item x="5"/>
        <item x="0"/>
        <item x="3"/>
        <item x="2"/>
        <item x="1"/>
        <item x="4"/>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Fields count="1">
    <field x="8"/>
  </colFields>
  <colItems count="2">
    <i>
      <x/>
    </i>
    <i>
      <x v="1"/>
    </i>
  </colItems>
  <dataFields count="1">
    <dataField name="Count of Department" fld="4" subtotal="count" baseField="0" baseItem="0"/>
  </dataFields>
  <chartFormats count="7">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2" format="6">
      <pivotArea type="data" outline="0" fieldPosition="0">
        <references count="3">
          <reference field="4294967294" count="1" selected="0">
            <x v="0"/>
          </reference>
          <reference field="4" count="1" selected="0">
            <x v="2"/>
          </reference>
          <reference field="8" count="1" selected="0">
            <x v="0"/>
          </reference>
        </references>
      </pivotArea>
    </chartFormat>
    <chartFormat chart="2" format="7">
      <pivotArea type="data" outline="0" fieldPosition="0">
        <references count="3">
          <reference field="4294967294" count="1" selected="0">
            <x v="0"/>
          </reference>
          <reference field="4" count="1" selected="0">
            <x v="0"/>
          </reference>
          <reference field="8" count="1" selected="0">
            <x v="0"/>
          </reference>
        </references>
      </pivotArea>
    </chartFormat>
    <chartFormat chart="2" format="8">
      <pivotArea type="data" outline="0" fieldPosition="0">
        <references count="3">
          <reference field="4294967294" count="1" selected="0">
            <x v="0"/>
          </reference>
          <reference field="4" count="1" selected="0">
            <x v="0"/>
          </reference>
          <reference field="8" count="1" selected="0">
            <x v="1"/>
          </reference>
        </references>
      </pivotArea>
    </chartFormat>
    <chartFormat chart="2" format="9">
      <pivotArea type="data" outline="0" fieldPosition="0">
        <references count="3">
          <reference field="4294967294" count="1" selected="0">
            <x v="0"/>
          </reference>
          <reference field="4" count="1" selected="0">
            <x v="1"/>
          </reference>
          <reference field="8" count="1" selected="0">
            <x v="1"/>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5345B6-4B4C-4945-A55E-A156B4D4388D}" name="PivotTable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B20" firstHeaderRow="1" firstDataRow="1" firstDataCol="1"/>
  <pivotFields count="44">
    <pivotField showAll="0">
      <items count="3">
        <item x="1"/>
        <item x="0"/>
        <item t="default"/>
      </items>
    </pivotField>
    <pivotField showAll="0"/>
    <pivotField axis="axisRow" dataField="1"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x v="4"/>
    </i>
  </rowItems>
  <colItems count="1">
    <i/>
  </colItems>
  <dataFields count="1">
    <dataField name="Count of CF_age ban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884A87-34C1-4F1B-96B0-13407A245B1F}" sourceName="Department">
  <pivotTables>
    <pivotTable tabId="7" name="PivotTable11"/>
    <pivotTable tabId="7" name="PivotTable1"/>
    <pivotTable tabId="7" name="PivotTable10"/>
    <pivotTable tabId="7" name="PivotTable2"/>
    <pivotTable tabId="7" name="PivotTable3"/>
    <pivotTable tabId="7" name="PivotTable4"/>
    <pivotTable tabId="7" name="PivotTable5"/>
    <pivotTable tabId="7" name="PivotTable8"/>
    <pivotTable tabId="7" name="PivotTable9"/>
  </pivotTables>
  <data>
    <tabular pivotCacheId="22979157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1D565C43-952D-4807-9D11-74992EA0ADA3}" sourceName="Education Field">
  <pivotTables>
    <pivotTable tabId="7" name="PivotTable11"/>
    <pivotTable tabId="7" name="PivotTable1"/>
    <pivotTable tabId="7" name="PivotTable10"/>
    <pivotTable tabId="7" name="PivotTable2"/>
    <pivotTable tabId="7" name="PivotTable3"/>
    <pivotTable tabId="7" name="PivotTable4"/>
    <pivotTable tabId="7" name="PivotTable5"/>
    <pivotTable tabId="7" name="PivotTable8"/>
    <pivotTable tabId="7" name="PivotTable9"/>
  </pivotTables>
  <data>
    <tabular pivotCacheId="229791573">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A43D714-6F4E-4919-96FE-FE125F3BC47E}" sourceName="Gender">
  <pivotTables>
    <pivotTable tabId="7" name="PivotTable11"/>
    <pivotTable tabId="7" name="PivotTable1"/>
    <pivotTable tabId="7" name="PivotTable10"/>
    <pivotTable tabId="7" name="PivotTable2"/>
    <pivotTable tabId="7" name="PivotTable3"/>
    <pivotTable tabId="7" name="PivotTable4"/>
    <pivotTable tabId="7" name="PivotTable5"/>
    <pivotTable tabId="7" name="PivotTable8"/>
    <pivotTable tabId="7" name="PivotTable9"/>
  </pivotTables>
  <data>
    <tabular pivotCacheId="2297915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E0F3600-011A-4665-9DF3-5F72829E099B}" cache="Slicer_Department" caption="Department" columnCount="3" rowHeight="257175"/>
  <slicer name="Education Field" xr10:uid="{15EF3F77-307E-4EE1-AEE2-C0B9C7F31A22}" cache="Slicer_Education_Field" caption="Education Field" startItem="3" rowHeight="257175"/>
  <slicer name="Gender 1" xr10:uid="{A171A9D0-2DAA-4AC0-92B5-19C1D7B7DD46}" cache="Slicer_Gender1" caption="Gender" columnCoun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89B95D-03A5-44D3-8A39-D024E6C42DA3}" name="Table2" displayName="Table2" ref="D15:E20" totalsRowShown="0">
  <autoFilter ref="D15:E20" xr:uid="{4189B95D-03A5-44D3-8A39-D024E6C42DA3}"/>
  <tableColumns count="2">
    <tableColumn id="1" xr3:uid="{FE23EE63-3E44-411B-A623-3839FFF4A4CB}" name="Column1" dataDxfId="0">
      <calculatedColumnFormula>A16</calculatedColumnFormula>
    </tableColumn>
    <tableColumn id="2" xr3:uid="{2D529CAA-0E82-4654-AC71-38060EAFA65A}" name="Column2">
      <calculatedColumnFormula>B16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Data" displayName="Data"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EF5D-D779-4148-8FA0-1F842E594873}">
  <dimension ref="A3:E80"/>
  <sheetViews>
    <sheetView tabSelected="1" workbookViewId="0">
      <selection activeCell="F19" sqref="F19"/>
    </sheetView>
  </sheetViews>
  <sheetFormatPr defaultRowHeight="15.75" x14ac:dyDescent="0.25"/>
  <cols>
    <col min="1" max="1" width="19.375" bestFit="1" customWidth="1"/>
    <col min="2" max="2" width="15.25" bestFit="1" customWidth="1"/>
    <col min="3" max="3" width="5.125" bestFit="1" customWidth="1"/>
    <col min="4" max="4" width="14" bestFit="1" customWidth="1"/>
    <col min="5" max="5" width="23.375" bestFit="1" customWidth="1"/>
  </cols>
  <sheetData>
    <row r="3" spans="1:5" x14ac:dyDescent="0.25">
      <c r="A3" t="s">
        <v>1554</v>
      </c>
      <c r="B3" t="s">
        <v>1556</v>
      </c>
      <c r="C3" t="s">
        <v>1557</v>
      </c>
      <c r="D3" t="s">
        <v>1558</v>
      </c>
      <c r="E3" t="s">
        <v>1559</v>
      </c>
    </row>
    <row r="4" spans="1:5" x14ac:dyDescent="0.25">
      <c r="A4" s="6">
        <v>1470</v>
      </c>
      <c r="B4" s="6">
        <v>237</v>
      </c>
      <c r="C4" s="6">
        <v>1233</v>
      </c>
      <c r="D4" s="3">
        <v>36.923809523809524</v>
      </c>
      <c r="E4" s="4">
        <f>B4/A4</f>
        <v>0.16122448979591836</v>
      </c>
    </row>
    <row r="6" spans="1:5" x14ac:dyDescent="0.25">
      <c r="A6" t="s">
        <v>1560</v>
      </c>
      <c r="B6" t="s">
        <v>1561</v>
      </c>
      <c r="C6" t="s">
        <v>1562</v>
      </c>
      <c r="D6" t="s">
        <v>1563</v>
      </c>
    </row>
    <row r="7" spans="1:5" x14ac:dyDescent="0.25">
      <c r="A7" s="3">
        <v>2.6265306122448981</v>
      </c>
      <c r="B7" s="3">
        <f>4 -A7</f>
        <v>1.3734693877551019</v>
      </c>
      <c r="C7" s="4">
        <f>A7/4</f>
        <v>0.65663265306122454</v>
      </c>
      <c r="D7" s="4">
        <f>B7/4</f>
        <v>0.34336734693877546</v>
      </c>
    </row>
    <row r="8" spans="1:5" x14ac:dyDescent="0.25">
      <c r="D8" s="4"/>
    </row>
    <row r="9" spans="1:5" x14ac:dyDescent="0.25">
      <c r="A9" t="s">
        <v>1560</v>
      </c>
      <c r="B9" t="s">
        <v>1561</v>
      </c>
      <c r="C9" t="s">
        <v>1562</v>
      </c>
      <c r="D9" t="s">
        <v>1563</v>
      </c>
    </row>
    <row r="10" spans="1:5" x14ac:dyDescent="0.25">
      <c r="A10" s="3">
        <v>2.6265306122448981</v>
      </c>
      <c r="B10" s="3">
        <f>4 -A10</f>
        <v>1.3734693877551019</v>
      </c>
      <c r="C10" s="4">
        <f>A10/4</f>
        <v>0.65663265306122454</v>
      </c>
      <c r="D10" s="4">
        <f>B10/4</f>
        <v>0.34336734693877546</v>
      </c>
    </row>
    <row r="12" spans="1:5" x14ac:dyDescent="0.25">
      <c r="A12" s="3">
        <f>A10</f>
        <v>2.6265306122448981</v>
      </c>
      <c r="B12" s="3">
        <f>B10</f>
        <v>1.3734693877551019</v>
      </c>
    </row>
    <row r="15" spans="1:5" x14ac:dyDescent="0.25">
      <c r="A15" s="1" t="s">
        <v>1555</v>
      </c>
      <c r="B15" t="s">
        <v>1564</v>
      </c>
      <c r="D15" s="2" t="s">
        <v>1570</v>
      </c>
      <c r="E15" t="s">
        <v>1571</v>
      </c>
    </row>
    <row r="16" spans="1:5" x14ac:dyDescent="0.25">
      <c r="A16" s="2" t="s">
        <v>69</v>
      </c>
      <c r="B16" s="6">
        <v>554</v>
      </c>
      <c r="D16" s="2" t="str">
        <f>A16</f>
        <v>25 - 34</v>
      </c>
      <c r="E16">
        <f>B16</f>
        <v>554</v>
      </c>
    </row>
    <row r="17" spans="1:5" x14ac:dyDescent="0.25">
      <c r="A17" s="2" t="s">
        <v>46</v>
      </c>
      <c r="B17" s="6">
        <v>505</v>
      </c>
      <c r="D17" s="2" t="str">
        <f>A17</f>
        <v>35 - 44</v>
      </c>
      <c r="E17">
        <f>B17</f>
        <v>505</v>
      </c>
    </row>
    <row r="18" spans="1:5" x14ac:dyDescent="0.25">
      <c r="A18" s="2" t="s">
        <v>58</v>
      </c>
      <c r="B18" s="6">
        <v>245</v>
      </c>
      <c r="D18" s="2" t="str">
        <f>A18</f>
        <v>45 - 54</v>
      </c>
      <c r="E18">
        <f>B18</f>
        <v>245</v>
      </c>
    </row>
    <row r="19" spans="1:5" x14ac:dyDescent="0.25">
      <c r="A19" s="2" t="s">
        <v>75</v>
      </c>
      <c r="B19" s="6">
        <v>69</v>
      </c>
      <c r="D19" s="2" t="str">
        <f>A19</f>
        <v>Over 55</v>
      </c>
      <c r="E19">
        <f>B19</f>
        <v>69</v>
      </c>
    </row>
    <row r="20" spans="1:5" x14ac:dyDescent="0.25">
      <c r="A20" s="2" t="s">
        <v>92</v>
      </c>
      <c r="B20" s="6">
        <v>97</v>
      </c>
      <c r="D20" s="2" t="str">
        <f>A20</f>
        <v>Under 25</v>
      </c>
      <c r="E20">
        <f>B20</f>
        <v>97</v>
      </c>
    </row>
    <row r="24" spans="1:5" x14ac:dyDescent="0.25">
      <c r="A24" s="1" t="s">
        <v>1565</v>
      </c>
      <c r="B24" s="1" t="s">
        <v>1566</v>
      </c>
    </row>
    <row r="25" spans="1:5" x14ac:dyDescent="0.25">
      <c r="A25" s="1" t="s">
        <v>1555</v>
      </c>
      <c r="B25" t="s">
        <v>51</v>
      </c>
      <c r="C25" t="s">
        <v>62</v>
      </c>
    </row>
    <row r="26" spans="1:5" x14ac:dyDescent="0.25">
      <c r="A26" s="2" t="s">
        <v>161</v>
      </c>
      <c r="B26" s="6">
        <v>20</v>
      </c>
      <c r="C26" s="6">
        <v>43</v>
      </c>
    </row>
    <row r="27" spans="1:5" x14ac:dyDescent="0.25">
      <c r="A27" s="2" t="s">
        <v>60</v>
      </c>
      <c r="B27" s="6">
        <v>379</v>
      </c>
      <c r="C27" s="6">
        <v>582</v>
      </c>
    </row>
    <row r="28" spans="1:5" x14ac:dyDescent="0.25">
      <c r="A28" s="2" t="s">
        <v>48</v>
      </c>
      <c r="B28" s="6">
        <v>189</v>
      </c>
      <c r="C28" s="6">
        <v>257</v>
      </c>
    </row>
    <row r="31" spans="1:5" x14ac:dyDescent="0.25">
      <c r="A31" s="1" t="s">
        <v>1565</v>
      </c>
      <c r="B31" s="1" t="s">
        <v>1566</v>
      </c>
    </row>
    <row r="32" spans="1:5" x14ac:dyDescent="0.25">
      <c r="A32" s="1" t="s">
        <v>1555</v>
      </c>
      <c r="B32" t="s">
        <v>59</v>
      </c>
      <c r="C32" t="s">
        <v>47</v>
      </c>
    </row>
    <row r="33" spans="1:5" x14ac:dyDescent="0.25">
      <c r="A33" s="2" t="s">
        <v>161</v>
      </c>
      <c r="B33" s="6">
        <v>51</v>
      </c>
      <c r="C33" s="6">
        <v>12</v>
      </c>
    </row>
    <row r="34" spans="1:5" x14ac:dyDescent="0.25">
      <c r="A34" s="2" t="s">
        <v>60</v>
      </c>
      <c r="B34" s="6">
        <v>828</v>
      </c>
      <c r="C34" s="6">
        <v>133</v>
      </c>
    </row>
    <row r="35" spans="1:5" x14ac:dyDescent="0.25">
      <c r="A35" s="2" t="s">
        <v>48</v>
      </c>
      <c r="B35" s="6">
        <v>354</v>
      </c>
      <c r="C35" s="6">
        <v>92</v>
      </c>
    </row>
    <row r="38" spans="1:5" x14ac:dyDescent="0.25">
      <c r="A38" s="1" t="s">
        <v>1555</v>
      </c>
      <c r="B38" t="s">
        <v>1567</v>
      </c>
    </row>
    <row r="39" spans="1:5" x14ac:dyDescent="0.25">
      <c r="A39" s="2" t="s">
        <v>163</v>
      </c>
      <c r="B39" s="6">
        <v>27</v>
      </c>
    </row>
    <row r="40" spans="1:5" x14ac:dyDescent="0.25">
      <c r="A40" s="2" t="s">
        <v>66</v>
      </c>
      <c r="B40" s="6">
        <v>82</v>
      </c>
    </row>
    <row r="41" spans="1:5" x14ac:dyDescent="0.25">
      <c r="A41" s="2" t="s">
        <v>113</v>
      </c>
      <c r="B41" s="6">
        <v>132</v>
      </c>
    </row>
    <row r="42" spans="1:5" x14ac:dyDescent="0.25">
      <c r="A42" s="2" t="s">
        <v>106</v>
      </c>
      <c r="B42" s="6">
        <v>159</v>
      </c>
    </row>
    <row r="43" spans="1:5" x14ac:dyDescent="0.25">
      <c r="A43" s="2" t="s">
        <v>72</v>
      </c>
      <c r="B43" s="6">
        <v>464</v>
      </c>
    </row>
    <row r="44" spans="1:5" x14ac:dyDescent="0.25">
      <c r="A44" s="2" t="s">
        <v>49</v>
      </c>
      <c r="B44" s="6">
        <v>606</v>
      </c>
    </row>
    <row r="46" spans="1:5" x14ac:dyDescent="0.25">
      <c r="A46" s="1" t="s">
        <v>1555</v>
      </c>
      <c r="B46" t="s">
        <v>1556</v>
      </c>
      <c r="D46" s="5" t="s">
        <v>1555</v>
      </c>
      <c r="E46" s="5" t="s">
        <v>1556</v>
      </c>
    </row>
    <row r="47" spans="1:5" x14ac:dyDescent="0.25">
      <c r="A47" s="2" t="s">
        <v>91</v>
      </c>
      <c r="B47" s="6">
        <v>12</v>
      </c>
      <c r="D47" t="str">
        <f>A47</f>
        <v>Non-Travel</v>
      </c>
      <c r="E47">
        <f>B47</f>
        <v>12</v>
      </c>
    </row>
    <row r="48" spans="1:5" x14ac:dyDescent="0.25">
      <c r="A48" s="2" t="s">
        <v>57</v>
      </c>
      <c r="B48" s="6">
        <v>69</v>
      </c>
      <c r="D48" t="str">
        <f>A48</f>
        <v>Travel_Frequently</v>
      </c>
      <c r="E48">
        <f>B48</f>
        <v>69</v>
      </c>
    </row>
    <row r="49" spans="1:5" x14ac:dyDescent="0.25">
      <c r="A49" s="2" t="s">
        <v>45</v>
      </c>
      <c r="B49" s="6">
        <v>156</v>
      </c>
      <c r="D49" t="str">
        <f>A49</f>
        <v>Travel_Rarely</v>
      </c>
      <c r="E49">
        <f>B49</f>
        <v>156</v>
      </c>
    </row>
    <row r="56" spans="1:5" x14ac:dyDescent="0.25">
      <c r="A56" s="1" t="s">
        <v>1555</v>
      </c>
      <c r="B56" t="s">
        <v>1556</v>
      </c>
      <c r="D56" s="5" t="s">
        <v>1555</v>
      </c>
      <c r="E56" s="5" t="s">
        <v>1556</v>
      </c>
    </row>
    <row r="57" spans="1:5" x14ac:dyDescent="0.25">
      <c r="A57" s="2" t="s">
        <v>83</v>
      </c>
      <c r="B57" s="6">
        <v>9</v>
      </c>
      <c r="D57" s="2" t="s">
        <v>83</v>
      </c>
      <c r="E57">
        <f>B57</f>
        <v>9</v>
      </c>
    </row>
    <row r="58" spans="1:5" x14ac:dyDescent="0.25">
      <c r="A58" s="2" t="s">
        <v>163</v>
      </c>
      <c r="B58" s="6">
        <v>12</v>
      </c>
      <c r="D58" s="2" t="s">
        <v>163</v>
      </c>
      <c r="E58">
        <f>B58</f>
        <v>12</v>
      </c>
    </row>
    <row r="59" spans="1:5" x14ac:dyDescent="0.25">
      <c r="A59" s="2" t="s">
        <v>68</v>
      </c>
      <c r="B59" s="6">
        <v>62</v>
      </c>
      <c r="D59" s="2" t="s">
        <v>68</v>
      </c>
      <c r="E59">
        <f>B59</f>
        <v>62</v>
      </c>
    </row>
    <row r="60" spans="1:5" x14ac:dyDescent="0.25">
      <c r="A60" s="2" t="s">
        <v>95</v>
      </c>
      <c r="B60" s="6">
        <v>5</v>
      </c>
      <c r="D60" s="2" t="s">
        <v>95</v>
      </c>
      <c r="E60">
        <f>B60</f>
        <v>5</v>
      </c>
    </row>
    <row r="61" spans="1:5" x14ac:dyDescent="0.25">
      <c r="A61" s="2" t="s">
        <v>81</v>
      </c>
      <c r="B61" s="6">
        <v>10</v>
      </c>
      <c r="D61" s="2" t="s">
        <v>81</v>
      </c>
      <c r="E61">
        <f>B61</f>
        <v>10</v>
      </c>
    </row>
    <row r="62" spans="1:5" x14ac:dyDescent="0.25">
      <c r="A62" s="2" t="s">
        <v>101</v>
      </c>
      <c r="B62" s="6">
        <v>2</v>
      </c>
      <c r="D62" s="2" t="s">
        <v>101</v>
      </c>
      <c r="E62">
        <f>B62</f>
        <v>2</v>
      </c>
    </row>
    <row r="63" spans="1:5" x14ac:dyDescent="0.25">
      <c r="A63" s="2" t="s">
        <v>63</v>
      </c>
      <c r="B63" s="6">
        <v>47</v>
      </c>
      <c r="D63" s="2" t="s">
        <v>63</v>
      </c>
      <c r="E63">
        <f>B63</f>
        <v>47</v>
      </c>
    </row>
    <row r="64" spans="1:5" x14ac:dyDescent="0.25">
      <c r="A64" s="2" t="s">
        <v>52</v>
      </c>
      <c r="B64" s="6">
        <v>57</v>
      </c>
      <c r="D64" s="2" t="s">
        <v>52</v>
      </c>
      <c r="E64">
        <f>B64</f>
        <v>57</v>
      </c>
    </row>
    <row r="65" spans="1:5" x14ac:dyDescent="0.25">
      <c r="A65" s="2" t="s">
        <v>99</v>
      </c>
      <c r="B65" s="6">
        <v>33</v>
      </c>
      <c r="D65" s="2" t="s">
        <v>99</v>
      </c>
      <c r="E65">
        <f>B65</f>
        <v>33</v>
      </c>
    </row>
    <row r="68" spans="1:5" x14ac:dyDescent="0.25">
      <c r="A68" s="1" t="s">
        <v>1555</v>
      </c>
      <c r="B68" t="s">
        <v>1568</v>
      </c>
    </row>
    <row r="69" spans="1:5" x14ac:dyDescent="0.25">
      <c r="A69" s="2" t="s">
        <v>51</v>
      </c>
      <c r="B69" s="6">
        <v>588</v>
      </c>
    </row>
    <row r="70" spans="1:5" x14ac:dyDescent="0.25">
      <c r="A70" s="2" t="s">
        <v>62</v>
      </c>
      <c r="B70" s="6">
        <v>882</v>
      </c>
    </row>
    <row r="72" spans="1:5" x14ac:dyDescent="0.25">
      <c r="C72" s="4"/>
    </row>
    <row r="73" spans="1:5" x14ac:dyDescent="0.25">
      <c r="C73" s="4"/>
    </row>
    <row r="78" spans="1:5" x14ac:dyDescent="0.25">
      <c r="A78" s="2" t="s">
        <v>51</v>
      </c>
      <c r="B78">
        <f>B69</f>
        <v>588</v>
      </c>
    </row>
    <row r="79" spans="1:5" x14ac:dyDescent="0.25">
      <c r="A79" s="2" t="s">
        <v>62</v>
      </c>
      <c r="B79">
        <f>B70</f>
        <v>882</v>
      </c>
    </row>
    <row r="80" spans="1:5" x14ac:dyDescent="0.25">
      <c r="A80" s="7" t="s">
        <v>1569</v>
      </c>
      <c r="B80">
        <v>1470</v>
      </c>
    </row>
  </sheetData>
  <pageMargins left="0.7" right="0.7" top="0.75" bottom="0.75" header="0.3" footer="0.3"/>
  <tableParts count="1">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2" workbookViewId="0">
      <selection activeCell="J35" sqref="J35"/>
    </sheetView>
  </sheetViews>
  <sheetFormatPr defaultRowHeight="15.75" x14ac:dyDescent="0.25"/>
  <cols>
    <col min="1" max="1" width="14.125" customWidth="1"/>
    <col min="2" max="2" width="15.875" bestFit="1" customWidth="1"/>
    <col min="3" max="3" width="13.25" customWidth="1"/>
    <col min="4" max="4" width="17.625" bestFit="1" customWidth="1"/>
    <col min="5" max="5" width="12.75" customWidth="1"/>
    <col min="6" max="6" width="15.5" customWidth="1"/>
    <col min="7" max="7" width="12.625"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7.125" bestFit="1" customWidth="1"/>
    <col min="21" max="21" width="21.25" bestFit="1"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D212-A267-4582-A5EF-A32E798FA347}">
  <dimension ref="A1"/>
  <sheetViews>
    <sheetView showGridLines="0" zoomScale="85" zoomScaleNormal="85" workbookViewId="0">
      <selection activeCell="V7" sqref="V7"/>
    </sheetView>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Data</vt:lpstr>
      <vt:lpstr>Dastboard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EviL</cp:lastModifiedBy>
  <dcterms:created xsi:type="dcterms:W3CDTF">2022-12-29T16:02:46Z</dcterms:created>
  <dcterms:modified xsi:type="dcterms:W3CDTF">2023-07-28T18:31:20Z</dcterms:modified>
</cp:coreProperties>
</file>