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t08807\Desktop\Bitirme Tezi\"/>
    </mc:Choice>
  </mc:AlternateContent>
  <xr:revisionPtr revIDLastSave="0" documentId="13_ncr:1_{66F90282-C4EF-424D-8AFC-B9E5870F92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6" i="3"/>
</calcChain>
</file>

<file path=xl/sharedStrings.xml><?xml version="1.0" encoding="utf-8"?>
<sst xmlns="http://schemas.openxmlformats.org/spreadsheetml/2006/main" count="17" uniqueCount="17">
  <si>
    <t>gross_demand_in_gwh</t>
  </si>
  <si>
    <t>turkey_total_generation_in_gwh</t>
  </si>
  <si>
    <t>imports_in_gwh</t>
  </si>
  <si>
    <t>exports_in_gwh</t>
  </si>
  <si>
    <t>date</t>
  </si>
  <si>
    <t>natural_gas_price_usd_Mmbtu</t>
  </si>
  <si>
    <t>ratio_dollar_tl</t>
  </si>
  <si>
    <t>pib_m_dollar</t>
  </si>
  <si>
    <t>ng_elect_prod_gwh</t>
  </si>
  <si>
    <t>solar_elect_prod_gwh</t>
  </si>
  <si>
    <t>wind_elect_prod_gwh</t>
  </si>
  <si>
    <t>hidro_elect_prod_gwh</t>
  </si>
  <si>
    <t>geothermal_elect_prod_gwh</t>
  </si>
  <si>
    <t>geothermal_solar_wind_elect_prod_gwh</t>
  </si>
  <si>
    <t>coal_elect_prod_gwh</t>
  </si>
  <si>
    <t>thermique_elect_prod_gwh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</si>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</sst>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70" formatCode="##\ ###\ ###"/>
    <numFmt numFmtId="174" formatCode="General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2"/>
    </font>
    <font>
      <sz val="10"/>
      <name val="Arial Tur"/>
      <charset val="162"/>
    </font>
    <font>
      <sz val="10"/>
      <name val="Arial"/>
      <charset val="162"/>
    </font>
    <font>
      <sz val="11"/>
      <color theme="1"/>
      <name val="Calibri"/>
      <family val="2"/>
      <scheme val="minor"/>
    </font>
    <font>
      <sz val="9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0"/>
      <name val="MS Sans Serif"/>
      <family val="2"/>
      <charset val="162"/>
    </font>
    <font>
      <sz val="10"/>
      <color indexed="8"/>
      <name val="Arial"/>
      <family val="2"/>
    </font>
    <font>
      <sz val="10"/>
      <name val="Geneva"/>
      <family val="2"/>
    </font>
    <font>
      <sz val="11"/>
      <color indexed="60"/>
      <name val="Calibri"/>
      <family val="2"/>
      <charset val="162"/>
    </font>
    <font>
      <sz val="10"/>
      <name val="Helv"/>
      <charset val="204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89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0" fontId="2" fillId="0" borderId="0"/>
    <xf numFmtId="0" fontId="5" fillId="0" borderId="0"/>
    <xf numFmtId="0" fontId="7" fillId="0" borderId="0"/>
    <xf numFmtId="0" fontId="1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4" fontId="5" fillId="0" borderId="0"/>
    <xf numFmtId="0" fontId="5" fillId="0" borderId="0"/>
    <xf numFmtId="0" fontId="18" fillId="16" borderId="7" applyNumberFormat="0" applyAlignment="0" applyProtection="0"/>
    <xf numFmtId="0" fontId="18" fillId="16" borderId="7" applyNumberFormat="0" applyAlignment="0" applyProtection="0"/>
    <xf numFmtId="0" fontId="18" fillId="16" borderId="7" applyNumberFormat="0" applyAlignment="0" applyProtection="0"/>
    <xf numFmtId="0" fontId="19" fillId="7" borderId="8" applyNumberFormat="0" applyAlignment="0" applyProtection="0"/>
    <xf numFmtId="0" fontId="19" fillId="7" borderId="8" applyNumberFormat="0" applyAlignment="0" applyProtection="0"/>
    <xf numFmtId="0" fontId="19" fillId="7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1" fillId="17" borderId="9" applyNumberFormat="0" applyAlignment="0" applyProtection="0"/>
    <xf numFmtId="0" fontId="21" fillId="17" borderId="9" applyNumberFormat="0" applyAlignment="0" applyProtection="0"/>
    <xf numFmtId="0" fontId="21" fillId="17" borderId="9" applyNumberFormat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174" fontId="5" fillId="0" borderId="0"/>
    <xf numFmtId="0" fontId="1" fillId="0" borderId="0"/>
    <xf numFmtId="0" fontId="25" fillId="0" borderId="0"/>
    <xf numFmtId="174" fontId="5" fillId="0" borderId="0"/>
    <xf numFmtId="174" fontId="5" fillId="0" borderId="0"/>
    <xf numFmtId="0" fontId="6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5" fillId="0" borderId="0"/>
    <xf numFmtId="0" fontId="1" fillId="0" borderId="0"/>
    <xf numFmtId="174" fontId="5" fillId="0" borderId="0"/>
    <xf numFmtId="0" fontId="8" fillId="0" borderId="0"/>
    <xf numFmtId="174" fontId="5" fillId="0" borderId="0"/>
    <xf numFmtId="174" fontId="5" fillId="0" borderId="0"/>
    <xf numFmtId="174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5" fillId="18" borderId="10" applyNumberFormat="0" applyFont="0" applyAlignment="0" applyProtection="0"/>
    <xf numFmtId="0" fontId="5" fillId="18" borderId="10" applyNumberFormat="0" applyFont="0" applyAlignment="0" applyProtection="0"/>
    <xf numFmtId="0" fontId="5" fillId="18" borderId="10" applyNumberFormat="0" applyFont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8" fillId="0" borderId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3" fillId="0" borderId="0" xfId="0" applyNumberFormat="1" applyFont="1"/>
    <xf numFmtId="0" fontId="3" fillId="0" borderId="1" xfId="0" applyFont="1" applyBorder="1"/>
    <xf numFmtId="4" fontId="0" fillId="0" borderId="0" xfId="0" applyNumberFormat="1"/>
    <xf numFmtId="0" fontId="0" fillId="0" borderId="0" xfId="0" applyNumberFormat="1"/>
    <xf numFmtId="0" fontId="3" fillId="0" borderId="2" xfId="0" applyFont="1" applyBorder="1"/>
    <xf numFmtId="0" fontId="3" fillId="0" borderId="2" xfId="0" applyNumberFormat="1" applyFont="1" applyFill="1" applyBorder="1"/>
    <xf numFmtId="0" fontId="0" fillId="0" borderId="0" xfId="0" applyFont="1"/>
    <xf numFmtId="0" fontId="3" fillId="0" borderId="1" xfId="0" applyNumberFormat="1" applyFont="1" applyBorder="1"/>
    <xf numFmtId="0" fontId="9" fillId="0" borderId="0" xfId="8" applyNumberFormat="1" applyFont="1" applyFill="1" applyBorder="1" applyAlignment="1"/>
    <xf numFmtId="0" fontId="9" fillId="0" borderId="13" xfId="8" applyNumberFormat="1" applyFont="1" applyFill="1" applyBorder="1" applyAlignment="1"/>
    <xf numFmtId="170" fontId="9" fillId="0" borderId="0" xfId="8" applyNumberFormat="1" applyFont="1" applyFill="1" applyBorder="1" applyAlignment="1"/>
    <xf numFmtId="170" fontId="9" fillId="0" borderId="12" xfId="8" applyNumberFormat="1" applyFont="1" applyFill="1" applyBorder="1" applyAlignment="1"/>
    <xf numFmtId="170" fontId="9" fillId="0" borderId="13" xfId="8" applyNumberFormat="1" applyFont="1" applyFill="1" applyBorder="1" applyAlignment="1"/>
  </cellXfs>
  <cellStyles count="689">
    <cellStyle name="%20 - Vurgu1 2" xfId="9" xr:uid="{5476F4EB-97C8-4868-BD88-9476472CB953}"/>
    <cellStyle name="%20 - Vurgu1 2 2" xfId="10" xr:uid="{BD09FA26-5C30-4D39-BDB2-C0799D5D9A3A}"/>
    <cellStyle name="%20 - Vurgu1 2 3" xfId="11" xr:uid="{8202E0E6-F091-47A0-A183-EDCDA19D9F60}"/>
    <cellStyle name="%20 - Vurgu1 3" xfId="12" xr:uid="{D9D642BE-5F39-4A2F-8B30-7BFAA6C40E7E}"/>
    <cellStyle name="%20 - Vurgu1 3 2" xfId="13" xr:uid="{3387B2DC-87A5-49E1-A6A0-D2A1DCC5E031}"/>
    <cellStyle name="%20 - Vurgu1 3 3" xfId="14" xr:uid="{301FAB25-41D5-4FE5-9E5C-0AFA4C699D2D}"/>
    <cellStyle name="%20 - Vurgu1 4" xfId="15" xr:uid="{8BC58F94-0302-400E-8EF6-371C45780141}"/>
    <cellStyle name="%20 - Vurgu1 4 2" xfId="16" xr:uid="{09D4D005-963B-4CB9-A9AA-01E4E45C0512}"/>
    <cellStyle name="%20 - Vurgu1 4 3" xfId="17" xr:uid="{E6F9997C-9F23-45F6-89B0-57E5710203C9}"/>
    <cellStyle name="%20 - Vurgu2 2" xfId="18" xr:uid="{13E2AB39-52A9-46A9-AE92-71EC33797B1D}"/>
    <cellStyle name="%20 - Vurgu2 2 2" xfId="19" xr:uid="{E6423961-00B9-4557-9819-51CF98694065}"/>
    <cellStyle name="%20 - Vurgu2 2 3" xfId="20" xr:uid="{D48F22D7-BAD3-4792-BD0F-B44E7C7FE7E6}"/>
    <cellStyle name="%20 - Vurgu2 3" xfId="21" xr:uid="{3AE2490B-6993-4B58-AD75-ADEA754332D4}"/>
    <cellStyle name="%20 - Vurgu2 3 2" xfId="22" xr:uid="{6A9C75A8-B926-4398-8394-AE906B567100}"/>
    <cellStyle name="%20 - Vurgu2 3 3" xfId="23" xr:uid="{19720485-1906-4EFF-9B5E-9145CBA3EAF6}"/>
    <cellStyle name="%20 - Vurgu2 4" xfId="24" xr:uid="{F863E77E-D5B3-48BA-B627-FD82C8CDB9D7}"/>
    <cellStyle name="%20 - Vurgu2 4 2" xfId="25" xr:uid="{C303C2D6-79D5-413A-8557-4BD77D7C65AB}"/>
    <cellStyle name="%20 - Vurgu2 4 3" xfId="26" xr:uid="{017EC8CE-D861-48E2-AE9C-22C9780ED357}"/>
    <cellStyle name="%20 - Vurgu3 2" xfId="27" xr:uid="{1C0B04DD-463E-4837-A231-3BDA1C20BB07}"/>
    <cellStyle name="%20 - Vurgu3 2 2" xfId="28" xr:uid="{BFE8D6DC-F9C9-4E89-BA54-A04A58D51144}"/>
    <cellStyle name="%20 - Vurgu3 2 3" xfId="29" xr:uid="{045A524B-12E5-4005-AD8B-71335F61ED48}"/>
    <cellStyle name="%20 - Vurgu3 3" xfId="30" xr:uid="{B4855874-D247-4D88-84AD-D27AE478E0D2}"/>
    <cellStyle name="%20 - Vurgu3 3 2" xfId="31" xr:uid="{ACF31189-34E0-433B-B2A7-3CAA77A53136}"/>
    <cellStyle name="%20 - Vurgu3 3 3" xfId="32" xr:uid="{70FCF869-669D-4983-8005-445F06F7C22E}"/>
    <cellStyle name="%20 - Vurgu3 4" xfId="33" xr:uid="{77C0590C-B929-4E65-85E0-471CB5807CE2}"/>
    <cellStyle name="%20 - Vurgu3 4 2" xfId="34" xr:uid="{C04AEC5B-E309-422D-BCE9-9E8675B987E0}"/>
    <cellStyle name="%20 - Vurgu3 4 3" xfId="35" xr:uid="{88265215-15F2-4C89-8A12-3D05F088D1E7}"/>
    <cellStyle name="%20 - Vurgu4 2" xfId="36" xr:uid="{FEF62F6E-FFB1-4600-A26F-4D0683FBBD2A}"/>
    <cellStyle name="%20 - Vurgu4 2 2" xfId="37" xr:uid="{A24AF8B6-1164-4345-AB14-46354C51683E}"/>
    <cellStyle name="%20 - Vurgu4 2 3" xfId="38" xr:uid="{E7FBBFC7-B255-4ADE-B86A-C305F4436F23}"/>
    <cellStyle name="%20 - Vurgu4 3" xfId="39" xr:uid="{D37155EF-080F-4037-91C5-A715C98C6ECE}"/>
    <cellStyle name="%20 - Vurgu4 3 2" xfId="40" xr:uid="{AB5D27DC-4282-40D2-8A22-DA8034E24A3D}"/>
    <cellStyle name="%20 - Vurgu4 3 3" xfId="41" xr:uid="{FF081D0A-ADBF-4EF4-9407-5D02D45DF420}"/>
    <cellStyle name="%20 - Vurgu4 4" xfId="42" xr:uid="{449B88F7-90A1-43B7-ABED-54B2B17521A0}"/>
    <cellStyle name="%20 - Vurgu4 4 2" xfId="43" xr:uid="{26A34E68-111F-4650-A0A4-4796EF260D39}"/>
    <cellStyle name="%20 - Vurgu4 4 3" xfId="44" xr:uid="{A480B49E-5040-4ADC-AAED-33C98BF367F9}"/>
    <cellStyle name="%20 - Vurgu5 2" xfId="45" xr:uid="{EB9BB641-C9BC-4D80-A634-A1AB926AD3FE}"/>
    <cellStyle name="%20 - Vurgu5 2 2" xfId="46" xr:uid="{E734944F-2B18-4C6C-8863-6D47F91ADF3C}"/>
    <cellStyle name="%20 - Vurgu5 2 3" xfId="47" xr:uid="{58B5BF5A-D59A-4E4F-88AC-AB01E0329518}"/>
    <cellStyle name="%20 - Vurgu5 3" xfId="48" xr:uid="{588AD0F8-21B8-450B-8310-DD0932D34C45}"/>
    <cellStyle name="%20 - Vurgu5 3 2" xfId="49" xr:uid="{DF023AE1-D188-42B7-807E-E5007190D11A}"/>
    <cellStyle name="%20 - Vurgu5 3 3" xfId="50" xr:uid="{DF5D010C-F5B7-4760-954E-56EFEE5A79BE}"/>
    <cellStyle name="%20 - Vurgu5 4" xfId="51" xr:uid="{FDAB9FF2-CEBE-4A69-859A-7C78BA190DC4}"/>
    <cellStyle name="%20 - Vurgu5 4 2" xfId="52" xr:uid="{3F427652-98F5-49AE-94F6-460E9CF8DD7D}"/>
    <cellStyle name="%20 - Vurgu5 4 3" xfId="53" xr:uid="{8E8DB4D1-5A20-48C5-B01C-39309893D480}"/>
    <cellStyle name="%20 - Vurgu6 2" xfId="54" xr:uid="{9604BADA-627A-4803-BD05-0687A41A3436}"/>
    <cellStyle name="%20 - Vurgu6 2 2" xfId="55" xr:uid="{E7CFE3CB-1395-4F36-8F4C-E760610736B6}"/>
    <cellStyle name="%20 - Vurgu6 2 3" xfId="56" xr:uid="{71AE942E-EEF2-43E3-9DA9-0CD4C03CFB65}"/>
    <cellStyle name="%20 - Vurgu6 3" xfId="57" xr:uid="{6DDF82E9-971E-451F-9898-196C1FF562E4}"/>
    <cellStyle name="%20 - Vurgu6 3 2" xfId="58" xr:uid="{AC4914F9-6828-441C-9E2C-7B9AE85A6DCD}"/>
    <cellStyle name="%20 - Vurgu6 3 3" xfId="59" xr:uid="{E7AD643B-7BFD-4703-A21B-BBA6F1CBDE4E}"/>
    <cellStyle name="%20 - Vurgu6 4" xfId="60" xr:uid="{4820AAFF-0FCD-4035-9269-DA6BEFB0DFB0}"/>
    <cellStyle name="%20 - Vurgu6 4 2" xfId="61" xr:uid="{AF9D0445-EE33-40C8-8349-1D3DAA1ADFB4}"/>
    <cellStyle name="%20 - Vurgu6 4 3" xfId="62" xr:uid="{56B683C3-61F1-42F7-8486-2F20560BFA67}"/>
    <cellStyle name="%40 - Vurgu1 2" xfId="63" xr:uid="{73197203-14A2-4425-AAA5-0694C7333379}"/>
    <cellStyle name="%40 - Vurgu1 2 2" xfId="64" xr:uid="{9A3C623C-17F5-47E5-B97C-08739EC72E68}"/>
    <cellStyle name="%40 - Vurgu1 2 3" xfId="65" xr:uid="{17B151B4-D0C3-4B42-A9DC-EFA2F6A6F50C}"/>
    <cellStyle name="%40 - Vurgu1 3" xfId="66" xr:uid="{D713A083-3621-409F-A974-64FA7138AC5B}"/>
    <cellStyle name="%40 - Vurgu1 3 2" xfId="67" xr:uid="{C633AC9F-E29C-4E2B-B989-10A039041C55}"/>
    <cellStyle name="%40 - Vurgu1 3 3" xfId="68" xr:uid="{4B4881BB-B123-4E47-8BFB-B9A617261D74}"/>
    <cellStyle name="%40 - Vurgu1 4" xfId="69" xr:uid="{7EB88281-F205-40D6-9066-FC9E2C5E6AB3}"/>
    <cellStyle name="%40 - Vurgu1 4 2" xfId="70" xr:uid="{448E9280-6164-438B-936F-64C48982D50B}"/>
    <cellStyle name="%40 - Vurgu1 4 3" xfId="71" xr:uid="{A5D36446-65C6-4C1C-824B-71C2349345C5}"/>
    <cellStyle name="%40 - Vurgu2 2" xfId="72" xr:uid="{5B4B25E0-C2F0-480E-8539-E24570B2BC29}"/>
    <cellStyle name="%40 - Vurgu2 2 2" xfId="73" xr:uid="{4B5EFC83-F2F0-4BD3-AF7D-F5D52B88D646}"/>
    <cellStyle name="%40 - Vurgu2 2 3" xfId="74" xr:uid="{4204AD1F-3A52-40AC-9CDE-51593CCAFAA1}"/>
    <cellStyle name="%40 - Vurgu2 3" xfId="75" xr:uid="{133ADE2F-EEEE-448D-B80E-94930D2EB877}"/>
    <cellStyle name="%40 - Vurgu2 3 2" xfId="76" xr:uid="{4C4EF566-29D1-48E6-AE9E-CC18F92B303B}"/>
    <cellStyle name="%40 - Vurgu2 3 3" xfId="77" xr:uid="{E8AE131A-EF44-4AFA-B1FC-2BF5AA060A0C}"/>
    <cellStyle name="%40 - Vurgu2 4" xfId="78" xr:uid="{9FFAF87F-D3EF-480C-9D35-D3FDDE680F98}"/>
    <cellStyle name="%40 - Vurgu2 4 2" xfId="79" xr:uid="{181C7792-1C88-4FF1-BF9F-D37CD2E74424}"/>
    <cellStyle name="%40 - Vurgu2 4 3" xfId="80" xr:uid="{5DEAD999-834A-4632-8016-AA7152FAB509}"/>
    <cellStyle name="%40 - Vurgu3 2" xfId="81" xr:uid="{73CE7AC7-D81D-44EE-8F81-923ACA102913}"/>
    <cellStyle name="%40 - Vurgu3 2 2" xfId="82" xr:uid="{1251BBFF-A431-467F-A2FB-FDE869541E8F}"/>
    <cellStyle name="%40 - Vurgu3 2 3" xfId="83" xr:uid="{1A294141-FD1C-44E0-A8A2-74565853E440}"/>
    <cellStyle name="%40 - Vurgu3 3" xfId="84" xr:uid="{35527324-C286-48F4-81D7-87AC402115D3}"/>
    <cellStyle name="%40 - Vurgu3 3 2" xfId="85" xr:uid="{2D09ED85-67FD-4A0D-872A-69B982D1FFDB}"/>
    <cellStyle name="%40 - Vurgu3 3 3" xfId="86" xr:uid="{F0A1D5FC-336C-476C-BEF0-382E5E32D1A4}"/>
    <cellStyle name="%40 - Vurgu3 4" xfId="87" xr:uid="{043325B7-1728-4BC4-8BBC-165CF667ABDC}"/>
    <cellStyle name="%40 - Vurgu3 4 2" xfId="88" xr:uid="{3C775E96-72B1-4832-B928-5A8ECB54D7A1}"/>
    <cellStyle name="%40 - Vurgu3 4 3" xfId="89" xr:uid="{B6DA5743-CADF-4EE9-ADE2-69BB276C3108}"/>
    <cellStyle name="%40 - Vurgu4 2" xfId="90" xr:uid="{7789EF70-3B64-41C8-BBE2-3D89390BB303}"/>
    <cellStyle name="%40 - Vurgu4 2 2" xfId="91" xr:uid="{0CDD2CC8-D505-41BC-A4F9-DA08F81B7D08}"/>
    <cellStyle name="%40 - Vurgu4 2 3" xfId="92" xr:uid="{CC9B69E7-9094-46FD-B9F3-42EA60A268CE}"/>
    <cellStyle name="%40 - Vurgu4 3" xfId="93" xr:uid="{1C006D2C-8649-4C14-8D0C-C648F30B05DE}"/>
    <cellStyle name="%40 - Vurgu4 3 2" xfId="94" xr:uid="{56DE0FC9-6296-4D49-AEBD-FFEC8A797A91}"/>
    <cellStyle name="%40 - Vurgu4 3 3" xfId="95" xr:uid="{42026F02-30F4-41D6-96BA-3B4744C18563}"/>
    <cellStyle name="%40 - Vurgu4 4" xfId="96" xr:uid="{17570B41-54B9-4970-8A6E-7E2FF0D4C894}"/>
    <cellStyle name="%40 - Vurgu4 4 2" xfId="97" xr:uid="{30416671-D770-47E0-B8A0-33141C3E12C4}"/>
    <cellStyle name="%40 - Vurgu4 4 3" xfId="98" xr:uid="{2F9EA797-84B0-4824-9AD2-AA105C773EE0}"/>
    <cellStyle name="%40 - Vurgu5 2" xfId="99" xr:uid="{17DFA58A-E59B-49D7-9864-3E60CFA8D3E1}"/>
    <cellStyle name="%40 - Vurgu5 2 2" xfId="100" xr:uid="{6AF969B1-4BA3-4F00-B1A3-96A2255B0DB7}"/>
    <cellStyle name="%40 - Vurgu5 2 3" xfId="101" xr:uid="{7CA68D21-DCA7-4702-958D-0F55E210181F}"/>
    <cellStyle name="%40 - Vurgu5 3" xfId="102" xr:uid="{DC1C8D3E-DD37-472C-B02B-E9975ACB8CB2}"/>
    <cellStyle name="%40 - Vurgu5 3 2" xfId="103" xr:uid="{BB05FD3C-3A6B-45D6-BEA1-54F4AE8390F0}"/>
    <cellStyle name="%40 - Vurgu5 3 3" xfId="104" xr:uid="{09FF3E02-9091-471B-898B-19A06A8BAE93}"/>
    <cellStyle name="%40 - Vurgu5 4" xfId="105" xr:uid="{825FF05A-3F9D-4D7E-8B16-4C40C699A9D4}"/>
    <cellStyle name="%40 - Vurgu5 4 2" xfId="106" xr:uid="{FE6AFEFD-F18E-41C0-A952-A6EBAD4279EF}"/>
    <cellStyle name="%40 - Vurgu5 4 3" xfId="107" xr:uid="{06544712-AEE7-4FF9-B8B4-91C09597E0F7}"/>
    <cellStyle name="%40 - Vurgu6 2" xfId="108" xr:uid="{879FFD39-45B6-4B15-B1EE-0B4396DC488B}"/>
    <cellStyle name="%40 - Vurgu6 2 2" xfId="109" xr:uid="{51E02E3D-454F-434D-AAAE-6566022AE674}"/>
    <cellStyle name="%40 - Vurgu6 2 3" xfId="110" xr:uid="{6183B2A3-4D78-4349-A840-17D36B072184}"/>
    <cellStyle name="%40 - Vurgu6 3" xfId="111" xr:uid="{76CA6BF8-D2DC-436B-A5FA-3B53481AD190}"/>
    <cellStyle name="%40 - Vurgu6 3 2" xfId="112" xr:uid="{B2083C82-31B5-4D13-AF6E-67A0694A231F}"/>
    <cellStyle name="%40 - Vurgu6 3 3" xfId="113" xr:uid="{EA5148BA-2DBA-4743-812F-4A95A7B703BB}"/>
    <cellStyle name="%40 - Vurgu6 4" xfId="114" xr:uid="{A94C25B2-D917-46F1-ACA6-5C14C5A88349}"/>
    <cellStyle name="%40 - Vurgu6 4 2" xfId="115" xr:uid="{E16C9A02-3B5B-42C0-9B11-351431F42EC9}"/>
    <cellStyle name="%40 - Vurgu6 4 3" xfId="116" xr:uid="{2A9AA55D-D130-4113-892E-BEE1464C3259}"/>
    <cellStyle name="%60 - Vurgu1 2" xfId="117" xr:uid="{F1F3035A-ABF6-472F-89C1-1E51ECF2AA8B}"/>
    <cellStyle name="%60 - Vurgu1 3" xfId="118" xr:uid="{60AF62C5-ADFE-4918-A4D5-F2E29D0382F1}"/>
    <cellStyle name="%60 - Vurgu1 4" xfId="119" xr:uid="{9E427DEC-2156-4CEE-81C3-81EEED97AD7F}"/>
    <cellStyle name="%60 - Vurgu2 2" xfId="120" xr:uid="{F79329B3-6DA2-430C-9023-AE9599D995FE}"/>
    <cellStyle name="%60 - Vurgu2 3" xfId="121" xr:uid="{28727E45-64AD-40AF-86C9-100AFB95456E}"/>
    <cellStyle name="%60 - Vurgu2 4" xfId="122" xr:uid="{95AFDC03-F6DC-409F-BE17-5E3E71BE93E2}"/>
    <cellStyle name="%60 - Vurgu3 2" xfId="123" xr:uid="{81950D46-5380-4FA5-8836-00F0F162A486}"/>
    <cellStyle name="%60 - Vurgu3 3" xfId="124" xr:uid="{D796782A-35A9-4B25-BA02-A12DA644F927}"/>
    <cellStyle name="%60 - Vurgu3 4" xfId="125" xr:uid="{8F0AD559-1726-48E6-9650-25257FEAF916}"/>
    <cellStyle name="%60 - Vurgu4 2" xfId="126" xr:uid="{0AC629AF-1356-4B28-B984-383AB3D26A1D}"/>
    <cellStyle name="%60 - Vurgu4 3" xfId="127" xr:uid="{D59CF30D-8DC8-42FC-9E09-9DF51BA9E5DA}"/>
    <cellStyle name="%60 - Vurgu4 4" xfId="128" xr:uid="{CF2C63EC-9060-492C-9003-09AF3EE13EB4}"/>
    <cellStyle name="%60 - Vurgu5 2" xfId="129" xr:uid="{82F7602B-95EB-4F3B-9AB2-7857A1154A6F}"/>
    <cellStyle name="%60 - Vurgu5 3" xfId="130" xr:uid="{D54BCD3B-E775-4F87-B833-47FE2A53E25A}"/>
    <cellStyle name="%60 - Vurgu5 4" xfId="131" xr:uid="{AC78B6F5-7089-4B82-B60C-CA40FB742EE4}"/>
    <cellStyle name="%60 - Vurgu6 2" xfId="132" xr:uid="{4880081A-7588-4ED7-BDC7-C833403D4330}"/>
    <cellStyle name="%60 - Vurgu6 3" xfId="133" xr:uid="{0CA6BF25-1ACB-47DC-BE5C-50E01DB609D1}"/>
    <cellStyle name="%60 - Vurgu6 4" xfId="134" xr:uid="{E7765F2B-7B75-4B03-97A4-F3DAF9440832}"/>
    <cellStyle name="Açıklama Metni 2" xfId="135" xr:uid="{536322BE-BA44-4181-8CB4-567B7AA7860F}"/>
    <cellStyle name="Açıklama Metni 3" xfId="136" xr:uid="{2BE60E35-BB42-4E29-A913-50338E0C81CD}"/>
    <cellStyle name="Açıklama Metni 4" xfId="137" xr:uid="{A320ED83-DAA8-47D4-9181-958215E65BF7}"/>
    <cellStyle name="Ana Başlık 2" xfId="138" xr:uid="{09106C83-8EE8-42C8-A570-52AA7D07D444}"/>
    <cellStyle name="Ana Başlık 3" xfId="139" xr:uid="{20E72ABD-2C35-4D86-81B9-561D8817A919}"/>
    <cellStyle name="Ana Başlık 4" xfId="140" xr:uid="{B9302259-11B0-409B-9866-85F0188E2CF4}"/>
    <cellStyle name="Bağlı Hücre 2" xfId="141" xr:uid="{DFAF4D55-DD76-4483-8F06-F8D41A65D36A}"/>
    <cellStyle name="Bağlı Hücre 3" xfId="142" xr:uid="{F0A02A36-7072-4273-BFDA-6DBF18BC666E}"/>
    <cellStyle name="Bağlı Hücre 4" xfId="143" xr:uid="{49228DFB-61D9-4BB7-8A07-30D6180C5077}"/>
    <cellStyle name="Başlık 1 2" xfId="144" xr:uid="{835C90A3-A3F1-4B74-855C-0E6951BCC2C4}"/>
    <cellStyle name="Başlık 1 3" xfId="145" xr:uid="{3D826CD9-C9D3-4B0F-8BB2-6F2E178CF9E4}"/>
    <cellStyle name="Başlık 1 4" xfId="146" xr:uid="{D9B5CBF3-63AB-4C3D-B61F-952DA7807BD4}"/>
    <cellStyle name="Başlık 2 2" xfId="147" xr:uid="{8EDC4AB4-9771-4F8A-A1F8-1F7E4692E06F}"/>
    <cellStyle name="Başlık 2 3" xfId="148" xr:uid="{1DAD9FB7-FBB3-4130-8445-EB750CDE35D7}"/>
    <cellStyle name="Başlık 2 4" xfId="149" xr:uid="{70C3C566-D0B1-4B1A-B07D-7D551E23076F}"/>
    <cellStyle name="Başlık 3 2" xfId="150" xr:uid="{2EEA3A52-037F-4A3A-9C70-B8B7828A9190}"/>
    <cellStyle name="Başlık 3 3" xfId="151" xr:uid="{49F24ACA-9F4B-4D4A-8D0D-4085ADB62254}"/>
    <cellStyle name="Başlık 3 4" xfId="152" xr:uid="{EE320629-9A56-44FC-9542-8959FF975047}"/>
    <cellStyle name="Başlık 4 2" xfId="153" xr:uid="{3B02B5F1-9680-448D-9B3C-7F752050F1B1}"/>
    <cellStyle name="Başlık 4 3" xfId="154" xr:uid="{A8F40011-51E8-4196-B508-C9797B2EFF17}"/>
    <cellStyle name="Başlık 4 4" xfId="155" xr:uid="{DC8B485B-8C7C-4445-B381-34040EF64F1A}"/>
    <cellStyle name="Comma 2" xfId="156" xr:uid="{BE6C122D-03FD-48A9-97F8-4221D5CC6993}"/>
    <cellStyle name="Comma 2 2" xfId="157" xr:uid="{9259FB1C-EFA3-45AE-B9DE-ED1810931CBE}"/>
    <cellStyle name="Çıkış 2" xfId="158" xr:uid="{7D5F6942-E7F2-4160-9775-346047DE78A1}"/>
    <cellStyle name="Çıkış 3" xfId="159" xr:uid="{42CC2A71-1406-4903-B2BE-BB459E4B54EE}"/>
    <cellStyle name="Çıkış 4" xfId="160" xr:uid="{42CF378E-8037-4A0D-8463-0BB70DF58BF2}"/>
    <cellStyle name="Giriş 2" xfId="161" xr:uid="{03109A41-8703-406A-916E-634617A8FB1E}"/>
    <cellStyle name="Giriş 3" xfId="162" xr:uid="{D4F6B942-1383-4B20-BBFA-DB5E17426029}"/>
    <cellStyle name="Giriş 4" xfId="163" xr:uid="{E5740594-E792-47E2-8FC7-600BEB9DD99A}"/>
    <cellStyle name="Hesaplama 2" xfId="164" xr:uid="{2946E152-DF67-4AEC-8868-06285A489F5C}"/>
    <cellStyle name="Hesaplama 3" xfId="165" xr:uid="{02D3587E-8769-4E3E-8FC3-E655EC8B8C99}"/>
    <cellStyle name="Hesaplama 4" xfId="166" xr:uid="{25043761-EFF6-42C9-A2B9-A81B0ECEE808}"/>
    <cellStyle name="İşaretli Hücre 2" xfId="167" xr:uid="{6E25D435-F952-4081-9787-3E24D588A390}"/>
    <cellStyle name="İşaretli Hücre 3" xfId="168" xr:uid="{0CD27594-9F90-4894-B58F-AE6F0253C43F}"/>
    <cellStyle name="İşaretli Hücre 4" xfId="169" xr:uid="{1F4A8869-2D7A-47A6-9E2F-4B29D9621C6E}"/>
    <cellStyle name="İyi 2" xfId="170" xr:uid="{6234C76A-6AB6-412E-89F5-1D43C336AEA4}"/>
    <cellStyle name="İyi 3" xfId="171" xr:uid="{C9CD3F87-9BA4-4419-A94A-620A118493DF}"/>
    <cellStyle name="İyi 4" xfId="172" xr:uid="{2149206D-7633-4152-A269-946F48DAF9D0}"/>
    <cellStyle name="Kötü 2" xfId="173" xr:uid="{699728FF-0BB1-46D5-AD12-0D2E18F1FA24}"/>
    <cellStyle name="Kötü 3" xfId="174" xr:uid="{0018A7D9-BEB6-4E6E-829D-26087971F1CA}"/>
    <cellStyle name="Kötü 4" xfId="175" xr:uid="{6669444A-3B29-4986-A647-D22DD082C4AB}"/>
    <cellStyle name="Normal" xfId="0" builtinId="0"/>
    <cellStyle name="Normal 10" xfId="176" xr:uid="{0C236BFF-546A-47C8-A6FC-5C1DA56A9186}"/>
    <cellStyle name="Normal 100" xfId="177" xr:uid="{FB76536D-4FA1-4F6A-A638-5D0E9894C410}"/>
    <cellStyle name="Normal 101" xfId="178" xr:uid="{E67824CE-8A70-485E-A885-1745F3DE25C4}"/>
    <cellStyle name="Normal 102" xfId="179" xr:uid="{77A872C7-CE6E-4472-BA78-30155C91FAFE}"/>
    <cellStyle name="Normal 103" xfId="180" xr:uid="{600239A0-44CA-44D2-BB14-99232B560727}"/>
    <cellStyle name="Normal 104" xfId="181" xr:uid="{ED58149F-FE32-4DC3-A0C5-F4530B85F17C}"/>
    <cellStyle name="Normal 105" xfId="182" xr:uid="{30457C3F-EEF4-44E7-95F8-EA7B3FB4520A}"/>
    <cellStyle name="Normal 105 2" xfId="183" xr:uid="{E0342ACE-1C90-4E4C-B26F-AF3DDD8AAFAE}"/>
    <cellStyle name="Normal 106" xfId="8" xr:uid="{FBAF51E0-1EC9-469C-B82F-6CD8E432EB34}"/>
    <cellStyle name="Normal 11" xfId="184" xr:uid="{BA74C468-FAED-41F5-96EB-BFB3256019E8}"/>
    <cellStyle name="Normal 11 10" xfId="185" xr:uid="{E0E32ABF-BE0D-4704-8489-051FB3284EFD}"/>
    <cellStyle name="Normal 11 11" xfId="186" xr:uid="{5620AF70-E42D-4A16-A3F9-B80C56C72F67}"/>
    <cellStyle name="Normal 11 2" xfId="187" xr:uid="{7F894830-5BA7-469A-9650-3A5D40C11C8A}"/>
    <cellStyle name="Normal 11 2 2" xfId="188" xr:uid="{CA468F5C-4359-47D1-A8C3-40F0ECC2D917}"/>
    <cellStyle name="Normal 11 2 3" xfId="189" xr:uid="{6027C352-F95D-49BF-9005-E5A5699BCF63}"/>
    <cellStyle name="Normal 11 3" xfId="190" xr:uid="{E5A73D42-75CE-47D2-9102-17908CF90F1A}"/>
    <cellStyle name="Normal 11 3 2" xfId="191" xr:uid="{B1716CD2-07FA-44AA-86BD-107BCC756403}"/>
    <cellStyle name="Normal 11 3 3" xfId="192" xr:uid="{1DE6FAD0-0755-4DC2-A28D-49D585467C32}"/>
    <cellStyle name="Normal 11 4" xfId="193" xr:uid="{A4239CC8-7619-4449-BFF3-12EF119D8CD3}"/>
    <cellStyle name="Normal 11 4 2" xfId="194" xr:uid="{1C42D045-A898-477F-8253-9599986F58EB}"/>
    <cellStyle name="Normal 11 4 3" xfId="195" xr:uid="{42DE96E0-11A7-47C0-880E-C8EA9108A164}"/>
    <cellStyle name="Normal 11 5" xfId="196" xr:uid="{B7F63E93-949D-4AC9-A83B-FC63C7FA6017}"/>
    <cellStyle name="Normal 11 5 2" xfId="197" xr:uid="{B73D55A3-4BD7-41C3-9D5E-082E8DF5E7BA}"/>
    <cellStyle name="Normal 11 5 3" xfId="198" xr:uid="{8B479C4A-3E83-43DD-B1E9-9A837C83BBD3}"/>
    <cellStyle name="Normal 11 6" xfId="199" xr:uid="{B490E35D-0F28-427B-A566-2072A30D18CC}"/>
    <cellStyle name="Normal 11 6 2" xfId="200" xr:uid="{F562DD4C-922D-4C0E-A8E1-3A94FE672E0B}"/>
    <cellStyle name="Normal 11 6 3" xfId="201" xr:uid="{1D65621F-DC16-4B13-8BBB-79EFD74A67B5}"/>
    <cellStyle name="Normal 11 7" xfId="202" xr:uid="{5D40A89E-6437-4840-B839-B0B5E8791F98}"/>
    <cellStyle name="Normal 11 7 2" xfId="203" xr:uid="{22011135-B83A-4E76-B714-588C017770EF}"/>
    <cellStyle name="Normal 11 7 3" xfId="204" xr:uid="{952A9C8F-B7C1-4F3C-93C9-8307E0A272B1}"/>
    <cellStyle name="Normal 11 8" xfId="205" xr:uid="{6189E1F4-EEF2-4608-810E-0B77BA39174B}"/>
    <cellStyle name="Normal 11 8 2" xfId="206" xr:uid="{61F21ECA-7B68-4A47-BF46-2566A0645E2F}"/>
    <cellStyle name="Normal 11 8 3" xfId="207" xr:uid="{9708D8DE-7542-450C-A8AC-BA5356131A4C}"/>
    <cellStyle name="Normal 11 9" xfId="208" xr:uid="{C4BF9AC3-F57E-43E3-8672-C4579C07D639}"/>
    <cellStyle name="Normal 12" xfId="209" xr:uid="{31D192D0-46DA-4119-9FC2-2027D06E88A1}"/>
    <cellStyle name="Normal 12 2" xfId="210" xr:uid="{096B0666-3CFA-4634-9B45-CE70E6ED15D4}"/>
    <cellStyle name="Normal 12 2 2" xfId="211" xr:uid="{439F1729-34D4-4885-B2C4-D7CD2D1EAD30}"/>
    <cellStyle name="Normal 12 2 3" xfId="212" xr:uid="{9E2EFB63-D8DE-4EAA-8A1C-6BC636EB0AEA}"/>
    <cellStyle name="Normal 12 3" xfId="213" xr:uid="{C407573D-3EDB-4493-81E0-B81F69ACA4AC}"/>
    <cellStyle name="Normal 13" xfId="214" xr:uid="{D835FDB3-8C94-4DA8-821E-45B086F94D0C}"/>
    <cellStyle name="Normal 13 2" xfId="215" xr:uid="{5F4F1B51-D66B-40B6-AA3D-0A652C0CBB8E}"/>
    <cellStyle name="Normal 13 2 2" xfId="216" xr:uid="{B277080A-0E02-4705-AC9A-9D0BC41A2E45}"/>
    <cellStyle name="Normal 13 2 3" xfId="217" xr:uid="{244CE335-3554-45B8-8EB0-FBAA67C33615}"/>
    <cellStyle name="Normal 13 3" xfId="218" xr:uid="{BD0BF8F7-F4B6-473F-921E-B4DA9AC74D3D}"/>
    <cellStyle name="Normal 14" xfId="219" xr:uid="{C6E21EA9-285B-4596-B6A8-9E90EAE61313}"/>
    <cellStyle name="Normal 14 2" xfId="220" xr:uid="{A9634D6F-1629-4991-9C6F-93D40DE157A6}"/>
    <cellStyle name="Normal 14 2 2" xfId="221" xr:uid="{B4FA6620-615F-4726-B23C-0B68F9EBF98F}"/>
    <cellStyle name="Normal 14 2 3" xfId="222" xr:uid="{92E047F7-034E-4E19-9D4C-598343CE5547}"/>
    <cellStyle name="Normal 15" xfId="223" xr:uid="{43354081-481E-472D-B2A2-BD04972E695A}"/>
    <cellStyle name="Normal 16" xfId="224" xr:uid="{4E37D927-30DA-47EF-B446-EAF22E65227F}"/>
    <cellStyle name="Normal 16 2" xfId="225" xr:uid="{E5656998-0275-494E-9C05-77A9D4901353}"/>
    <cellStyle name="Normal 16 2 2" xfId="226" xr:uid="{1E06038F-C178-4E2B-8B60-A35C668F469F}"/>
    <cellStyle name="Normal 16 2 3" xfId="227" xr:uid="{97D2E97B-D476-42BD-8FC1-E27578DDF5AE}"/>
    <cellStyle name="Normal 17" xfId="228" xr:uid="{034C93AF-561B-4A7E-BCB9-EBEA81D84F2F}"/>
    <cellStyle name="Normal 17 2" xfId="229" xr:uid="{A95BF161-8EFE-4E63-83E8-CAC3CEDFAFEA}"/>
    <cellStyle name="Normal 17 2 2" xfId="230" xr:uid="{0EDAFC20-1B88-4BF0-8C4D-706972666994}"/>
    <cellStyle name="Normal 17 2 3" xfId="231" xr:uid="{6D93D583-4AE1-4B59-ADCB-44F3F7E8DF70}"/>
    <cellStyle name="Normal 18" xfId="232" xr:uid="{F7F0E350-83FD-4B05-B149-E947302231BA}"/>
    <cellStyle name="Normal 18 2" xfId="233" xr:uid="{CEA55FC9-9BE9-47EA-9C4D-422334017651}"/>
    <cellStyle name="Normal 18 3" xfId="234" xr:uid="{154A9998-074C-46B0-991F-D819C20D0A4D}"/>
    <cellStyle name="Normal 19" xfId="235" xr:uid="{548649F5-5031-4D37-B80E-0FFF7FFBF7AF}"/>
    <cellStyle name="Normal 19 2" xfId="236" xr:uid="{6AEC2EE7-6E80-4498-88D7-E0F89FBC906C}"/>
    <cellStyle name="Normal 19 3" xfId="237" xr:uid="{4857FF28-F0FF-4801-8421-7B7E6C11935B}"/>
    <cellStyle name="Normal 2" xfId="3" xr:uid="{4A1C2A3B-3BC4-47CB-A21A-9823FB93E915}"/>
    <cellStyle name="Normal 2 10" xfId="238" xr:uid="{0C8F6AA3-9291-40C9-813F-76635952BD04}"/>
    <cellStyle name="Normal 2 11" xfId="239" xr:uid="{B42FF649-762C-44C8-92F1-E7F8A1445C05}"/>
    <cellStyle name="Normal 2 12" xfId="240" xr:uid="{445F9883-9265-4F85-880C-1320E2BC0E4B}"/>
    <cellStyle name="Normal 2 13" xfId="241" xr:uid="{C1E49978-86F8-44AA-861C-272516B6B805}"/>
    <cellStyle name="Normal 2 14" xfId="242" xr:uid="{81929246-4D21-4AA5-AB03-6DFC812BC33F}"/>
    <cellStyle name="Normal 2 15" xfId="243" xr:uid="{D194BA3A-BDD5-4506-8EFD-42B5434F472B}"/>
    <cellStyle name="Normal 2 16" xfId="244" xr:uid="{3272BD71-641B-489C-8739-3096EECFA25C}"/>
    <cellStyle name="Normal 2 17" xfId="245" xr:uid="{58D3397B-E65F-4C96-A293-86CB9BD2EDAD}"/>
    <cellStyle name="Normal 2 18" xfId="246" xr:uid="{6FC9D8C3-970E-41FC-9266-F744E8AC2471}"/>
    <cellStyle name="Normal 2 2" xfId="6" xr:uid="{F8E27345-51E3-4267-A08D-246E92ED21E7}"/>
    <cellStyle name="Normal 2 2 2" xfId="247" xr:uid="{CA1B0480-2B70-47D1-BE3C-1C9BAC97EE16}"/>
    <cellStyle name="Normal 2 2 3" xfId="248" xr:uid="{B291C816-055D-4C06-8EFF-A05917B09F25}"/>
    <cellStyle name="Normal 2 3" xfId="249" xr:uid="{7923FE18-A40F-4F27-AC4A-463C14992FA7}"/>
    <cellStyle name="Normal 2 3 2" xfId="250" xr:uid="{2C6C786D-B792-4F01-BFE7-F2E34252FE23}"/>
    <cellStyle name="Normal 2 4" xfId="251" xr:uid="{10A61D65-2143-45C1-B0DC-C3FE4D431490}"/>
    <cellStyle name="Normal 2 4 10" xfId="252" xr:uid="{09542C60-4F5C-4A95-990C-423792F59819}"/>
    <cellStyle name="Normal 2 4 11" xfId="253" xr:uid="{38C2BAC9-B9D3-4D62-A6E0-AD52F923AD67}"/>
    <cellStyle name="Normal 2 4 2" xfId="254" xr:uid="{70C6A04A-BAEC-4468-B377-86B513BF53B2}"/>
    <cellStyle name="Normal 2 4 2 2" xfId="255" xr:uid="{5F0635BA-F17C-44EF-BFB7-F063B8312BE4}"/>
    <cellStyle name="Normal 2 4 2 3" xfId="256" xr:uid="{102468A8-C29E-4FB2-8E8F-03C7F6B8840B}"/>
    <cellStyle name="Normal 2 4 2 4" xfId="257" xr:uid="{61A29591-711E-4111-B67A-22E091FD0C60}"/>
    <cellStyle name="Normal 2 4 3" xfId="258" xr:uid="{C70CA307-83A9-4FBD-B40E-49AE976BBBA8}"/>
    <cellStyle name="Normal 2 4 3 2" xfId="259" xr:uid="{FB0CAD07-DE13-40FA-9F77-48EC3AC154F1}"/>
    <cellStyle name="Normal 2 4 3 3" xfId="260" xr:uid="{E236DD5C-A08A-401C-B41A-ED6EAE66E21E}"/>
    <cellStyle name="Normal 2 4 4" xfId="261" xr:uid="{1885DFA0-E5C8-42DE-9B6E-57680B8514EB}"/>
    <cellStyle name="Normal 2 4 4 2" xfId="262" xr:uid="{CCAF7EC3-9E8C-4A31-8AE5-F14A14A48910}"/>
    <cellStyle name="Normal 2 4 4 3" xfId="263" xr:uid="{4EC19C59-456B-4887-B94C-7A4C7C707178}"/>
    <cellStyle name="Normal 2 4 5" xfId="264" xr:uid="{D7DECD80-CD55-448B-9FD9-B60A54D26696}"/>
    <cellStyle name="Normal 2 4 5 2" xfId="265" xr:uid="{6FECD651-36FD-4C18-8FEA-775F3F7A5B06}"/>
    <cellStyle name="Normal 2 4 5 3" xfId="266" xr:uid="{254FE4CF-1F91-4090-A857-7FCADA8563EE}"/>
    <cellStyle name="Normal 2 4 6" xfId="267" xr:uid="{69BF237D-712A-45B9-AD87-574EFD0CBC1D}"/>
    <cellStyle name="Normal 2 4 6 2" xfId="268" xr:uid="{08A368EF-DF44-4797-9C31-4EF19008B9E9}"/>
    <cellStyle name="Normal 2 4 6 3" xfId="269" xr:uid="{8A3B2F7E-CAA6-4084-A2A7-7567B3381DEA}"/>
    <cellStyle name="Normal 2 4 7" xfId="270" xr:uid="{82137964-F8BE-43BB-8B9E-12ED0CCF61A7}"/>
    <cellStyle name="Normal 2 4 7 2" xfId="271" xr:uid="{BF61C8C5-0665-4F0E-98D7-61BA7C2EA403}"/>
    <cellStyle name="Normal 2 4 7 3" xfId="272" xr:uid="{9F4A90A3-B89D-455F-BFB6-44992D80D9FD}"/>
    <cellStyle name="Normal 2 4 8" xfId="273" xr:uid="{85E60DEC-16C8-40A7-8DDD-38E979943B59}"/>
    <cellStyle name="Normal 2 4 8 2" xfId="274" xr:uid="{EEBEF96D-730F-403A-AE8C-BCEEC6A5A1F4}"/>
    <cellStyle name="Normal 2 4 8 3" xfId="275" xr:uid="{8B33F5E6-E70D-43BF-9A90-77DD032E15A3}"/>
    <cellStyle name="Normal 2 4 9" xfId="276" xr:uid="{E677088D-E628-4F3B-A22B-1678D5AFEC14}"/>
    <cellStyle name="Normal 2 5" xfId="277" xr:uid="{DC812E65-2F0D-4A3D-9F7B-97669F36C0ED}"/>
    <cellStyle name="Normal 2 5 2" xfId="278" xr:uid="{F2BD41BE-C07E-48D5-B582-5851F9AE6FD2}"/>
    <cellStyle name="Normal 2 6" xfId="279" xr:uid="{2628961F-5551-42EC-8079-9FFED2F19C6F}"/>
    <cellStyle name="Normal 2 6 2" xfId="280" xr:uid="{74CD2BFB-BF49-4F6E-BCBD-31767D3F1E43}"/>
    <cellStyle name="Normal 2 7" xfId="281" xr:uid="{B8B70199-4F9E-49F0-B5D8-28D5C6C89B60}"/>
    <cellStyle name="Normal 2 8" xfId="282" xr:uid="{960C2C9A-25D4-4ACE-80E2-DFD783A2F6B7}"/>
    <cellStyle name="Normal 2 9" xfId="283" xr:uid="{9DD0786F-EED4-415D-9B93-E4864676D812}"/>
    <cellStyle name="Normal 20" xfId="284" xr:uid="{C6DCE980-E345-40E6-890D-C50E754072F6}"/>
    <cellStyle name="Normal 20 2" xfId="285" xr:uid="{06497D76-777E-42AC-A1C3-09F0F901F248}"/>
    <cellStyle name="Normal 20 3" xfId="286" xr:uid="{C2715423-DF49-4A64-812A-109F340B406E}"/>
    <cellStyle name="Normal 21" xfId="287" xr:uid="{0BF11CA0-A9DB-4B3C-8FD9-1CDA5CC5FB35}"/>
    <cellStyle name="Normal 21 2" xfId="288" xr:uid="{56263D06-6069-4881-8EC0-4BDF95BE2C5D}"/>
    <cellStyle name="Normal 21 3" xfId="289" xr:uid="{005E0F1A-714B-42A5-9D60-305B37BEBE32}"/>
    <cellStyle name="Normal 22" xfId="290" xr:uid="{62C0BBE4-0EE8-453B-9333-B78DF33BB65B}"/>
    <cellStyle name="Normal 22 2" xfId="291" xr:uid="{4F441BD3-8285-43CD-B52D-C39221B40228}"/>
    <cellStyle name="Normal 22 3" xfId="292" xr:uid="{4F13A5B3-8625-4C81-80B6-051DC0F91F2B}"/>
    <cellStyle name="Normal 23" xfId="293" xr:uid="{85CA2AE0-2FC4-4FB2-8D43-5BC1AA863520}"/>
    <cellStyle name="Normal 23 2" xfId="294" xr:uid="{42A853FB-823D-4D4D-9EC2-0086EEA5B99A}"/>
    <cellStyle name="Normal 23 3" xfId="295" xr:uid="{FC46AF3B-922A-4D2A-BCB1-477D0864BBFE}"/>
    <cellStyle name="Normal 24" xfId="296" xr:uid="{E8236958-0C20-43DD-B925-4BAEE64E2E6F}"/>
    <cellStyle name="Normal 24 2" xfId="297" xr:uid="{1D540021-AB12-4468-8739-DC71F5147C30}"/>
    <cellStyle name="Normal 24 3" xfId="298" xr:uid="{60517A5A-5FD9-4417-9AE5-00E28CA0246E}"/>
    <cellStyle name="Normal 25" xfId="299" xr:uid="{EA77DF1D-2FC6-46E1-9C60-4403867926BA}"/>
    <cellStyle name="Normal 25 2" xfId="300" xr:uid="{4E9CC765-546E-4346-9BAD-1CEBA84797F3}"/>
    <cellStyle name="Normal 25 2 2" xfId="301" xr:uid="{B34D0E3D-372B-43B3-9AC4-CC84DFC24850}"/>
    <cellStyle name="Normal 25 2 3" xfId="302" xr:uid="{A521871E-1227-4F23-94DD-22257D69BF43}"/>
    <cellStyle name="Normal 26" xfId="303" xr:uid="{DDC6213A-018A-40B1-B678-94DC86BC1C71}"/>
    <cellStyle name="Normal 26 2" xfId="304" xr:uid="{E395C9F9-FECE-44EB-AE7E-730FB9141A99}"/>
    <cellStyle name="Normal 26 2 2" xfId="305" xr:uid="{B49D420C-EE8A-4360-8AE2-36D1368779C7}"/>
    <cellStyle name="Normal 26 2 3" xfId="306" xr:uid="{9FD40A31-DD56-41DC-A430-CFCF12909435}"/>
    <cellStyle name="Normal 27" xfId="307" xr:uid="{0B6D5CB1-F3B3-47C5-A3FC-D9A764DCBC5E}"/>
    <cellStyle name="Normal 27 2" xfId="308" xr:uid="{02137E20-BF4A-4BED-9F3A-CD8A95D16F30}"/>
    <cellStyle name="Normal 27 2 2" xfId="309" xr:uid="{11FF2A9A-744C-4B3C-B383-0A9990C90CE5}"/>
    <cellStyle name="Normal 27 2 3" xfId="310" xr:uid="{216F83D5-A8A6-4580-AE50-A2A97803C4F0}"/>
    <cellStyle name="Normal 28" xfId="311" xr:uid="{68EFFF3E-95DC-432D-9F67-1B219706B0D6}"/>
    <cellStyle name="Normal 28 2" xfId="312" xr:uid="{E3E283F9-40C3-42D7-AB04-F7FC1DFF3CF2}"/>
    <cellStyle name="Normal 28 2 2" xfId="313" xr:uid="{1E882E7A-F5B8-45B4-A118-869773F87E9C}"/>
    <cellStyle name="Normal 28 2 3" xfId="314" xr:uid="{3ABC8E65-FF0B-4502-B815-49180F0F6360}"/>
    <cellStyle name="Normal 29" xfId="315" xr:uid="{D2120652-4E2A-42BF-8AA6-5ABE5DC5B047}"/>
    <cellStyle name="Normal 29 2" xfId="316" xr:uid="{BED4DF7E-944D-443E-BEF0-0C120371BD1E}"/>
    <cellStyle name="Normal 29 2 2" xfId="317" xr:uid="{B4513E0A-4893-4218-8596-7883339E2895}"/>
    <cellStyle name="Normal 29 2 3" xfId="318" xr:uid="{36B878D6-9E78-4B85-9101-AF9CF1AF7257}"/>
    <cellStyle name="Normal 3" xfId="4" xr:uid="{52405C2A-C1F5-410F-9EE2-C1477CB4207F}"/>
    <cellStyle name="Normal 3 2" xfId="320" xr:uid="{C904633C-4799-4DB4-836B-066C985D893D}"/>
    <cellStyle name="Normal 3 3" xfId="321" xr:uid="{7BDD28AB-D2C2-4D22-8310-DD52CEF3DA2A}"/>
    <cellStyle name="Normal 3 4" xfId="322" xr:uid="{BAA520B6-06C3-4E0D-A137-577A9E0EB693}"/>
    <cellStyle name="Normal 3 5" xfId="323" xr:uid="{1EA84B1C-CEC2-4A83-9304-7B09C9BC2BA7}"/>
    <cellStyle name="Normal 3 6" xfId="324" xr:uid="{66EAF36A-701A-4FD2-9E2C-7AA10F4BFCE6}"/>
    <cellStyle name="Normal 3 7" xfId="319" xr:uid="{1C1F576B-5A02-4C70-8EAA-C14B2B3C7D78}"/>
    <cellStyle name="Normal 30" xfId="325" xr:uid="{8D06BB1E-F2A2-4330-9168-FB64F9F33438}"/>
    <cellStyle name="Normal 30 2" xfId="326" xr:uid="{EBE6641C-0A30-4973-A3BE-375007809100}"/>
    <cellStyle name="Normal 30 3" xfId="327" xr:uid="{1F50FB6D-A720-44C0-9A95-88B92A2E51B4}"/>
    <cellStyle name="Normal 31" xfId="328" xr:uid="{873CF0A4-C1D2-4CBC-9B9D-D9B0E50EFABA}"/>
    <cellStyle name="Normal 31 2" xfId="329" xr:uid="{F67AE8E9-DB3C-466D-9E70-A3A00DFA7360}"/>
    <cellStyle name="Normal 31 3" xfId="330" xr:uid="{0B4263B4-34B2-432A-9FFB-A1155303999E}"/>
    <cellStyle name="Normal 32" xfId="331" xr:uid="{C12ACF65-3B33-4614-A00A-FEB5D0324A73}"/>
    <cellStyle name="Normal 32 2" xfId="332" xr:uid="{97CDA170-7EA6-480F-92A6-C0616C8B128A}"/>
    <cellStyle name="Normal 32 3" xfId="333" xr:uid="{C590E43A-4D73-4BF6-8405-587034FF77D0}"/>
    <cellStyle name="Normal 33" xfId="334" xr:uid="{75AC9E24-CD83-49D2-B3D5-EB3748D74875}"/>
    <cellStyle name="Normal 33 2" xfId="335" xr:uid="{1BE8C22F-F3A2-4A15-8A8A-B9D1ED513E25}"/>
    <cellStyle name="Normal 33 3" xfId="336" xr:uid="{59E0CC08-C6CD-43EB-A730-E5651EB8124E}"/>
    <cellStyle name="Normal 34" xfId="337" xr:uid="{69AFEA4E-32B6-4152-BC80-7B704F12E55D}"/>
    <cellStyle name="Normal 34 2" xfId="338" xr:uid="{69B12B57-ACDA-4536-BC41-C47FD4768E0F}"/>
    <cellStyle name="Normal 34 3" xfId="339" xr:uid="{AD918D2A-9469-44A6-B8F5-D3FDCBF8FBE3}"/>
    <cellStyle name="Normal 35" xfId="340" xr:uid="{6C4240E9-E9B6-46FB-8BAC-59F6BCDDD277}"/>
    <cellStyle name="Normal 35 2" xfId="341" xr:uid="{ED81D971-B0F3-4576-BC91-06A98811B10E}"/>
    <cellStyle name="Normal 35 3" xfId="342" xr:uid="{5C80DD37-C795-428B-B5B5-0FA108E9660F}"/>
    <cellStyle name="Normal 36" xfId="343" xr:uid="{A950DE98-1963-48BF-AABA-5BCD558C2A47}"/>
    <cellStyle name="Normal 36 2" xfId="344" xr:uid="{C45D336A-AE08-41F6-A145-8297833FEBFF}"/>
    <cellStyle name="Normal 36 3" xfId="345" xr:uid="{2461DA88-99D5-44C9-94B5-5C7B9AA5A566}"/>
    <cellStyle name="Normal 37" xfId="346" xr:uid="{20B08E2A-7C8D-466F-A422-AA7E3C32C569}"/>
    <cellStyle name="Normal 37 2" xfId="347" xr:uid="{8CE9EBB6-4B52-4972-89F5-CA925F42D655}"/>
    <cellStyle name="Normal 37 3" xfId="348" xr:uid="{D934235E-6BCE-4E52-8448-715FBDBC084E}"/>
    <cellStyle name="Normal 38" xfId="349" xr:uid="{F4BBDF03-0CF7-4C81-9F44-1AA2C24ED0AD}"/>
    <cellStyle name="Normal 38 2" xfId="350" xr:uid="{381C69EB-5083-4F74-B786-CF51AF0E6869}"/>
    <cellStyle name="Normal 38 3" xfId="351" xr:uid="{4E80B59B-EAB7-4A2F-BE11-DB262C21BEE6}"/>
    <cellStyle name="Normal 39" xfId="352" xr:uid="{21FBB849-0847-4AAC-B4B1-0F32BBBA731C}"/>
    <cellStyle name="Normal 39 2" xfId="353" xr:uid="{94D6B40D-C424-4297-B25E-1F47330565E4}"/>
    <cellStyle name="Normal 39 3" xfId="354" xr:uid="{D5ADFFD9-1727-4E14-B501-5E30A4BB4FA7}"/>
    <cellStyle name="Normal 4" xfId="2" xr:uid="{F53F0DB3-020A-4A28-9D7C-9F79FA80887C}"/>
    <cellStyle name="Normal 4 2" xfId="356" xr:uid="{6C38B0B1-8422-49C7-9BCC-15E222B949FE}"/>
    <cellStyle name="Normal 4 3" xfId="357" xr:uid="{5B98B0DF-CAE6-40DE-9332-6508A340CB46}"/>
    <cellStyle name="Normal 4 3 10" xfId="358" xr:uid="{0DFCB213-3397-461A-A1FD-072EC6E663E9}"/>
    <cellStyle name="Normal 4 3 10 2" xfId="359" xr:uid="{510CD60D-93B8-47B8-AABA-F7146A308BC4}"/>
    <cellStyle name="Normal 4 3 10 3" xfId="360" xr:uid="{5CA7E018-8BE2-4752-B3A0-280FA16563AD}"/>
    <cellStyle name="Normal 4 3 11" xfId="361" xr:uid="{FF7E68DA-3863-4002-9912-A3EF2A9C6DDF}"/>
    <cellStyle name="Normal 4 3 12" xfId="362" xr:uid="{EBFF98A5-C715-4E8D-984C-AC9A79676520}"/>
    <cellStyle name="Normal 4 3 13" xfId="363" xr:uid="{B92EAB1C-437C-4D08-AE55-1AA9C6D4793D}"/>
    <cellStyle name="Normal 4 3 2" xfId="364" xr:uid="{5693A40F-0671-451B-8A5F-411A8F6DD981}"/>
    <cellStyle name="Normal 4 3 2 10" xfId="365" xr:uid="{8EF32637-E434-4B9B-BE5D-EC82868EA455}"/>
    <cellStyle name="Normal 4 3 2 11" xfId="366" xr:uid="{A405C9C7-9105-43DA-B481-DE0BEFA5ACEA}"/>
    <cellStyle name="Normal 4 3 2 2" xfId="367" xr:uid="{E7714155-A791-4485-A779-B916A2194F84}"/>
    <cellStyle name="Normal 4 3 2 2 2" xfId="368" xr:uid="{F925AE95-8DA6-4876-A547-BD936C90BA7E}"/>
    <cellStyle name="Normal 4 3 2 2 3" xfId="369" xr:uid="{D4855583-BC87-49BD-9226-40577DC82DA7}"/>
    <cellStyle name="Normal 4 3 2 2 4" xfId="370" xr:uid="{6D39A5CD-BD37-43B1-B4B1-A0642F692731}"/>
    <cellStyle name="Normal 4 3 2 3" xfId="371" xr:uid="{DD0C8080-6571-4AE8-87A8-23FA531DE134}"/>
    <cellStyle name="Normal 4 3 2 3 2" xfId="372" xr:uid="{FE4892A6-4314-4D10-B160-62AB0DDFD782}"/>
    <cellStyle name="Normal 4 3 2 3 3" xfId="373" xr:uid="{A2562B90-C46F-4DB8-86DD-B1670E4BC077}"/>
    <cellStyle name="Normal 4 3 2 4" xfId="374" xr:uid="{D2AE1EB3-9B72-4165-B9E1-AF0C1BCB9EB6}"/>
    <cellStyle name="Normal 4 3 2 4 2" xfId="375" xr:uid="{2271BCD8-D73F-4D84-B61B-29DAE36884A6}"/>
    <cellStyle name="Normal 4 3 2 4 3" xfId="376" xr:uid="{89CC9741-016C-45D0-BD02-188F2836F7B0}"/>
    <cellStyle name="Normal 4 3 2 5" xfId="377" xr:uid="{20D9D4B2-8C4F-4AD4-8084-DFF776F041E0}"/>
    <cellStyle name="Normal 4 3 2 5 2" xfId="378" xr:uid="{FEB117E2-D66A-42E6-84D7-38938F84747B}"/>
    <cellStyle name="Normal 4 3 2 5 3" xfId="379" xr:uid="{5FC6D1BE-50FD-4B18-9F65-D83E2840B294}"/>
    <cellStyle name="Normal 4 3 2 6" xfId="380" xr:uid="{0EE910A4-5BFA-48DF-9F0B-7A6F820100D1}"/>
    <cellStyle name="Normal 4 3 2 6 2" xfId="381" xr:uid="{FE57093A-5917-4199-AB51-C1C225E9115D}"/>
    <cellStyle name="Normal 4 3 2 6 3" xfId="382" xr:uid="{1622887A-5608-46FF-BF4A-6494B47C21DF}"/>
    <cellStyle name="Normal 4 3 2 7" xfId="383" xr:uid="{4209B941-78D2-4B67-AC25-75686AD25C59}"/>
    <cellStyle name="Normal 4 3 2 7 2" xfId="384" xr:uid="{3B0C0D02-9813-44CE-A5F7-631DC8E0BF9E}"/>
    <cellStyle name="Normal 4 3 2 7 3" xfId="385" xr:uid="{F79D2642-C495-407E-8F1C-8C9023D59C13}"/>
    <cellStyle name="Normal 4 3 2 8" xfId="386" xr:uid="{7B7273BA-CC99-40AE-8CB5-CDFA210B4594}"/>
    <cellStyle name="Normal 4 3 2 8 2" xfId="387" xr:uid="{4A2DBE50-AA12-4C67-A45F-C2697D72E42C}"/>
    <cellStyle name="Normal 4 3 2 8 3" xfId="388" xr:uid="{001FCC09-2319-424F-AB98-F06A57653E6B}"/>
    <cellStyle name="Normal 4 3 2 9" xfId="389" xr:uid="{4F89981F-0236-46B1-BA37-6784E3FA2B90}"/>
    <cellStyle name="Normal 4 3 3" xfId="390" xr:uid="{E2FAFB0F-EAA4-48DA-AFB9-DCB95F2AC973}"/>
    <cellStyle name="Normal 4 3 3 2" xfId="391" xr:uid="{CED6E3CD-E034-4215-897D-38CFB4841283}"/>
    <cellStyle name="Normal 4 3 3 3" xfId="392" xr:uid="{393AEEA2-F3CE-491F-A81F-DA1779E41CF9}"/>
    <cellStyle name="Normal 4 3 3 4" xfId="393" xr:uid="{E2CDF747-9D70-465A-9083-D94839FABFB7}"/>
    <cellStyle name="Normal 4 3 4" xfId="394" xr:uid="{443F01F8-105F-437A-9394-7354A2D70ED5}"/>
    <cellStyle name="Normal 4 3 4 10" xfId="395" xr:uid="{3765447D-9C7B-466D-B698-EFBCB1D796F4}"/>
    <cellStyle name="Normal 4 3 4 11" xfId="396" xr:uid="{C44B8E6D-0D6E-4984-936A-4A80FD37138E}"/>
    <cellStyle name="Normal 4 3 4 2" xfId="397" xr:uid="{7FB3F2AC-3F58-4000-8FF8-C4A6E9387F08}"/>
    <cellStyle name="Normal 4 3 4 2 2" xfId="398" xr:uid="{017B0A57-BA60-48DE-9598-4E164AF034F1}"/>
    <cellStyle name="Normal 4 3 4 2 3" xfId="399" xr:uid="{D6E41297-6D2C-4B7B-9DCA-9C0D4CD114B2}"/>
    <cellStyle name="Normal 4 3 4 2 4" xfId="400" xr:uid="{15BA6398-1794-4069-A7F5-51FE4733F6F0}"/>
    <cellStyle name="Normal 4 3 4 3" xfId="401" xr:uid="{F3D4298F-5EF6-4CAB-B6EA-CCCB37ED1200}"/>
    <cellStyle name="Normal 4 3 4 3 2" xfId="402" xr:uid="{61F2AB0A-D620-4F77-AA94-61BF277F8672}"/>
    <cellStyle name="Normal 4 3 4 3 3" xfId="403" xr:uid="{937248F3-AEB1-4983-8E67-DAE4C59B4260}"/>
    <cellStyle name="Normal 4 3 4 4" xfId="404" xr:uid="{6E83015D-A0A0-492E-971A-42776E09EC41}"/>
    <cellStyle name="Normal 4 3 4 4 2" xfId="405" xr:uid="{95BE45BE-3595-4815-A54A-FDF5E5047888}"/>
    <cellStyle name="Normal 4 3 4 4 3" xfId="406" xr:uid="{833B0627-0860-4780-907E-40C0269413D5}"/>
    <cellStyle name="Normal 4 3 4 5" xfId="407" xr:uid="{9A5FD0BF-8C1D-4170-ADBE-FA940E15DB61}"/>
    <cellStyle name="Normal 4 3 4 5 2" xfId="408" xr:uid="{6AEF4DD2-5185-46CB-81D9-A2AEC32EAF07}"/>
    <cellStyle name="Normal 4 3 4 5 3" xfId="409" xr:uid="{3EE67676-850C-4B91-A9CE-C2868F380B1C}"/>
    <cellStyle name="Normal 4 3 4 6" xfId="410" xr:uid="{0BDD984C-0AD7-4C5A-9DA4-59424F7254E0}"/>
    <cellStyle name="Normal 4 3 4 6 2" xfId="411" xr:uid="{49AB6712-5F1C-47BE-BFEF-3231994CFF19}"/>
    <cellStyle name="Normal 4 3 4 6 3" xfId="412" xr:uid="{65E79A6B-ADB8-484C-8273-0DF3471B7211}"/>
    <cellStyle name="Normal 4 3 4 7" xfId="413" xr:uid="{5AD278A3-7663-4355-AA64-A4EBB37223D1}"/>
    <cellStyle name="Normal 4 3 4 7 2" xfId="414" xr:uid="{DD9CA7E4-3A91-4B10-A218-FA69C1E7D5E5}"/>
    <cellStyle name="Normal 4 3 4 7 3" xfId="415" xr:uid="{DF94B4D5-931B-46E7-A154-58A711409A9E}"/>
    <cellStyle name="Normal 4 3 4 8" xfId="416" xr:uid="{2344944F-7ABC-4649-8E95-BE404DA0D40B}"/>
    <cellStyle name="Normal 4 3 4 8 2" xfId="417" xr:uid="{277CA8BB-C601-410B-900F-DD7A4AF69185}"/>
    <cellStyle name="Normal 4 3 4 8 3" xfId="418" xr:uid="{028D3EB2-915D-40F1-BA4E-2F48B6613DAE}"/>
    <cellStyle name="Normal 4 3 4 9" xfId="419" xr:uid="{48CD4976-4CEB-4002-BC78-AA569A7268AF}"/>
    <cellStyle name="Normal 4 3 5" xfId="420" xr:uid="{8C033954-8EFC-4761-98D7-569B6D0CD7BB}"/>
    <cellStyle name="Normal 4 3 5 2" xfId="421" xr:uid="{B25E3556-CB8E-46FF-9788-5B3641214E0D}"/>
    <cellStyle name="Normal 4 3 5 3" xfId="422" xr:uid="{12C14959-1BA2-453A-B6A7-E4F5A0B9E7DD}"/>
    <cellStyle name="Normal 4 3 5 4" xfId="423" xr:uid="{C9C7E633-6678-4510-A03A-764974F22517}"/>
    <cellStyle name="Normal 4 3 6" xfId="424" xr:uid="{26B4913A-6927-4582-87BC-C81CDE928FA7}"/>
    <cellStyle name="Normal 4 3 6 2" xfId="425" xr:uid="{C1D125F0-6137-4CB2-B40F-BC4EEBD0FEA9}"/>
    <cellStyle name="Normal 4 3 6 3" xfId="426" xr:uid="{D10F45CB-D2CF-4E3D-B84B-2A527160FEA8}"/>
    <cellStyle name="Normal 4 3 7" xfId="427" xr:uid="{795A222F-2365-4299-93FD-EA5656906C8F}"/>
    <cellStyle name="Normal 4 3 7 2" xfId="428" xr:uid="{0A93A764-53A3-45E2-9B12-90F361866797}"/>
    <cellStyle name="Normal 4 3 7 3" xfId="429" xr:uid="{346F0FC9-65CF-40F1-85BD-4B3D4860BA48}"/>
    <cellStyle name="Normal 4 3 8" xfId="430" xr:uid="{FEF23D35-BA46-4F8C-A9AF-701512DA39B6}"/>
    <cellStyle name="Normal 4 3 8 2" xfId="431" xr:uid="{BCB67A70-9D50-449A-A73B-B70D2838D690}"/>
    <cellStyle name="Normal 4 3 8 3" xfId="432" xr:uid="{8644295B-C989-4900-8E3E-46A929051B08}"/>
    <cellStyle name="Normal 4 3 9" xfId="433" xr:uid="{D8DBBD63-41B5-432A-8EA4-E60BD2986E4C}"/>
    <cellStyle name="Normal 4 3 9 2" xfId="434" xr:uid="{BE213A93-09E7-42F5-BFDE-D378AAE18500}"/>
    <cellStyle name="Normal 4 3 9 3" xfId="435" xr:uid="{0AF7213E-32DE-4A28-ACAE-D6A54D441EEB}"/>
    <cellStyle name="Normal 4 4" xfId="436" xr:uid="{4AC01CF1-377E-4306-854D-2B930E7A7302}"/>
    <cellStyle name="Normal 4 5" xfId="437" xr:uid="{0EC0B30E-8083-4DEE-9C0B-07935652F4FE}"/>
    <cellStyle name="Normal 4 6" xfId="355" xr:uid="{8FB8DCA3-60D1-4C0C-B2ED-179668B7DC1B}"/>
    <cellStyle name="Normal 40" xfId="438" xr:uid="{5E445E7F-961C-4D3F-96F2-FD1EFED3968A}"/>
    <cellStyle name="Normal 40 2" xfId="439" xr:uid="{D92AB3C9-C412-48C6-89C4-D9EB0A02DEC4}"/>
    <cellStyle name="Normal 40 3" xfId="440" xr:uid="{D1B14EB7-3E15-43AB-B7DA-860571CCAB43}"/>
    <cellStyle name="Normal 41" xfId="441" xr:uid="{ADA92F23-E1AA-4398-992D-D90BDA0347C3}"/>
    <cellStyle name="Normal 41 2" xfId="442" xr:uid="{B83F6FC4-22A8-494E-9FB5-2D6743A22B8C}"/>
    <cellStyle name="Normal 41 3" xfId="443" xr:uid="{65AB6EC6-9662-4A25-9FD6-B4A9D4D3170C}"/>
    <cellStyle name="Normal 42" xfId="444" xr:uid="{6066E25B-924D-401C-9ADE-7EDF080BAA89}"/>
    <cellStyle name="Normal 42 2" xfId="445" xr:uid="{FBD64521-FB4F-45F4-B4D0-0DAB7416E1F8}"/>
    <cellStyle name="Normal 42 3" xfId="446" xr:uid="{8B4291AA-C6D1-46AF-AC8B-BE04377773A8}"/>
    <cellStyle name="Normal 43" xfId="447" xr:uid="{C872DADA-7014-4E2C-81E3-55DE97A0C5E9}"/>
    <cellStyle name="Normal 43 2" xfId="448" xr:uid="{E4547F94-013A-4671-8DF5-F0F3B94AFD7F}"/>
    <cellStyle name="Normal 43 3" xfId="449" xr:uid="{CE5E9270-BC4E-46D8-9500-57557DE0680D}"/>
    <cellStyle name="Normal 44" xfId="450" xr:uid="{2B16BC61-9929-40BB-B5A7-54CE00D34478}"/>
    <cellStyle name="Normal 44 2" xfId="451" xr:uid="{1DF11D35-3277-40DD-B21E-4BA26EC4A129}"/>
    <cellStyle name="Normal 44 3" xfId="452" xr:uid="{28A24462-D59C-4BCB-B2CE-B18765EBCCCB}"/>
    <cellStyle name="Normal 45" xfId="453" xr:uid="{373253CF-2C7C-4FE3-9379-82AFFE8A435C}"/>
    <cellStyle name="Normal 45 2" xfId="454" xr:uid="{145028B9-8C60-4FBC-BD85-073275D0CCBC}"/>
    <cellStyle name="Normal 45 3" xfId="455" xr:uid="{CB1DA688-5FB0-4959-8B43-5913E18410BD}"/>
    <cellStyle name="Normal 46" xfId="456" xr:uid="{FBB04514-BE59-4FA5-9AA8-BAD1F373AE17}"/>
    <cellStyle name="Normal 46 2" xfId="457" xr:uid="{12957BF1-736E-483A-B198-04A77B388BEF}"/>
    <cellStyle name="Normal 46 3" xfId="458" xr:uid="{5B9441B8-CF0D-498E-B052-92F8F924FE0E}"/>
    <cellStyle name="Normal 47" xfId="459" xr:uid="{6EB67244-263A-4989-BD8D-4BF6D8CBC6A6}"/>
    <cellStyle name="Normal 47 2" xfId="460" xr:uid="{F4416797-7E5E-4396-9C17-BDA06CDD043C}"/>
    <cellStyle name="Normal 47 3" xfId="461" xr:uid="{FF318023-810F-4BDE-99D4-AAAC1B6140A2}"/>
    <cellStyle name="Normal 48" xfId="462" xr:uid="{25321D96-4D0F-4047-995F-B42EA5313532}"/>
    <cellStyle name="Normal 48 2" xfId="463" xr:uid="{3718AD2E-8336-4BFA-88A8-C8C4EC6286D0}"/>
    <cellStyle name="Normal 48 3" xfId="464" xr:uid="{8A924F10-86A8-43BF-84CB-CF31F2B18C35}"/>
    <cellStyle name="Normal 49" xfId="465" xr:uid="{57D708E6-0839-4C47-A64D-6C8535380FC2}"/>
    <cellStyle name="Normal 49 2" xfId="466" xr:uid="{2CB56E40-1F9E-45AE-897D-7755C0DCC146}"/>
    <cellStyle name="Normal 49 3" xfId="467" xr:uid="{E44260A5-6CBB-4FFF-B302-B51DC3ABA94C}"/>
    <cellStyle name="Normal 5" xfId="1" xr:uid="{E8B644C6-E870-4441-8342-F30C45F9306A}"/>
    <cellStyle name="Normal 5 2" xfId="469" xr:uid="{72197EBB-6819-44AE-B983-373898232827}"/>
    <cellStyle name="Normal 5 3" xfId="470" xr:uid="{9D1D24BB-9AD3-41F7-BE6F-09F3B97930BF}"/>
    <cellStyle name="Normal 5 4" xfId="471" xr:uid="{D00CEE03-D1B6-4714-A6EB-1913F23FCC61}"/>
    <cellStyle name="Normal 5 5" xfId="472" xr:uid="{576A22E0-D143-4A59-A6E2-4DF6FD22A093}"/>
    <cellStyle name="Normal 5 6" xfId="473" xr:uid="{226F1253-42ED-4D38-A36D-C56F004C8E49}"/>
    <cellStyle name="Normal 5 7" xfId="468" xr:uid="{190B3ADC-8100-45F4-AC6A-9E7F80ED5ACB}"/>
    <cellStyle name="Normal 50" xfId="474" xr:uid="{263D850C-2FC0-4DB7-853B-4EF7A9E765EB}"/>
    <cellStyle name="Normal 50 2" xfId="475" xr:uid="{042F8CB7-0FBE-4209-B2ED-699C9F3167A1}"/>
    <cellStyle name="Normal 50 3" xfId="476" xr:uid="{DD2B25FD-2535-463D-A1BA-5108BA435355}"/>
    <cellStyle name="Normal 51" xfId="477" xr:uid="{B6F602AE-72EF-4E53-8F22-9043F62E3065}"/>
    <cellStyle name="Normal 51 2" xfId="478" xr:uid="{621F8989-127B-46F7-9479-818662DE6982}"/>
    <cellStyle name="Normal 51 3" xfId="479" xr:uid="{A676C35A-E254-4E9A-BA92-089F9795F89A}"/>
    <cellStyle name="Normal 52" xfId="480" xr:uid="{9BB470DE-BFCC-4AA4-B6CE-7ABE4744ABD2}"/>
    <cellStyle name="Normal 52 2" xfId="481" xr:uid="{CEC63EB1-75DE-4327-918F-BAA0C45B36F2}"/>
    <cellStyle name="Normal 52 3" xfId="482" xr:uid="{ABC31CC2-CE0A-4A0A-8654-76C7188466D0}"/>
    <cellStyle name="Normal 53" xfId="483" xr:uid="{5DAFEDBB-E9FE-4C10-B8D4-A3D499F73186}"/>
    <cellStyle name="Normal 53 2" xfId="484" xr:uid="{33D5B946-8C5B-4AB3-8ED5-88E16515A69A}"/>
    <cellStyle name="Normal 53 3" xfId="485" xr:uid="{6E90CE1C-72E4-46B3-B310-8638E80BE4E7}"/>
    <cellStyle name="Normal 54" xfId="486" xr:uid="{12B1CE2B-B6CB-4BA4-9AAB-4890F382AFA4}"/>
    <cellStyle name="Normal 54 2" xfId="487" xr:uid="{0477689B-F225-480B-AA39-4855355A8146}"/>
    <cellStyle name="Normal 54 3" xfId="488" xr:uid="{F9093F83-FE2D-4B73-8C66-A7809D67DBDF}"/>
    <cellStyle name="Normal 55" xfId="489" xr:uid="{12AF3033-5808-4DB0-8EBA-751B38884AB3}"/>
    <cellStyle name="Normal 55 2" xfId="490" xr:uid="{6C36A9E4-A601-4303-B978-16B8084598D8}"/>
    <cellStyle name="Normal 55 3" xfId="491" xr:uid="{9D0EDFA4-86E7-45D3-8EA2-05892202B90A}"/>
    <cellStyle name="Normal 56" xfId="492" xr:uid="{27E0DB72-00AB-4CA7-AD49-9D5840CA6371}"/>
    <cellStyle name="Normal 56 2" xfId="493" xr:uid="{1B54ED27-DCBB-4D63-9D00-863D074BB6FE}"/>
    <cellStyle name="Normal 56 3" xfId="494" xr:uid="{D80449A8-9003-4073-8F93-002809828DE8}"/>
    <cellStyle name="Normal 57" xfId="495" xr:uid="{8CAA7EC2-E867-42EE-A792-67E9042AC310}"/>
    <cellStyle name="Normal 57 2" xfId="496" xr:uid="{0531540D-55B0-4EB1-983A-C3CA7675F11E}"/>
    <cellStyle name="Normal 57 3" xfId="497" xr:uid="{B81767DD-4337-45A5-AE61-150C279E893E}"/>
    <cellStyle name="Normal 58" xfId="498" xr:uid="{CE872308-8A5A-42DC-9073-9E3867D890F4}"/>
    <cellStyle name="Normal 58 2" xfId="499" xr:uid="{78B912DC-D89B-4206-8EB3-87915BF905F3}"/>
    <cellStyle name="Normal 58 3" xfId="500" xr:uid="{94F08DC8-B466-4464-9A88-975D97A40015}"/>
    <cellStyle name="Normal 59" xfId="501" xr:uid="{C7110444-EF50-4E76-B128-26AE13AC06E9}"/>
    <cellStyle name="Normal 59 2" xfId="502" xr:uid="{7D510C46-34C9-4EAF-80BB-8C14F9559DE3}"/>
    <cellStyle name="Normal 59 3" xfId="503" xr:uid="{902F6E5A-E07A-4DE5-8429-8743816F96C9}"/>
    <cellStyle name="Normal 6" xfId="5" xr:uid="{C0E089DB-7AC1-48B3-B146-12F4349D047E}"/>
    <cellStyle name="Normal 6 10" xfId="505" xr:uid="{4CB27C1F-F3A6-4482-84ED-0C5763222BD3}"/>
    <cellStyle name="Normal 6 11" xfId="506" xr:uid="{1B3318E2-9CFA-4990-9FE2-D67AFA1A1439}"/>
    <cellStyle name="Normal 6 12" xfId="504" xr:uid="{24C1D071-2962-45D9-ACB6-F81CE8B9D757}"/>
    <cellStyle name="Normal 6 2" xfId="507" xr:uid="{64889A1D-650F-4E65-9D5C-8E7A1765BF13}"/>
    <cellStyle name="Normal 6 2 2" xfId="508" xr:uid="{3CEA7941-58AD-4996-B497-5B9D541343B7}"/>
    <cellStyle name="Normal 6 2 3" xfId="509" xr:uid="{A10771BB-E053-41F7-8F9A-51C83851E59A}"/>
    <cellStyle name="Normal 6 2 4" xfId="510" xr:uid="{AB60EB1E-E1D8-4028-AFE7-C0ED74091558}"/>
    <cellStyle name="Normal 6 3" xfId="511" xr:uid="{75CF2590-2A23-4FC2-8A3C-2BE8E30E9160}"/>
    <cellStyle name="Normal 6 3 2" xfId="512" xr:uid="{10D29523-E83E-4708-94BF-BAFEAA120D65}"/>
    <cellStyle name="Normal 6 3 3" xfId="513" xr:uid="{B38719EE-F652-4DB8-AB68-2B4CE674B7B0}"/>
    <cellStyle name="Normal 6 3 4" xfId="514" xr:uid="{856E8A54-EE1B-40AF-B000-6FA3CCF951DC}"/>
    <cellStyle name="Normal 6 4" xfId="515" xr:uid="{365DEAD4-7D0F-45D2-A0E8-4E79454B7D1E}"/>
    <cellStyle name="Normal 6 4 2" xfId="516" xr:uid="{2D5475C9-DD49-4124-8180-95CB5777D748}"/>
    <cellStyle name="Normal 6 4 3" xfId="517" xr:uid="{CB0B12A0-F925-407D-9807-3391E9DF0C5F}"/>
    <cellStyle name="Normal 6 4 4" xfId="518" xr:uid="{3068546E-D59A-4256-AB33-DF0BB1D86C41}"/>
    <cellStyle name="Normal 6 5" xfId="519" xr:uid="{E4ADA636-2B72-455B-A4D9-E1EB6BAB4A20}"/>
    <cellStyle name="Normal 6 5 2" xfId="520" xr:uid="{363C3F1F-C5BD-4175-8EDF-6825206CC6C2}"/>
    <cellStyle name="Normal 6 5 3" xfId="521" xr:uid="{53B3B795-1241-426D-880D-44F8351702C8}"/>
    <cellStyle name="Normal 6 6" xfId="522" xr:uid="{B6A8FDC9-7397-42D6-98C2-38C849FD6322}"/>
    <cellStyle name="Normal 6 6 2" xfId="523" xr:uid="{0263EA06-9CDA-427C-9B86-4A5F525349B8}"/>
    <cellStyle name="Normal 6 6 2 2" xfId="524" xr:uid="{AFA64374-D61A-4A77-AC36-AE5CB8783CFC}"/>
    <cellStyle name="Normal 6 6 2 3" xfId="525" xr:uid="{05625744-F9DC-4762-9739-E2D79422402B}"/>
    <cellStyle name="Normal 6 6 3" xfId="526" xr:uid="{82D26B17-E116-49CC-A2AE-B2AB715F317F}"/>
    <cellStyle name="Normal 6 6 4" xfId="527" xr:uid="{6C8FEEF0-6D7F-4616-BAF8-FAEEF1D00AE6}"/>
    <cellStyle name="Normal 6 7" xfId="528" xr:uid="{82DACCD7-CE0E-4C39-A6B2-6D27456EFEEC}"/>
    <cellStyle name="Normal 6 7 2" xfId="529" xr:uid="{3E68FCE9-E3EC-4003-8D36-1D03D54084A5}"/>
    <cellStyle name="Normal 6 7 3" xfId="530" xr:uid="{E6E6E76E-7A8F-46F3-AF12-D44667FE4FD4}"/>
    <cellStyle name="Normal 6 8" xfId="531" xr:uid="{65B7A213-C040-45CC-A3A1-DD170BAC64DB}"/>
    <cellStyle name="Normal 6 8 2" xfId="532" xr:uid="{356C2C74-9710-4A24-9D23-48C2CB2C6917}"/>
    <cellStyle name="Normal 6 8 3" xfId="533" xr:uid="{86F7D243-9273-4E20-98E8-83913F91A120}"/>
    <cellStyle name="Normal 6 9" xfId="534" xr:uid="{1484D17F-CB3D-4D26-B8AF-974501556F75}"/>
    <cellStyle name="Normal 60" xfId="535" xr:uid="{8F002EAA-6AE9-476B-AB8C-DE9BC247BA34}"/>
    <cellStyle name="Normal 60 2" xfId="536" xr:uid="{F7D57390-BE46-454E-BD55-3037376C98BE}"/>
    <cellStyle name="Normal 60 3" xfId="537" xr:uid="{1AA9BF67-2D5A-474D-B366-A7ADB83CD99B}"/>
    <cellStyle name="Normal 61" xfId="538" xr:uid="{3250825D-BC89-4E7F-9F1A-03DB8096CC96}"/>
    <cellStyle name="Normal 61 2" xfId="539" xr:uid="{9F2E28AF-0C05-4472-A04A-70EFF2732C01}"/>
    <cellStyle name="Normal 61 3" xfId="540" xr:uid="{F73EEBCC-B4A5-4248-AE39-4B8F3C80C5EE}"/>
    <cellStyle name="Normal 62" xfId="541" xr:uid="{A5EB0CF0-4D39-41FF-BE22-8554290AD18A}"/>
    <cellStyle name="Normal 62 2" xfId="542" xr:uid="{3C7619D2-B0DF-46A5-AF7C-6556396E26BA}"/>
    <cellStyle name="Normal 62 3" xfId="543" xr:uid="{AEB4E8BD-0E83-416F-8576-7EC9BBCDFD46}"/>
    <cellStyle name="Normal 63" xfId="544" xr:uid="{ED54DB8A-D743-4621-B201-E3CFC2E2DCBE}"/>
    <cellStyle name="Normal 63 2" xfId="545" xr:uid="{E7F25573-1906-4E10-B952-4836E43457B2}"/>
    <cellStyle name="Normal 63 3" xfId="546" xr:uid="{35458AE5-D305-44EC-A199-DBCFD57CBA93}"/>
    <cellStyle name="Normal 64" xfId="547" xr:uid="{B496F567-E851-4DD6-A5B8-66BEE3610A90}"/>
    <cellStyle name="Normal 65" xfId="548" xr:uid="{947E392D-0807-4E7F-9801-2D9367F8D2FF}"/>
    <cellStyle name="Normal 65 2" xfId="549" xr:uid="{F721D6AD-B463-4CF3-9E19-A366418784DA}"/>
    <cellStyle name="Normal 65 3" xfId="550" xr:uid="{CD4A6AA9-84E4-426A-A28A-948DCCFD499B}"/>
    <cellStyle name="Normal 66" xfId="551" xr:uid="{A96ADE78-C789-48D4-9B36-704F09AAAF71}"/>
    <cellStyle name="Normal 66 2" xfId="552" xr:uid="{A8D7A243-6710-4DC4-AB6D-89F43C9A64C6}"/>
    <cellStyle name="Normal 66 3" xfId="553" xr:uid="{9BE6FE9B-4C94-44D7-AC9C-F8FCCD6F72A2}"/>
    <cellStyle name="Normal 67" xfId="554" xr:uid="{E617493C-127C-4F91-BF63-508C02364304}"/>
    <cellStyle name="Normal 67 2" xfId="555" xr:uid="{A3F861E8-7FA2-4C73-9782-3589D80A401F}"/>
    <cellStyle name="Normal 67 3" xfId="556" xr:uid="{2E9B2CBE-E7C8-45EE-8F0D-556EB2A61AE2}"/>
    <cellStyle name="Normal 68" xfId="557" xr:uid="{C199CDDB-BA74-4D24-A0B3-69E6E97537FC}"/>
    <cellStyle name="Normal 68 2" xfId="558" xr:uid="{851A40D0-1E52-486C-84D9-63646C42778B}"/>
    <cellStyle name="Normal 68 3" xfId="559" xr:uid="{E8FD415A-B8C8-409E-88FD-006397E6FACC}"/>
    <cellStyle name="Normal 69" xfId="560" xr:uid="{60E2B54C-2653-4E0B-A5EF-456DBCCD4F81}"/>
    <cellStyle name="Normal 69 2" xfId="561" xr:uid="{02F62A80-41FA-48AF-839A-95DB3743D8B7}"/>
    <cellStyle name="Normal 69 3" xfId="562" xr:uid="{AC910346-4F09-4C62-9ABA-EB79FB7864EC}"/>
    <cellStyle name="Normal 7" xfId="7" xr:uid="{14E43A8C-EEA2-409F-97D0-4F1C09B8C4EA}"/>
    <cellStyle name="Normal 7 2" xfId="563" xr:uid="{9C67E5FF-6C36-4815-9B62-643694788D65}"/>
    <cellStyle name="Normal 70" xfId="564" xr:uid="{3D444D86-8F28-4D9F-8F35-CA0ACB648644}"/>
    <cellStyle name="Normal 70 2" xfId="565" xr:uid="{AB50B415-70D9-4A61-85CC-B6CA3CD52B12}"/>
    <cellStyle name="Normal 70 3" xfId="566" xr:uid="{57E18FF8-25CC-44BC-900D-D683697BBA9C}"/>
    <cellStyle name="Normal 71" xfId="567" xr:uid="{494DEA0D-AB50-4C6F-9E3D-5ABC5337639C}"/>
    <cellStyle name="Normal 71 2" xfId="568" xr:uid="{E0542BB2-6F9E-4E1A-B551-00D3B8B6062A}"/>
    <cellStyle name="Normal 71 3" xfId="569" xr:uid="{2C0604B5-7A2E-45AF-A320-D6687C67A91E}"/>
    <cellStyle name="Normal 72" xfId="570" xr:uid="{DEE2ECDC-6173-4238-B14B-D6ED2BE27AC4}"/>
    <cellStyle name="Normal 72 2" xfId="571" xr:uid="{5F690421-B019-497E-805A-AF4E4DCBDAA6}"/>
    <cellStyle name="Normal 72 3" xfId="572" xr:uid="{66F40982-0EB4-4DC8-8E08-60AB0BD6998D}"/>
    <cellStyle name="Normal 73" xfId="573" xr:uid="{E6CBCC44-3EAB-45F0-947A-4F8FF5F24B73}"/>
    <cellStyle name="Normal 73 2" xfId="574" xr:uid="{07A3C854-DA35-44F5-9185-B973C086AF56}"/>
    <cellStyle name="Normal 73 3" xfId="575" xr:uid="{A2F007A0-8501-4D0C-8A41-13E8DDDA4CC0}"/>
    <cellStyle name="Normal 74" xfId="576" xr:uid="{FD09D1B6-3118-449E-BF56-6C4467FAE9B8}"/>
    <cellStyle name="Normal 74 2" xfId="577" xr:uid="{B35103A2-E21E-4FC1-BEF0-26BB66BA80A8}"/>
    <cellStyle name="Normal 74 3" xfId="578" xr:uid="{8B0DDF4D-1828-4E3E-852E-BD7406914D52}"/>
    <cellStyle name="Normal 75" xfId="579" xr:uid="{2BE7A1B8-6EC7-4FE2-8658-CA5442177474}"/>
    <cellStyle name="Normal 75 2" xfId="580" xr:uid="{1AAB03F5-5E1B-4167-AC8D-90902BE184F5}"/>
    <cellStyle name="Normal 75 3" xfId="581" xr:uid="{F7F6E3C0-3D4F-4507-9139-E25CB2E57D28}"/>
    <cellStyle name="Normal 76" xfId="582" xr:uid="{37A800BA-4C44-4B33-8CE4-14818F680A14}"/>
    <cellStyle name="Normal 76 2" xfId="583" xr:uid="{9AFA5730-46F7-4FDA-8209-7993DE08C1E6}"/>
    <cellStyle name="Normal 76 3" xfId="584" xr:uid="{F58044B6-B8A0-4E2F-861D-EA3E25E4950A}"/>
    <cellStyle name="Normal 77" xfId="585" xr:uid="{696FF9D3-CFAD-49F7-B66C-C38E1DAFE081}"/>
    <cellStyle name="Normal 77 2" xfId="586" xr:uid="{BDF2A5C2-7297-426D-9500-5697A8414E2E}"/>
    <cellStyle name="Normal 77 3" xfId="587" xr:uid="{3B95A519-FE62-4E17-AACA-1D03C71DE52A}"/>
    <cellStyle name="Normal 78" xfId="588" xr:uid="{F1C1C2B0-158D-43E8-B105-A18F434EBED8}"/>
    <cellStyle name="Normal 78 2" xfId="589" xr:uid="{98843BDD-079A-42D2-A262-71A523423A6E}"/>
    <cellStyle name="Normal 78 3" xfId="590" xr:uid="{275AFDF6-A470-4735-9AB3-18811F983733}"/>
    <cellStyle name="Normal 79" xfId="591" xr:uid="{CD417F24-AE66-45CA-8AF4-F7FEA1A3A237}"/>
    <cellStyle name="Normal 79 2" xfId="592" xr:uid="{750B5886-EB48-455F-95ED-5E02889F7425}"/>
    <cellStyle name="Normal 79 3" xfId="593" xr:uid="{7F6DB372-649D-48A0-B05E-A1785AED4916}"/>
    <cellStyle name="Normal 8" xfId="594" xr:uid="{B0CF326D-1FD0-4E64-91C3-EFB07908F256}"/>
    <cellStyle name="Normal 80" xfId="595" xr:uid="{4AA0E230-7053-414C-BFB1-C45B28F8779A}"/>
    <cellStyle name="Normal 80 2" xfId="596" xr:uid="{62837E06-06A0-4F52-A32D-8FF07E71738F}"/>
    <cellStyle name="Normal 80 3" xfId="597" xr:uid="{2EC3B548-DD1C-4D91-863E-B905ED854652}"/>
    <cellStyle name="Normal 81" xfId="598" xr:uid="{C056C5F2-1566-4C12-AAAA-31736E6440AB}"/>
    <cellStyle name="Normal 81 2" xfId="599" xr:uid="{3EA28C4F-F658-491E-8CC2-9C17BCC47EC3}"/>
    <cellStyle name="Normal 81 3" xfId="600" xr:uid="{3513923B-E571-4C38-8481-F1D32D52CEB5}"/>
    <cellStyle name="Normal 82" xfId="601" xr:uid="{41056E8C-CD58-4B25-B57F-33ED719E672E}"/>
    <cellStyle name="Normal 82 2" xfId="602" xr:uid="{A5ADF26B-442B-4DBF-9FF1-70C8D7010AAB}"/>
    <cellStyle name="Normal 82 3" xfId="603" xr:uid="{F38A76C1-E07C-4C25-9BF2-46B4EEEDB679}"/>
    <cellStyle name="Normal 83" xfId="604" xr:uid="{C74EBD1C-E241-4318-8859-206EA628419C}"/>
    <cellStyle name="Normal 83 2" xfId="605" xr:uid="{C9BD343D-C523-4060-9092-DE9DEC731BCA}"/>
    <cellStyle name="Normal 83 3" xfId="606" xr:uid="{A5F6C981-7B33-43E0-92DB-4FDD63E3CB07}"/>
    <cellStyle name="Normal 84" xfId="607" xr:uid="{E872622E-0470-4E14-A4C0-F8A2984ACD35}"/>
    <cellStyle name="Normal 84 2" xfId="608" xr:uid="{0E528ECE-2212-41D7-A2BC-9B1469A97BEA}"/>
    <cellStyle name="Normal 84 3" xfId="609" xr:uid="{D6879270-6941-48E1-8E6B-C3B66CF7B1F9}"/>
    <cellStyle name="Normal 85" xfId="610" xr:uid="{0928EC5D-C872-4AE9-A98F-3773016133AC}"/>
    <cellStyle name="Normal 85 2" xfId="611" xr:uid="{8603258E-6E2A-4E6D-9DC6-E788D3E96A4F}"/>
    <cellStyle name="Normal 85 3" xfId="612" xr:uid="{ADD89CC6-63D0-4E57-B686-C1CE6079DC94}"/>
    <cellStyle name="Normal 86" xfId="613" xr:uid="{8AF27A87-0EA9-4B59-8963-2AD345454B17}"/>
    <cellStyle name="Normal 86 2" xfId="614" xr:uid="{3586AA8C-D99C-4C7D-B874-A7D61B4CE845}"/>
    <cellStyle name="Normal 86 3" xfId="615" xr:uid="{40075F09-452E-4915-A5AC-5FF238B15724}"/>
    <cellStyle name="Normal 87" xfId="616" xr:uid="{00C15CFC-7640-4099-AFE5-F4468B013D2E}"/>
    <cellStyle name="Normal 87 2" xfId="617" xr:uid="{28E77046-41BB-47E3-9AA4-63BE518A8B19}"/>
    <cellStyle name="Normal 87 3" xfId="618" xr:uid="{F4E4E3DD-F6BF-44EE-A7DF-BB049111604C}"/>
    <cellStyle name="Normal 88" xfId="619" xr:uid="{F7C3F9EC-4032-49CC-8998-A0B16A4CDA5A}"/>
    <cellStyle name="Normal 88 2" xfId="620" xr:uid="{B90A3966-0863-4999-8773-AE35619B1A50}"/>
    <cellStyle name="Normal 88 3" xfId="621" xr:uid="{891F9300-73D7-43F3-B7B2-9ED33154D9BF}"/>
    <cellStyle name="Normal 89" xfId="622" xr:uid="{AB0B8F13-DF33-44E3-BECA-114CE862D1BD}"/>
    <cellStyle name="Normal 89 2" xfId="623" xr:uid="{7565FE96-31B6-4720-AC5B-BFAC13280621}"/>
    <cellStyle name="Normal 89 3" xfId="624" xr:uid="{6030CC69-828B-4A0A-993B-9FF8AABBE961}"/>
    <cellStyle name="Normal 9" xfId="625" xr:uid="{29A2F093-43B7-4820-A51B-308A6331596F}"/>
    <cellStyle name="Normal 9 2" xfId="626" xr:uid="{A037667C-F15F-49D0-8BD6-002C8AFC38BA}"/>
    <cellStyle name="Normal 9 2 2" xfId="627" xr:uid="{6CBDDA2B-3F28-49F9-B5AF-766F3F9AD7F3}"/>
    <cellStyle name="Normal 9 2 3" xfId="628" xr:uid="{5A2ECF3C-FBA3-4FB7-8748-9388C22A97D2}"/>
    <cellStyle name="Normal 9 3" xfId="629" xr:uid="{1DD1D35B-7825-4B3D-A5EA-37C15EB10286}"/>
    <cellStyle name="Normal 90" xfId="630" xr:uid="{DEF4F26C-87D9-49E2-9132-3FBEE463EFA9}"/>
    <cellStyle name="Normal 90 2" xfId="631" xr:uid="{9708EF81-7580-4A0E-A671-029D4E525D6B}"/>
    <cellStyle name="Normal 90 3" xfId="632" xr:uid="{919430CF-BD8A-4526-8227-B21B1179DD43}"/>
    <cellStyle name="Normal 91" xfId="633" xr:uid="{387BD2A9-FE72-4CB7-AE79-024CB3F43AF0}"/>
    <cellStyle name="Normal 91 2" xfId="634" xr:uid="{287983EA-B689-4838-890D-67000C11304F}"/>
    <cellStyle name="Normal 91 3" xfId="635" xr:uid="{035B4F8E-8C66-47A1-BEB1-8FB167CA904A}"/>
    <cellStyle name="Normal 92" xfId="636" xr:uid="{257C154E-5144-4542-88F6-06EA2916090F}"/>
    <cellStyle name="Normal 92 2" xfId="637" xr:uid="{2C575B60-AF4D-4758-85F1-E7D638F94E9C}"/>
    <cellStyle name="Normal 92 3" xfId="638" xr:uid="{B50A4B59-DE47-4159-B8E6-647E8371589F}"/>
    <cellStyle name="Normal 93" xfId="639" xr:uid="{22818E89-C726-4C25-B438-761634DE7060}"/>
    <cellStyle name="Normal 93 2" xfId="640" xr:uid="{396ADFDD-CCD8-45F7-BE0B-9084834518AA}"/>
    <cellStyle name="Normal 93 3" xfId="641" xr:uid="{46FFAE41-42A9-49C7-8291-B23840059573}"/>
    <cellStyle name="Normal 94" xfId="642" xr:uid="{FABFA463-371D-43E6-B239-E84DD77E417A}"/>
    <cellStyle name="Normal 94 2" xfId="643" xr:uid="{492E9D71-139F-44A0-92B8-878D6ED28B27}"/>
    <cellStyle name="Normal 94 3" xfId="644" xr:uid="{D6AF07AC-DFF1-4C10-ACCD-950B36629E1B}"/>
    <cellStyle name="Normal 95" xfId="645" xr:uid="{BCEAA787-67C0-47C4-B449-35B16739AEC7}"/>
    <cellStyle name="Normal 95 2" xfId="646" xr:uid="{F5EC6DDF-1404-4DF3-99D6-5E6F06CE7454}"/>
    <cellStyle name="Normal 95 3" xfId="647" xr:uid="{407597BE-44FA-4468-89E3-4B256362043D}"/>
    <cellStyle name="Normal 96" xfId="648" xr:uid="{3D8333FC-7654-4EA1-B311-980644949584}"/>
    <cellStyle name="Normal 96 2" xfId="649" xr:uid="{3BBB86CA-5721-4745-9707-C9407C55C538}"/>
    <cellStyle name="Normal 96 3" xfId="650" xr:uid="{DB784497-6886-4ACF-8778-88A19E8C29E5}"/>
    <cellStyle name="Normal 97" xfId="651" xr:uid="{C0EBAF92-E470-4BAA-8A1C-8059FE4459E3}"/>
    <cellStyle name="Normal 97 2" xfId="652" xr:uid="{86908391-4D49-4524-ABEB-EF916D07639C}"/>
    <cellStyle name="Normal 97 3" xfId="653" xr:uid="{0E67057A-1A3F-4134-AD19-F40A0713B40B}"/>
    <cellStyle name="Normal 98" xfId="654" xr:uid="{BDA68C9A-7D81-4B3F-B705-541170791350}"/>
    <cellStyle name="Normal 98 2" xfId="655" xr:uid="{C2C91676-2992-470B-BC0C-39DCC82895DA}"/>
    <cellStyle name="Normal 98 3" xfId="656" xr:uid="{8889130A-83BA-41C4-B0D6-910CD9F121AF}"/>
    <cellStyle name="Normal 99" xfId="657" xr:uid="{3FF0D347-B641-4FC4-8BB8-FF56AC220FA4}"/>
    <cellStyle name="Not 2" xfId="658" xr:uid="{6EF9F27C-45B9-4857-9929-E95D0B901E3A}"/>
    <cellStyle name="Not 3" xfId="659" xr:uid="{6CDE303B-233A-4AF4-9429-5F3BF14C293F}"/>
    <cellStyle name="Not 4" xfId="660" xr:uid="{737A0762-D77F-473F-975B-533F7A4C765C}"/>
    <cellStyle name="Nötr 2" xfId="661" xr:uid="{5A2584AE-5922-4498-A078-73E28F7B9A30}"/>
    <cellStyle name="Nötr 3" xfId="662" xr:uid="{A19E256A-FDE7-4734-AC5F-22349A468CF0}"/>
    <cellStyle name="Nötr 4" xfId="663" xr:uid="{8266705A-1B07-4D21-8ABB-2D39B01E9DA5}"/>
    <cellStyle name="Stil 1" xfId="664" xr:uid="{87F0A7E6-F95A-4B4D-83AD-3FA6955B9366}"/>
    <cellStyle name="Toplam 2" xfId="665" xr:uid="{BC392EF7-7472-409D-A8BA-55E901BF56B8}"/>
    <cellStyle name="Toplam 3" xfId="666" xr:uid="{56C5A684-8AE1-4E0A-ACC1-26339FA58EC1}"/>
    <cellStyle name="Toplam 4" xfId="667" xr:uid="{CA17FF94-E8ED-403A-AB26-1A9E3EC6BA47}"/>
    <cellStyle name="Uyarı Metni 2" xfId="668" xr:uid="{C3FA6D59-818E-4DD3-B352-57FFF5DA264D}"/>
    <cellStyle name="Uyarı Metni 3" xfId="669" xr:uid="{EAD5A546-A8A6-49B3-B980-D3839C264675}"/>
    <cellStyle name="Uyarı Metni 4" xfId="670" xr:uid="{4C368062-854F-4BFC-8368-23011C5DDBE9}"/>
    <cellStyle name="Vurgu1 2" xfId="671" xr:uid="{6CD1B48B-A875-4693-8BF4-32E38D83E643}"/>
    <cellStyle name="Vurgu1 3" xfId="672" xr:uid="{AD2DC69A-A416-4265-9E2D-7ED925C19F42}"/>
    <cellStyle name="Vurgu1 4" xfId="673" xr:uid="{3CD16F41-D752-4752-AB09-A15CDA47A8F4}"/>
    <cellStyle name="Vurgu2 2" xfId="674" xr:uid="{2B2B0CB7-46BE-4CD7-ADDC-4E56E50AD71B}"/>
    <cellStyle name="Vurgu2 3" xfId="675" xr:uid="{F0824A31-57CE-4C48-B554-0DD29E0C9FBA}"/>
    <cellStyle name="Vurgu2 4" xfId="676" xr:uid="{4F2D2E86-B3AA-41C8-BD08-77B96C15A9F6}"/>
    <cellStyle name="Vurgu3 2" xfId="677" xr:uid="{DD88B66F-256C-4F44-B290-22250853C31A}"/>
    <cellStyle name="Vurgu3 3" xfId="678" xr:uid="{2EDADC8D-BBF8-4CBB-9122-059D3A81A833}"/>
    <cellStyle name="Vurgu3 4" xfId="679" xr:uid="{06511C06-0F0A-45B0-8AE7-D61C14A61C49}"/>
    <cellStyle name="Vurgu4 2" xfId="680" xr:uid="{5EA8ED93-E428-42EE-A387-A4F904A86FF2}"/>
    <cellStyle name="Vurgu4 3" xfId="681" xr:uid="{9CF87B93-DAA3-47F2-8770-0FA75CDE5264}"/>
    <cellStyle name="Vurgu4 4" xfId="682" xr:uid="{5A9DB156-EEEC-46C1-B87F-6BF4FDB7F9DC}"/>
    <cellStyle name="Vurgu5 2" xfId="683" xr:uid="{B5B1CAE2-25BA-4BDD-9EFF-49770B488EF1}"/>
    <cellStyle name="Vurgu5 3" xfId="684" xr:uid="{1CE3F28A-4B8F-40C3-A411-69391810C115}"/>
    <cellStyle name="Vurgu5 4" xfId="685" xr:uid="{7A8509D3-A466-46BF-AC41-708FACCE9C4B}"/>
    <cellStyle name="Vurgu6 2" xfId="686" xr:uid="{C29C7039-E940-4DC2-A27B-C51F14490B1A}"/>
    <cellStyle name="Vurgu6 3" xfId="687" xr:uid="{86F83712-5D50-4029-9FDE-243E36CEABF0}"/>
    <cellStyle name="Vurgu6 4" xfId="688" xr:uid="{CF871CD8-8D95-4B56-8844-BABBCE7ACD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82567804024497E-2"/>
                  <c:y val="-0.1346693642461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Sheet2!$J$6:$J$25</c:f>
              <c:numCache>
                <c:formatCode>m/d/yyyy</c:formatCode>
                <c:ptCount val="20"/>
                <c:pt idx="0">
                  <c:v>37257</c:v>
                </c:pt>
                <c:pt idx="1">
                  <c:v>37622</c:v>
                </c:pt>
                <c:pt idx="2">
                  <c:v>37987</c:v>
                </c:pt>
                <c:pt idx="3">
                  <c:v>38353</c:v>
                </c:pt>
                <c:pt idx="4">
                  <c:v>38718</c:v>
                </c:pt>
                <c:pt idx="5">
                  <c:v>39083</c:v>
                </c:pt>
                <c:pt idx="6">
                  <c:v>39448</c:v>
                </c:pt>
                <c:pt idx="7">
                  <c:v>39814</c:v>
                </c:pt>
                <c:pt idx="8">
                  <c:v>40179</c:v>
                </c:pt>
                <c:pt idx="9">
                  <c:v>40544</c:v>
                </c:pt>
                <c:pt idx="10">
                  <c:v>40909</c:v>
                </c:pt>
                <c:pt idx="11">
                  <c:v>41275</c:v>
                </c:pt>
                <c:pt idx="12">
                  <c:v>41640</c:v>
                </c:pt>
                <c:pt idx="13">
                  <c:v>42005</c:v>
                </c:pt>
                <c:pt idx="14">
                  <c:v>42370</c:v>
                </c:pt>
                <c:pt idx="15">
                  <c:v>42736</c:v>
                </c:pt>
                <c:pt idx="16">
                  <c:v>43101</c:v>
                </c:pt>
                <c:pt idx="17">
                  <c:v>43466</c:v>
                </c:pt>
                <c:pt idx="18">
                  <c:v>43831</c:v>
                </c:pt>
                <c:pt idx="19">
                  <c:v>44197</c:v>
                </c:pt>
              </c:numCache>
            </c:numRef>
          </c:cat>
          <c:val>
            <c:numRef>
              <c:f>Sheet2!$K$6:$K$25</c:f>
              <c:numCache>
                <c:formatCode>General</c:formatCode>
                <c:ptCount val="20"/>
                <c:pt idx="0">
                  <c:v>65988663</c:v>
                </c:pt>
                <c:pt idx="1">
                  <c:v>66867327</c:v>
                </c:pt>
                <c:pt idx="2">
                  <c:v>67785075</c:v>
                </c:pt>
                <c:pt idx="3">
                  <c:v>68704715</c:v>
                </c:pt>
                <c:pt idx="4">
                  <c:v>69601333</c:v>
                </c:pt>
                <c:pt idx="5">
                  <c:v>70468869</c:v>
                </c:pt>
                <c:pt idx="6">
                  <c:v>71320726</c:v>
                </c:pt>
                <c:pt idx="7">
                  <c:v>72225639</c:v>
                </c:pt>
                <c:pt idx="8">
                  <c:v>73195345</c:v>
                </c:pt>
                <c:pt idx="9">
                  <c:v>74173854</c:v>
                </c:pt>
                <c:pt idx="10">
                  <c:v>75277439</c:v>
                </c:pt>
                <c:pt idx="11">
                  <c:v>76576117</c:v>
                </c:pt>
                <c:pt idx="12">
                  <c:v>78112073</c:v>
                </c:pt>
                <c:pt idx="13">
                  <c:v>79646178</c:v>
                </c:pt>
                <c:pt idx="14">
                  <c:v>81019394</c:v>
                </c:pt>
                <c:pt idx="15">
                  <c:v>82089826</c:v>
                </c:pt>
                <c:pt idx="16">
                  <c:v>82809304</c:v>
                </c:pt>
                <c:pt idx="17">
                  <c:v>83481684</c:v>
                </c:pt>
                <c:pt idx="18">
                  <c:v>84135428</c:v>
                </c:pt>
                <c:pt idx="19">
                  <c:v>84775404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0-45B3-904A-85FCCA02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05752"/>
        <c:axId val="600206080"/>
      </c:lineChart>
      <c:dateAx>
        <c:axId val="600205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206080"/>
        <c:crosses val="autoZero"/>
        <c:auto val="1"/>
        <c:lblOffset val="100"/>
        <c:baseTimeUnit val="years"/>
      </c:dateAx>
      <c:valAx>
        <c:axId val="6002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20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2</xdr:row>
      <xdr:rowOff>118110</xdr:rowOff>
    </xdr:from>
    <xdr:to>
      <xdr:col>8</xdr:col>
      <xdr:colOff>541020</xdr:colOff>
      <xdr:row>17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D963F3-C6AE-34BD-0B24-5A662A06E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7"/>
  <sheetViews>
    <sheetView topLeftCell="A169" zoomScaleNormal="100" workbookViewId="0">
      <selection activeCell="C206" sqref="C206"/>
    </sheetView>
  </sheetViews>
  <sheetFormatPr defaultRowHeight="14.4"/>
  <cols>
    <col min="1" max="1" width="9.109375" bestFit="1" customWidth="1"/>
    <col min="2" max="2" width="28" bestFit="1" customWidth="1"/>
    <col min="3" max="3" width="28" style="5" customWidth="1"/>
    <col min="4" max="4" width="14.109375" bestFit="1" customWidth="1"/>
    <col min="5" max="5" width="14" bestFit="1" customWidth="1"/>
    <col min="6" max="6" width="19.77734375" bestFit="1" customWidth="1"/>
    <col min="7" max="7" width="26.5546875" bestFit="1" customWidth="1"/>
    <col min="8" max="8" width="12" style="5" bestFit="1" customWidth="1"/>
    <col min="9" max="9" width="12.6640625" bestFit="1" customWidth="1"/>
    <col min="10" max="10" width="18.77734375" bestFit="1" customWidth="1"/>
    <col min="11" max="11" width="17.21875" style="5" bestFit="1" customWidth="1"/>
    <col min="12" max="12" width="23.77734375" style="5" bestFit="1" customWidth="1"/>
    <col min="13" max="13" width="19.5546875" style="5" bestFit="1" customWidth="1"/>
    <col min="14" max="14" width="24.77734375" bestFit="1" customWidth="1"/>
    <col min="15" max="15" width="19.21875" bestFit="1" customWidth="1"/>
    <col min="16" max="16" width="19.33203125" bestFit="1" customWidth="1"/>
  </cols>
  <sheetData>
    <row r="1" spans="1:17">
      <c r="A1" t="s">
        <v>4</v>
      </c>
      <c r="B1" s="3" t="s">
        <v>1</v>
      </c>
      <c r="C1" s="9" t="s">
        <v>16</v>
      </c>
      <c r="D1" s="3" t="s">
        <v>2</v>
      </c>
      <c r="E1" s="3" t="s">
        <v>3</v>
      </c>
      <c r="F1" s="3" t="s">
        <v>0</v>
      </c>
      <c r="G1" s="6" t="s">
        <v>5</v>
      </c>
      <c r="H1" s="7" t="s">
        <v>7</v>
      </c>
      <c r="I1" s="7" t="s">
        <v>6</v>
      </c>
      <c r="J1" s="7" t="s">
        <v>14</v>
      </c>
      <c r="K1" s="7" t="s">
        <v>8</v>
      </c>
      <c r="L1" s="7" t="s">
        <v>15</v>
      </c>
      <c r="M1" s="7" t="s">
        <v>11</v>
      </c>
      <c r="N1" s="7" t="s">
        <v>12</v>
      </c>
      <c r="O1" s="7" t="s">
        <v>10</v>
      </c>
      <c r="P1" s="7" t="s">
        <v>9</v>
      </c>
      <c r="Q1" t="s">
        <v>13</v>
      </c>
    </row>
    <row r="2" spans="1:17">
      <c r="A2" s="1">
        <v>37257</v>
      </c>
      <c r="B2">
        <v>11704.1</v>
      </c>
      <c r="D2">
        <v>300.8</v>
      </c>
      <c r="E2">
        <v>40.9</v>
      </c>
      <c r="F2">
        <v>11964</v>
      </c>
      <c r="G2">
        <v>2138</v>
      </c>
      <c r="H2" s="5">
        <v>53.317201670374729</v>
      </c>
      <c r="I2">
        <v>1.3069999999999999</v>
      </c>
      <c r="K2"/>
      <c r="L2"/>
      <c r="M2"/>
      <c r="O2">
        <v>0</v>
      </c>
      <c r="P2">
        <v>0</v>
      </c>
    </row>
    <row r="3" spans="1:17">
      <c r="A3" s="1">
        <v>37288</v>
      </c>
      <c r="B3">
        <v>9613.9</v>
      </c>
      <c r="D3">
        <v>370.4</v>
      </c>
      <c r="E3">
        <v>33.299999999999997</v>
      </c>
      <c r="F3">
        <v>9951</v>
      </c>
      <c r="G3">
        <v>2357</v>
      </c>
      <c r="H3" s="5">
        <v>49.900166547210723</v>
      </c>
      <c r="I3">
        <v>1.3965000000000001</v>
      </c>
      <c r="K3"/>
      <c r="L3"/>
      <c r="M3"/>
      <c r="O3">
        <v>0</v>
      </c>
      <c r="P3">
        <v>0</v>
      </c>
    </row>
    <row r="4" spans="1:17">
      <c r="A4" s="1">
        <v>37316</v>
      </c>
      <c r="B4">
        <v>10882.3</v>
      </c>
      <c r="D4">
        <v>371.2</v>
      </c>
      <c r="E4">
        <v>38.6</v>
      </c>
      <c r="F4">
        <v>11214.9</v>
      </c>
      <c r="G4">
        <v>3283</v>
      </c>
      <c r="H4" s="5">
        <v>51.714718058018384</v>
      </c>
      <c r="I4">
        <v>1.3474999999999999</v>
      </c>
      <c r="K4"/>
      <c r="L4"/>
      <c r="M4"/>
      <c r="O4">
        <v>0</v>
      </c>
      <c r="P4">
        <v>0</v>
      </c>
    </row>
    <row r="5" spans="1:17">
      <c r="A5" s="1">
        <v>37347</v>
      </c>
      <c r="B5">
        <v>10307.200000000001</v>
      </c>
      <c r="D5">
        <v>337.7</v>
      </c>
      <c r="E5">
        <v>38.799999999999997</v>
      </c>
      <c r="F5">
        <v>10606.100000000002</v>
      </c>
      <c r="G5">
        <v>3795</v>
      </c>
      <c r="H5" s="5">
        <v>62.787571228498308</v>
      </c>
      <c r="I5">
        <v>1.341</v>
      </c>
      <c r="K5"/>
      <c r="L5"/>
      <c r="M5"/>
      <c r="O5">
        <v>0</v>
      </c>
      <c r="P5">
        <v>0</v>
      </c>
    </row>
    <row r="6" spans="1:17">
      <c r="A6" s="1">
        <v>37377</v>
      </c>
      <c r="B6">
        <v>10136.6</v>
      </c>
      <c r="D6">
        <v>287.39999999999998</v>
      </c>
      <c r="E6">
        <v>38</v>
      </c>
      <c r="F6">
        <v>10386</v>
      </c>
      <c r="G6">
        <v>3217</v>
      </c>
      <c r="H6" s="5">
        <v>58.491235163192933</v>
      </c>
      <c r="I6">
        <v>1.4395</v>
      </c>
      <c r="K6"/>
      <c r="L6"/>
      <c r="M6"/>
      <c r="O6">
        <v>0</v>
      </c>
      <c r="P6">
        <v>0</v>
      </c>
    </row>
    <row r="7" spans="1:17">
      <c r="A7" s="1">
        <v>37408</v>
      </c>
      <c r="B7">
        <v>10216.9</v>
      </c>
      <c r="D7">
        <v>248.2</v>
      </c>
      <c r="E7">
        <v>30</v>
      </c>
      <c r="F7">
        <v>10435.1</v>
      </c>
      <c r="G7">
        <v>3245</v>
      </c>
      <c r="H7" s="5">
        <v>53.205771259030797</v>
      </c>
      <c r="I7">
        <v>1.5825</v>
      </c>
      <c r="K7"/>
      <c r="L7"/>
      <c r="M7"/>
      <c r="O7">
        <v>0</v>
      </c>
      <c r="P7">
        <v>0</v>
      </c>
    </row>
    <row r="8" spans="1:17">
      <c r="A8" s="1">
        <v>37438</v>
      </c>
      <c r="B8">
        <v>11500.2</v>
      </c>
      <c r="D8">
        <v>261.39999999999998</v>
      </c>
      <c r="E8">
        <v>33.1</v>
      </c>
      <c r="F8">
        <v>11728.5</v>
      </c>
      <c r="G8">
        <v>2954</v>
      </c>
      <c r="H8" s="5">
        <v>60.588234053998121</v>
      </c>
      <c r="I8">
        <v>1.69</v>
      </c>
      <c r="K8"/>
      <c r="L8"/>
      <c r="M8"/>
      <c r="O8">
        <v>0</v>
      </c>
      <c r="P8">
        <v>0</v>
      </c>
    </row>
    <row r="9" spans="1:17">
      <c r="A9" s="1">
        <v>37469</v>
      </c>
      <c r="B9">
        <v>11386.7</v>
      </c>
      <c r="D9">
        <v>291.8</v>
      </c>
      <c r="E9">
        <v>31.7</v>
      </c>
      <c r="F9">
        <v>11646.8</v>
      </c>
      <c r="G9">
        <v>3296</v>
      </c>
      <c r="H9" s="5">
        <v>62.818475798317067</v>
      </c>
      <c r="I9">
        <v>1.63</v>
      </c>
      <c r="K9"/>
      <c r="L9"/>
      <c r="M9"/>
      <c r="O9">
        <v>0</v>
      </c>
      <c r="P9">
        <v>0</v>
      </c>
    </row>
    <row r="10" spans="1:17">
      <c r="A10" s="1">
        <v>37500</v>
      </c>
      <c r="B10">
        <v>10255.4</v>
      </c>
      <c r="D10">
        <v>282.7</v>
      </c>
      <c r="E10">
        <v>32.6</v>
      </c>
      <c r="F10">
        <v>10505.5</v>
      </c>
      <c r="G10">
        <v>4138</v>
      </c>
      <c r="H10" s="5">
        <v>61.86955622432437</v>
      </c>
      <c r="I10">
        <v>1.655</v>
      </c>
      <c r="K10"/>
      <c r="L10"/>
      <c r="M10"/>
      <c r="O10">
        <v>0</v>
      </c>
      <c r="P10">
        <v>0</v>
      </c>
    </row>
    <row r="11" spans="1:17">
      <c r="A11" s="1">
        <v>37530</v>
      </c>
      <c r="B11">
        <v>10517.6</v>
      </c>
      <c r="D11">
        <v>287.60000000000002</v>
      </c>
      <c r="E11">
        <v>35</v>
      </c>
      <c r="F11">
        <v>10770.2</v>
      </c>
      <c r="G11">
        <v>4156</v>
      </c>
      <c r="H11" s="5">
        <v>63.107821391880641</v>
      </c>
      <c r="I11">
        <v>1.677</v>
      </c>
      <c r="K11"/>
      <c r="L11"/>
      <c r="M11"/>
      <c r="O11">
        <v>0</v>
      </c>
      <c r="P11">
        <v>0</v>
      </c>
    </row>
    <row r="12" spans="1:17">
      <c r="A12" s="1">
        <v>37561</v>
      </c>
      <c r="B12">
        <v>10991.7</v>
      </c>
      <c r="D12">
        <v>271.39999999999998</v>
      </c>
      <c r="E12">
        <v>40.799999999999997</v>
      </c>
      <c r="F12">
        <v>11222.300000000001</v>
      </c>
      <c r="G12">
        <v>4200</v>
      </c>
      <c r="H12" s="5">
        <v>68.788960984194873</v>
      </c>
      <c r="I12">
        <v>1.5385</v>
      </c>
      <c r="K12"/>
      <c r="L12"/>
      <c r="M12"/>
      <c r="O12">
        <v>0</v>
      </c>
      <c r="P12">
        <v>0</v>
      </c>
    </row>
    <row r="13" spans="1:17">
      <c r="A13" s="1">
        <v>37591</v>
      </c>
      <c r="B13">
        <v>11886.9</v>
      </c>
      <c r="D13">
        <v>277.60000000000002</v>
      </c>
      <c r="E13">
        <v>42.3</v>
      </c>
      <c r="F13">
        <v>12122.2</v>
      </c>
      <c r="G13">
        <v>4789</v>
      </c>
      <c r="H13" s="5">
        <v>63.754106309749289</v>
      </c>
      <c r="I13">
        <v>1.66</v>
      </c>
      <c r="K13"/>
      <c r="L13"/>
      <c r="M13"/>
      <c r="O13">
        <v>0</v>
      </c>
      <c r="P13">
        <v>0</v>
      </c>
    </row>
    <row r="14" spans="1:17">
      <c r="A14" s="1">
        <v>37622</v>
      </c>
      <c r="B14">
        <v>12111.6</v>
      </c>
      <c r="D14" s="2">
        <v>314.7</v>
      </c>
      <c r="E14" s="2">
        <v>40.200000000000003</v>
      </c>
      <c r="F14">
        <v>12386.1</v>
      </c>
      <c r="G14">
        <v>5605</v>
      </c>
      <c r="H14" s="5">
        <v>58.885573594293604</v>
      </c>
      <c r="I14">
        <v>1.65</v>
      </c>
      <c r="K14"/>
      <c r="L14"/>
      <c r="M14"/>
      <c r="O14">
        <v>0</v>
      </c>
      <c r="P14">
        <v>0</v>
      </c>
    </row>
    <row r="15" spans="1:17">
      <c r="A15" s="1">
        <v>37653</v>
      </c>
      <c r="B15">
        <v>10662.5</v>
      </c>
      <c r="D15" s="2">
        <v>233.5</v>
      </c>
      <c r="E15" s="2">
        <v>36.799999999999997</v>
      </c>
      <c r="F15">
        <v>10859.2</v>
      </c>
      <c r="G15">
        <v>8101</v>
      </c>
      <c r="H15" s="5">
        <v>60.839822436183127</v>
      </c>
      <c r="I15">
        <v>1.597</v>
      </c>
      <c r="K15"/>
      <c r="L15"/>
      <c r="M15"/>
      <c r="O15">
        <v>0</v>
      </c>
      <c r="P15">
        <v>0</v>
      </c>
    </row>
    <row r="16" spans="1:17">
      <c r="A16" s="1">
        <v>37681</v>
      </c>
      <c r="B16">
        <v>12053.3</v>
      </c>
      <c r="D16" s="2">
        <v>379.7</v>
      </c>
      <c r="E16" s="2">
        <v>41.6</v>
      </c>
      <c r="F16">
        <v>12391.4</v>
      </c>
      <c r="G16">
        <v>5060</v>
      </c>
      <c r="H16" s="5">
        <v>56.63724653487872</v>
      </c>
      <c r="I16">
        <v>1.7155</v>
      </c>
      <c r="K16"/>
      <c r="L16"/>
      <c r="M16"/>
      <c r="O16">
        <v>0</v>
      </c>
      <c r="P16">
        <v>0</v>
      </c>
    </row>
    <row r="17" spans="1:16">
      <c r="A17" s="1">
        <v>37712</v>
      </c>
      <c r="B17">
        <v>10872.6</v>
      </c>
      <c r="D17" s="2">
        <v>206.6</v>
      </c>
      <c r="E17" s="2">
        <v>33.799999999999997</v>
      </c>
      <c r="F17">
        <v>11045.400000000001</v>
      </c>
      <c r="G17">
        <v>5385</v>
      </c>
      <c r="H17" s="5">
        <v>71.731750386535651</v>
      </c>
      <c r="I17">
        <v>1.5657000000000001</v>
      </c>
      <c r="K17"/>
      <c r="L17"/>
      <c r="M17"/>
      <c r="O17">
        <v>0</v>
      </c>
      <c r="P17">
        <v>0</v>
      </c>
    </row>
    <row r="18" spans="1:16">
      <c r="A18" s="1">
        <v>37742</v>
      </c>
      <c r="B18">
        <v>10949.1</v>
      </c>
      <c r="D18" s="2">
        <v>0</v>
      </c>
      <c r="E18" s="2">
        <v>31.5</v>
      </c>
      <c r="F18">
        <v>10917.6</v>
      </c>
      <c r="G18">
        <v>6251</v>
      </c>
      <c r="H18" s="5">
        <v>78.593702995240633</v>
      </c>
      <c r="I18">
        <v>1.429</v>
      </c>
      <c r="K18"/>
      <c r="L18"/>
      <c r="M18"/>
      <c r="O18">
        <v>0</v>
      </c>
      <c r="P18">
        <v>0</v>
      </c>
    </row>
    <row r="19" spans="1:16">
      <c r="A19" s="1">
        <v>37773</v>
      </c>
      <c r="B19">
        <v>11112</v>
      </c>
      <c r="D19" s="2">
        <v>0</v>
      </c>
      <c r="E19" s="2">
        <v>26.9</v>
      </c>
      <c r="F19">
        <v>11085.1</v>
      </c>
      <c r="G19">
        <v>5411</v>
      </c>
      <c r="H19" s="5">
        <v>79.091832098731587</v>
      </c>
      <c r="I19">
        <v>1.42</v>
      </c>
      <c r="K19"/>
      <c r="L19"/>
      <c r="M19"/>
      <c r="O19">
        <v>0</v>
      </c>
      <c r="P19">
        <v>0</v>
      </c>
    </row>
    <row r="20" spans="1:16">
      <c r="A20" s="1">
        <v>37803</v>
      </c>
      <c r="B20">
        <v>12443.9</v>
      </c>
      <c r="D20" s="2">
        <v>0</v>
      </c>
      <c r="E20" s="2">
        <v>28.5</v>
      </c>
      <c r="F20">
        <v>12415.4</v>
      </c>
      <c r="G20">
        <v>4718</v>
      </c>
      <c r="H20" s="5">
        <v>92.079742939562962</v>
      </c>
      <c r="I20">
        <v>1.4234</v>
      </c>
      <c r="K20"/>
      <c r="L20"/>
      <c r="M20"/>
      <c r="O20">
        <v>0</v>
      </c>
      <c r="P20">
        <v>0</v>
      </c>
    </row>
    <row r="21" spans="1:16">
      <c r="A21" s="1">
        <v>37834</v>
      </c>
      <c r="B21">
        <v>12589.2</v>
      </c>
      <c r="D21" s="2">
        <v>0</v>
      </c>
      <c r="E21" s="2">
        <v>27.9</v>
      </c>
      <c r="F21">
        <v>12561.300000000001</v>
      </c>
      <c r="G21">
        <v>4731</v>
      </c>
      <c r="H21" s="5">
        <v>93.49857761461972</v>
      </c>
      <c r="I21">
        <v>1.4017999999999999</v>
      </c>
      <c r="K21"/>
      <c r="L21"/>
      <c r="M21"/>
      <c r="O21">
        <v>0</v>
      </c>
      <c r="P21">
        <v>0</v>
      </c>
    </row>
    <row r="22" spans="1:16">
      <c r="A22" s="1">
        <v>37865</v>
      </c>
      <c r="B22">
        <v>11460.7</v>
      </c>
      <c r="D22" s="2">
        <v>0</v>
      </c>
      <c r="E22" s="2">
        <v>46.4</v>
      </c>
      <c r="F22">
        <v>11414.300000000001</v>
      </c>
      <c r="G22">
        <v>4830</v>
      </c>
      <c r="H22" s="5">
        <v>94.30587573764133</v>
      </c>
      <c r="I22">
        <v>1.3897999999999999</v>
      </c>
      <c r="K22"/>
      <c r="L22"/>
      <c r="M22"/>
      <c r="O22">
        <v>0</v>
      </c>
      <c r="P22">
        <v>0</v>
      </c>
    </row>
    <row r="23" spans="1:16">
      <c r="A23" s="1">
        <v>37895</v>
      </c>
      <c r="B23">
        <v>11659.6</v>
      </c>
      <c r="D23" s="2">
        <v>0</v>
      </c>
      <c r="E23" s="2">
        <v>80.7</v>
      </c>
      <c r="F23">
        <v>11578.9</v>
      </c>
      <c r="G23">
        <v>4893</v>
      </c>
      <c r="H23" s="5">
        <v>88.678167068412989</v>
      </c>
      <c r="I23">
        <v>1.4843999999999999</v>
      </c>
      <c r="K23"/>
      <c r="L23"/>
      <c r="M23"/>
      <c r="O23">
        <v>0</v>
      </c>
      <c r="P23">
        <v>0</v>
      </c>
    </row>
    <row r="24" spans="1:16">
      <c r="A24" s="1">
        <v>37926</v>
      </c>
      <c r="B24">
        <v>11541.3</v>
      </c>
      <c r="D24" s="2">
        <v>0</v>
      </c>
      <c r="E24" s="2">
        <v>101.9</v>
      </c>
      <c r="F24">
        <v>11439.4</v>
      </c>
      <c r="G24">
        <v>4925</v>
      </c>
      <c r="H24" s="5">
        <v>89.944565217869652</v>
      </c>
      <c r="I24">
        <v>1.4635</v>
      </c>
      <c r="K24"/>
      <c r="L24"/>
      <c r="M24"/>
      <c r="O24">
        <v>0</v>
      </c>
      <c r="P24">
        <v>0</v>
      </c>
    </row>
    <row r="25" spans="1:16">
      <c r="A25" s="1">
        <v>37956</v>
      </c>
      <c r="B25">
        <v>13124.7</v>
      </c>
      <c r="D25" s="2">
        <v>23.5</v>
      </c>
      <c r="E25" s="2">
        <v>91.4</v>
      </c>
      <c r="F25">
        <v>13056.800000000001</v>
      </c>
      <c r="G25">
        <v>6189</v>
      </c>
      <c r="H25" s="5">
        <v>93.849901038323281</v>
      </c>
      <c r="I25">
        <v>1.4026000000000001</v>
      </c>
      <c r="K25"/>
      <c r="L25"/>
      <c r="M25"/>
      <c r="O25">
        <v>0</v>
      </c>
      <c r="P25">
        <v>0</v>
      </c>
    </row>
    <row r="26" spans="1:16">
      <c r="A26" s="1">
        <v>37987</v>
      </c>
      <c r="B26">
        <v>12999.6</v>
      </c>
      <c r="D26">
        <v>42.3</v>
      </c>
      <c r="E26">
        <v>100.3</v>
      </c>
      <c r="F26">
        <v>12941.6</v>
      </c>
      <c r="G26">
        <v>5397</v>
      </c>
      <c r="H26" s="5">
        <v>89.145755794910201</v>
      </c>
      <c r="I26">
        <v>1.341</v>
      </c>
      <c r="K26"/>
      <c r="L26"/>
      <c r="M26"/>
      <c r="O26">
        <v>0</v>
      </c>
      <c r="P26">
        <v>0</v>
      </c>
    </row>
    <row r="27" spans="1:16">
      <c r="A27" s="1">
        <v>38018</v>
      </c>
      <c r="B27">
        <v>11560</v>
      </c>
      <c r="D27">
        <v>36.200000000000003</v>
      </c>
      <c r="E27">
        <v>88.3</v>
      </c>
      <c r="F27">
        <v>11507.900000000001</v>
      </c>
      <c r="G27">
        <v>5416</v>
      </c>
      <c r="H27" s="5">
        <v>90.086253595308662</v>
      </c>
      <c r="I27">
        <v>1.327</v>
      </c>
      <c r="K27"/>
      <c r="L27"/>
      <c r="M27"/>
      <c r="O27">
        <v>0</v>
      </c>
      <c r="P27">
        <v>0</v>
      </c>
    </row>
    <row r="28" spans="1:16">
      <c r="A28" s="1">
        <v>38047</v>
      </c>
      <c r="B28">
        <v>12598.8</v>
      </c>
      <c r="D28">
        <v>37.1</v>
      </c>
      <c r="E28">
        <v>96.5</v>
      </c>
      <c r="F28">
        <v>12539.4</v>
      </c>
      <c r="G28">
        <v>5933</v>
      </c>
      <c r="H28" s="5">
        <v>91.012149616273007</v>
      </c>
      <c r="I28">
        <v>1.3134999999999999</v>
      </c>
      <c r="K28"/>
      <c r="L28"/>
      <c r="M28"/>
      <c r="O28">
        <v>0</v>
      </c>
      <c r="P28">
        <v>0</v>
      </c>
    </row>
    <row r="29" spans="1:16">
      <c r="A29" s="1">
        <v>38078</v>
      </c>
      <c r="B29">
        <v>11842.5</v>
      </c>
      <c r="D29">
        <v>32.6</v>
      </c>
      <c r="E29">
        <v>92.8</v>
      </c>
      <c r="F29">
        <v>11782.300000000001</v>
      </c>
      <c r="G29">
        <v>5862</v>
      </c>
      <c r="H29" s="5">
        <v>97.837539467590616</v>
      </c>
      <c r="I29">
        <v>1.4206000000000001</v>
      </c>
      <c r="K29"/>
      <c r="L29"/>
      <c r="M29"/>
      <c r="O29">
        <v>0</v>
      </c>
      <c r="P29">
        <v>0</v>
      </c>
    </row>
    <row r="30" spans="1:16">
      <c r="A30" s="1">
        <v>38108</v>
      </c>
      <c r="B30">
        <v>11885.4</v>
      </c>
      <c r="D30">
        <v>26.7</v>
      </c>
      <c r="E30">
        <v>89.9</v>
      </c>
      <c r="F30">
        <v>11822.2</v>
      </c>
      <c r="G30">
        <v>6442</v>
      </c>
      <c r="H30" s="5">
        <v>93.311855366001495</v>
      </c>
      <c r="I30">
        <v>1.4895</v>
      </c>
      <c r="K30"/>
      <c r="L30"/>
      <c r="M30"/>
      <c r="O30">
        <v>0</v>
      </c>
      <c r="P30">
        <v>0</v>
      </c>
    </row>
    <row r="31" spans="1:16">
      <c r="A31" s="1">
        <v>38139</v>
      </c>
      <c r="B31">
        <v>11982.8</v>
      </c>
      <c r="D31">
        <v>27.6</v>
      </c>
      <c r="E31">
        <v>84.6</v>
      </c>
      <c r="F31">
        <v>11925.8</v>
      </c>
      <c r="G31">
        <v>6155</v>
      </c>
      <c r="H31" s="5">
        <v>93.563115831477091</v>
      </c>
      <c r="I31">
        <v>1.4855</v>
      </c>
      <c r="K31"/>
      <c r="L31"/>
      <c r="M31"/>
      <c r="O31">
        <v>0</v>
      </c>
      <c r="P31">
        <v>0</v>
      </c>
    </row>
    <row r="32" spans="1:16">
      <c r="A32" s="1">
        <v>38169</v>
      </c>
      <c r="B32">
        <v>13286.2</v>
      </c>
      <c r="D32">
        <v>45.7</v>
      </c>
      <c r="E32">
        <v>89.1</v>
      </c>
      <c r="F32">
        <v>13242.800000000001</v>
      </c>
      <c r="G32">
        <v>6112</v>
      </c>
      <c r="H32" s="5">
        <v>109.92843077302739</v>
      </c>
      <c r="I32">
        <v>1.468</v>
      </c>
      <c r="K32"/>
      <c r="L32"/>
      <c r="M32"/>
      <c r="O32">
        <v>0</v>
      </c>
      <c r="P32">
        <v>0</v>
      </c>
    </row>
    <row r="33" spans="1:16">
      <c r="A33" s="1">
        <v>38200</v>
      </c>
      <c r="B33">
        <v>13353.2</v>
      </c>
      <c r="D33">
        <v>47.7</v>
      </c>
      <c r="E33">
        <v>96.3</v>
      </c>
      <c r="F33">
        <v>13304.600000000002</v>
      </c>
      <c r="G33">
        <v>5074</v>
      </c>
      <c r="H33" s="5">
        <v>107.44003753315859</v>
      </c>
      <c r="I33">
        <v>1.502</v>
      </c>
      <c r="K33"/>
      <c r="L33"/>
      <c r="M33"/>
      <c r="O33">
        <v>0</v>
      </c>
      <c r="P33">
        <v>0</v>
      </c>
    </row>
    <row r="34" spans="1:16">
      <c r="A34" s="1">
        <v>38231</v>
      </c>
      <c r="B34">
        <v>12561.1</v>
      </c>
      <c r="D34">
        <v>47</v>
      </c>
      <c r="E34">
        <v>83</v>
      </c>
      <c r="F34">
        <v>12525.1</v>
      </c>
      <c r="G34">
        <v>6795</v>
      </c>
      <c r="H34" s="5">
        <v>107.29716514282194</v>
      </c>
      <c r="I34">
        <v>1.504</v>
      </c>
      <c r="K34"/>
      <c r="L34"/>
      <c r="M34"/>
      <c r="O34">
        <v>0</v>
      </c>
      <c r="P34">
        <v>0</v>
      </c>
    </row>
    <row r="35" spans="1:16">
      <c r="A35" s="1">
        <v>38261</v>
      </c>
      <c r="B35">
        <v>12378.4</v>
      </c>
      <c r="D35">
        <v>33.200000000000003</v>
      </c>
      <c r="E35">
        <v>85.4</v>
      </c>
      <c r="F35">
        <v>12326.2</v>
      </c>
      <c r="G35">
        <v>8725</v>
      </c>
      <c r="H35" s="5">
        <v>110.73421362784589</v>
      </c>
      <c r="I35">
        <v>1.4715</v>
      </c>
      <c r="K35"/>
      <c r="L35"/>
      <c r="M35"/>
      <c r="O35">
        <v>0</v>
      </c>
      <c r="P35">
        <v>0</v>
      </c>
    </row>
    <row r="36" spans="1:16">
      <c r="A36" s="1">
        <v>38292</v>
      </c>
      <c r="B36">
        <v>12211.6</v>
      </c>
      <c r="D36">
        <v>41.5</v>
      </c>
      <c r="E36">
        <v>102.8</v>
      </c>
      <c r="F36">
        <v>12150.300000000001</v>
      </c>
      <c r="G36">
        <v>7620</v>
      </c>
      <c r="H36" s="5">
        <v>113.82842846900121</v>
      </c>
      <c r="I36">
        <v>1.4315</v>
      </c>
      <c r="K36"/>
      <c r="L36"/>
      <c r="M36"/>
      <c r="O36">
        <v>0</v>
      </c>
      <c r="P36">
        <v>0</v>
      </c>
    </row>
    <row r="37" spans="1:16">
      <c r="A37" s="1">
        <v>38322</v>
      </c>
      <c r="B37">
        <v>14038.7</v>
      </c>
      <c r="D37">
        <v>45.9</v>
      </c>
      <c r="E37">
        <v>135.30000000000001</v>
      </c>
      <c r="F37">
        <v>13949.300000000001</v>
      </c>
      <c r="G37">
        <v>6149</v>
      </c>
      <c r="H37" s="5">
        <v>120.83455346931792</v>
      </c>
      <c r="I37">
        <v>1.3485</v>
      </c>
      <c r="K37"/>
      <c r="L37"/>
      <c r="M37"/>
      <c r="O37">
        <v>0</v>
      </c>
      <c r="P37">
        <v>0</v>
      </c>
    </row>
    <row r="38" spans="1:16">
      <c r="A38" s="1">
        <v>38353</v>
      </c>
      <c r="B38">
        <v>13300.3</v>
      </c>
      <c r="D38">
        <v>50</v>
      </c>
      <c r="E38">
        <v>137.9</v>
      </c>
      <c r="F38">
        <v>13212.4</v>
      </c>
      <c r="G38">
        <v>6321</v>
      </c>
      <c r="H38" s="5">
        <v>106.7677573007641</v>
      </c>
      <c r="I38">
        <v>1.3354999999999999</v>
      </c>
      <c r="K38"/>
      <c r="L38"/>
      <c r="M38"/>
      <c r="O38">
        <v>0</v>
      </c>
      <c r="P38">
        <v>0</v>
      </c>
    </row>
    <row r="39" spans="1:16">
      <c r="A39" s="1">
        <v>38384</v>
      </c>
      <c r="B39">
        <v>12609.9</v>
      </c>
      <c r="D39">
        <v>44.6</v>
      </c>
      <c r="E39">
        <v>130.6</v>
      </c>
      <c r="F39">
        <v>12523.9</v>
      </c>
      <c r="G39">
        <v>6730</v>
      </c>
      <c r="H39" s="5">
        <v>111.1366639712942</v>
      </c>
      <c r="I39">
        <v>1.2829999999999999</v>
      </c>
      <c r="K39"/>
      <c r="L39"/>
      <c r="M39"/>
      <c r="O39">
        <v>0</v>
      </c>
      <c r="P39">
        <v>0</v>
      </c>
    </row>
    <row r="40" spans="1:16">
      <c r="A40" s="1">
        <v>38412</v>
      </c>
      <c r="B40">
        <v>13574.2</v>
      </c>
      <c r="D40">
        <v>45.2</v>
      </c>
      <c r="E40">
        <v>153.69999999999999</v>
      </c>
      <c r="F40">
        <v>13465.7</v>
      </c>
      <c r="G40">
        <v>7653</v>
      </c>
      <c r="H40" s="5">
        <v>105.42575961195597</v>
      </c>
      <c r="I40">
        <v>1.3525</v>
      </c>
      <c r="K40"/>
      <c r="L40"/>
      <c r="M40"/>
      <c r="O40">
        <v>0</v>
      </c>
      <c r="P40">
        <v>0</v>
      </c>
    </row>
    <row r="41" spans="1:16">
      <c r="A41" s="1">
        <v>38443</v>
      </c>
      <c r="B41">
        <v>12635.8</v>
      </c>
      <c r="D41">
        <v>38.700000000000003</v>
      </c>
      <c r="E41">
        <v>140.6</v>
      </c>
      <c r="F41">
        <v>12533.9</v>
      </c>
      <c r="G41">
        <v>6585</v>
      </c>
      <c r="H41" s="5">
        <v>117.50692646215154</v>
      </c>
      <c r="I41">
        <v>1.3915</v>
      </c>
      <c r="K41"/>
      <c r="L41"/>
      <c r="M41"/>
      <c r="O41">
        <v>0</v>
      </c>
      <c r="P41">
        <v>0</v>
      </c>
    </row>
    <row r="42" spans="1:16">
      <c r="A42" s="1">
        <v>38473</v>
      </c>
      <c r="B42">
        <v>12861.5</v>
      </c>
      <c r="D42">
        <v>41.3</v>
      </c>
      <c r="E42">
        <v>142.9</v>
      </c>
      <c r="F42">
        <v>12759.9</v>
      </c>
      <c r="G42">
        <v>6379</v>
      </c>
      <c r="H42" s="5">
        <v>119.83209100189364</v>
      </c>
      <c r="I42">
        <v>1.3645</v>
      </c>
      <c r="K42"/>
      <c r="L42"/>
      <c r="M42"/>
      <c r="O42">
        <v>0</v>
      </c>
      <c r="P42">
        <v>0</v>
      </c>
    </row>
    <row r="43" spans="1:16">
      <c r="A43" s="1">
        <v>38504</v>
      </c>
      <c r="B43">
        <v>12720.4</v>
      </c>
      <c r="D43">
        <v>37.4</v>
      </c>
      <c r="E43">
        <v>154.9</v>
      </c>
      <c r="F43">
        <v>12602.9</v>
      </c>
      <c r="G43">
        <v>6981</v>
      </c>
      <c r="H43" s="5">
        <v>122.89431655173534</v>
      </c>
      <c r="I43">
        <v>1.3305</v>
      </c>
      <c r="K43"/>
      <c r="L43"/>
      <c r="M43"/>
      <c r="O43">
        <v>0</v>
      </c>
      <c r="P43">
        <v>0</v>
      </c>
    </row>
    <row r="44" spans="1:16">
      <c r="A44" s="1">
        <v>38534</v>
      </c>
      <c r="B44">
        <v>14313.7</v>
      </c>
      <c r="D44">
        <v>88.9</v>
      </c>
      <c r="E44">
        <v>148.19999999999999</v>
      </c>
      <c r="F44">
        <v>14254.4</v>
      </c>
      <c r="G44">
        <v>7885</v>
      </c>
      <c r="H44" s="5">
        <v>140.77856033448262</v>
      </c>
      <c r="I44">
        <v>1.3259000000000001</v>
      </c>
      <c r="K44"/>
      <c r="L44"/>
      <c r="M44"/>
      <c r="O44">
        <v>0</v>
      </c>
      <c r="P44">
        <v>0</v>
      </c>
    </row>
    <row r="45" spans="1:16">
      <c r="A45" s="1">
        <v>38565</v>
      </c>
      <c r="B45">
        <v>14757.3</v>
      </c>
      <c r="D45">
        <v>94.9</v>
      </c>
      <c r="E45">
        <v>158.19999999999999</v>
      </c>
      <c r="F45">
        <v>14693.999999999998</v>
      </c>
      <c r="G45">
        <v>11472</v>
      </c>
      <c r="H45" s="5">
        <v>138.77940010965835</v>
      </c>
      <c r="I45">
        <v>1.345</v>
      </c>
      <c r="K45"/>
      <c r="L45"/>
      <c r="M45"/>
      <c r="O45">
        <v>0</v>
      </c>
      <c r="P45">
        <v>0</v>
      </c>
    </row>
    <row r="46" spans="1:16">
      <c r="A46" s="1">
        <v>38596</v>
      </c>
      <c r="B46">
        <v>13378.2</v>
      </c>
      <c r="D46">
        <v>52.6</v>
      </c>
      <c r="E46">
        <v>147.4</v>
      </c>
      <c r="F46">
        <v>13283.400000000001</v>
      </c>
      <c r="G46">
        <v>13921</v>
      </c>
      <c r="H46" s="5">
        <v>138.62479996100294</v>
      </c>
      <c r="I46">
        <v>1.3465</v>
      </c>
      <c r="K46"/>
      <c r="L46"/>
      <c r="M46"/>
      <c r="O46">
        <v>0</v>
      </c>
      <c r="P46">
        <v>0</v>
      </c>
    </row>
    <row r="47" spans="1:16">
      <c r="A47" s="1">
        <v>38626</v>
      </c>
      <c r="B47">
        <v>13503.4</v>
      </c>
      <c r="D47">
        <v>43.8</v>
      </c>
      <c r="E47">
        <v>140.19999999999999</v>
      </c>
      <c r="F47">
        <v>13406.999999999998</v>
      </c>
      <c r="G47">
        <v>12205</v>
      </c>
      <c r="H47" s="5">
        <v>138.74829901031575</v>
      </c>
      <c r="I47">
        <v>1.3514999999999999</v>
      </c>
      <c r="K47"/>
      <c r="L47"/>
      <c r="M47"/>
      <c r="O47">
        <v>0</v>
      </c>
      <c r="P47">
        <v>0</v>
      </c>
    </row>
    <row r="48" spans="1:16">
      <c r="A48" s="1">
        <v>38657</v>
      </c>
      <c r="B48">
        <v>13422.1</v>
      </c>
      <c r="D48">
        <v>48.1</v>
      </c>
      <c r="E48">
        <v>148.1</v>
      </c>
      <c r="F48">
        <v>13322.1</v>
      </c>
      <c r="G48">
        <v>12587</v>
      </c>
      <c r="H48" s="5">
        <v>138.23687881492202</v>
      </c>
      <c r="I48">
        <v>1.3565</v>
      </c>
      <c r="K48"/>
      <c r="L48"/>
      <c r="M48"/>
      <c r="O48">
        <v>0</v>
      </c>
      <c r="P48">
        <v>0</v>
      </c>
    </row>
    <row r="49" spans="1:16">
      <c r="A49" s="1">
        <v>38687</v>
      </c>
      <c r="B49">
        <v>14879.4</v>
      </c>
      <c r="D49">
        <v>50.4</v>
      </c>
      <c r="E49">
        <v>195.4</v>
      </c>
      <c r="F49">
        <v>14734.4</v>
      </c>
      <c r="G49">
        <v>11225</v>
      </c>
      <c r="H49" s="5">
        <v>138.85103747681728</v>
      </c>
      <c r="I49">
        <v>1.3505</v>
      </c>
      <c r="K49"/>
      <c r="L49"/>
      <c r="M49"/>
      <c r="O49">
        <v>0</v>
      </c>
      <c r="P49">
        <v>0</v>
      </c>
    </row>
    <row r="50" spans="1:16">
      <c r="A50" s="1">
        <v>38718</v>
      </c>
      <c r="B50">
        <v>14332.5</v>
      </c>
      <c r="D50">
        <v>50</v>
      </c>
      <c r="E50">
        <v>210.4</v>
      </c>
      <c r="F50">
        <v>14172.1</v>
      </c>
      <c r="G50">
        <v>9316</v>
      </c>
      <c r="H50" s="5">
        <v>122.8885998478064</v>
      </c>
      <c r="I50">
        <v>1.3228</v>
      </c>
      <c r="K50"/>
      <c r="L50"/>
      <c r="M50"/>
      <c r="O50">
        <v>0</v>
      </c>
      <c r="P50">
        <v>0</v>
      </c>
    </row>
    <row r="51" spans="1:16">
      <c r="A51" s="1">
        <v>38749</v>
      </c>
      <c r="B51">
        <v>13683</v>
      </c>
      <c r="D51">
        <v>42.7</v>
      </c>
      <c r="E51">
        <v>185.4</v>
      </c>
      <c r="F51">
        <v>13540.300000000001</v>
      </c>
      <c r="G51">
        <v>6714</v>
      </c>
      <c r="H51" s="5">
        <v>123.71159808118594</v>
      </c>
      <c r="I51">
        <v>1.3140000000000001</v>
      </c>
      <c r="K51"/>
      <c r="L51"/>
      <c r="M51"/>
      <c r="O51">
        <v>0</v>
      </c>
      <c r="P51">
        <v>0</v>
      </c>
    </row>
    <row r="52" spans="1:16">
      <c r="A52" s="1">
        <v>38777</v>
      </c>
      <c r="B52">
        <v>14616.8</v>
      </c>
      <c r="D52">
        <v>45.8</v>
      </c>
      <c r="E52">
        <v>191.2</v>
      </c>
      <c r="F52">
        <v>14471.399999999998</v>
      </c>
      <c r="G52">
        <v>7210</v>
      </c>
      <c r="H52" s="5">
        <v>120.90519886848519</v>
      </c>
      <c r="I52">
        <v>1.3445</v>
      </c>
      <c r="K52"/>
      <c r="L52"/>
      <c r="M52"/>
      <c r="O52">
        <v>0</v>
      </c>
      <c r="P52">
        <v>0</v>
      </c>
    </row>
    <row r="53" spans="1:16">
      <c r="A53" s="1">
        <v>38808</v>
      </c>
      <c r="B53">
        <v>13397.6</v>
      </c>
      <c r="D53">
        <v>47.2</v>
      </c>
      <c r="E53">
        <v>167.3</v>
      </c>
      <c r="F53">
        <v>13277.500000000002</v>
      </c>
      <c r="G53">
        <v>6555</v>
      </c>
      <c r="H53" s="5">
        <v>147.21077377746326</v>
      </c>
      <c r="I53">
        <v>1.3225</v>
      </c>
      <c r="K53"/>
      <c r="L53"/>
      <c r="M53"/>
      <c r="O53">
        <v>0</v>
      </c>
      <c r="P53">
        <v>0</v>
      </c>
    </row>
    <row r="54" spans="1:16">
      <c r="A54" s="1">
        <v>38838</v>
      </c>
      <c r="B54">
        <v>13996.9</v>
      </c>
      <c r="D54">
        <v>43.5</v>
      </c>
      <c r="E54">
        <v>164.7</v>
      </c>
      <c r="F54">
        <v>13875.699999999999</v>
      </c>
      <c r="G54">
        <v>6384</v>
      </c>
      <c r="H54" s="5">
        <v>123.72815273002551</v>
      </c>
      <c r="I54">
        <v>1.5734999999999999</v>
      </c>
      <c r="K54"/>
      <c r="L54"/>
      <c r="M54"/>
      <c r="O54">
        <v>0</v>
      </c>
      <c r="P54">
        <v>0</v>
      </c>
    </row>
    <row r="55" spans="1:16">
      <c r="A55" s="1">
        <v>38869</v>
      </c>
      <c r="B55">
        <v>14473.8</v>
      </c>
      <c r="D55">
        <v>32.700000000000003</v>
      </c>
      <c r="E55">
        <v>170.4</v>
      </c>
      <c r="F55">
        <v>14336.1</v>
      </c>
      <c r="G55">
        <v>6104</v>
      </c>
      <c r="H55" s="5">
        <v>123.02448551070782</v>
      </c>
      <c r="I55">
        <v>1.5825</v>
      </c>
      <c r="K55"/>
      <c r="L55"/>
      <c r="M55"/>
      <c r="O55">
        <v>0</v>
      </c>
      <c r="P55">
        <v>0</v>
      </c>
    </row>
    <row r="56" spans="1:16">
      <c r="A56" s="1">
        <v>38899</v>
      </c>
      <c r="B56">
        <v>15588</v>
      </c>
      <c r="D56">
        <v>34.9</v>
      </c>
      <c r="E56">
        <v>170.1</v>
      </c>
      <c r="F56">
        <v>15452.8</v>
      </c>
      <c r="G56">
        <v>8211</v>
      </c>
      <c r="H56" s="5">
        <v>146.0327676625252</v>
      </c>
      <c r="I56">
        <v>1.4976</v>
      </c>
      <c r="K56"/>
      <c r="L56"/>
      <c r="M56"/>
      <c r="O56">
        <v>0</v>
      </c>
      <c r="P56">
        <v>0</v>
      </c>
    </row>
    <row r="57" spans="1:16">
      <c r="A57" s="1">
        <v>38930</v>
      </c>
      <c r="B57">
        <v>16389.5</v>
      </c>
      <c r="D57">
        <v>45.4</v>
      </c>
      <c r="E57">
        <v>167.7</v>
      </c>
      <c r="F57">
        <v>16267.2</v>
      </c>
      <c r="G57">
        <v>6048</v>
      </c>
      <c r="H57" s="5">
        <v>149.31294657704495</v>
      </c>
      <c r="I57">
        <v>1.4646999999999999</v>
      </c>
      <c r="K57"/>
      <c r="L57"/>
      <c r="M57"/>
      <c r="O57">
        <v>0</v>
      </c>
      <c r="P57">
        <v>0</v>
      </c>
    </row>
    <row r="58" spans="1:16">
      <c r="A58" s="1">
        <v>38961</v>
      </c>
      <c r="B58">
        <v>14491.3</v>
      </c>
      <c r="D58">
        <v>67.7</v>
      </c>
      <c r="E58">
        <v>163.9</v>
      </c>
      <c r="F58">
        <v>14395.1</v>
      </c>
      <c r="G58">
        <v>5620</v>
      </c>
      <c r="H58" s="5">
        <v>144.40321746543265</v>
      </c>
      <c r="I58">
        <v>1.5145</v>
      </c>
      <c r="K58"/>
      <c r="L58"/>
      <c r="M58"/>
      <c r="O58">
        <v>0</v>
      </c>
      <c r="P58">
        <v>0</v>
      </c>
    </row>
    <row r="59" spans="1:16">
      <c r="A59" s="1">
        <v>38991</v>
      </c>
      <c r="B59">
        <v>13843.2</v>
      </c>
      <c r="D59">
        <v>47.7</v>
      </c>
      <c r="E59">
        <v>155.6</v>
      </c>
      <c r="F59">
        <v>13735.300000000001</v>
      </c>
      <c r="G59">
        <v>7534</v>
      </c>
      <c r="H59" s="5">
        <v>150.84761719342046</v>
      </c>
      <c r="I59">
        <v>1.4572000000000001</v>
      </c>
      <c r="K59"/>
      <c r="L59"/>
      <c r="M59"/>
      <c r="O59">
        <v>0</v>
      </c>
      <c r="P59">
        <v>0</v>
      </c>
    </row>
    <row r="60" spans="1:16">
      <c r="A60" s="1">
        <v>39022</v>
      </c>
      <c r="B60">
        <v>15236.2</v>
      </c>
      <c r="D60">
        <v>54</v>
      </c>
      <c r="E60">
        <v>222.3</v>
      </c>
      <c r="F60">
        <v>15067.900000000001</v>
      </c>
      <c r="G60">
        <v>8844</v>
      </c>
      <c r="H60" s="5">
        <v>151.21080537542292</v>
      </c>
      <c r="I60">
        <v>1.4537</v>
      </c>
      <c r="K60"/>
      <c r="L60"/>
      <c r="M60"/>
      <c r="O60">
        <v>0</v>
      </c>
      <c r="P60">
        <v>0</v>
      </c>
    </row>
    <row r="61" spans="1:16">
      <c r="A61" s="1">
        <v>39052</v>
      </c>
      <c r="B61">
        <v>16251</v>
      </c>
      <c r="D61">
        <v>61.6</v>
      </c>
      <c r="E61">
        <v>266.7</v>
      </c>
      <c r="F61">
        <v>16045.9</v>
      </c>
      <c r="G61">
        <v>6299</v>
      </c>
      <c r="H61" s="5">
        <v>155.29152085782573</v>
      </c>
      <c r="I61">
        <v>1.4155</v>
      </c>
      <c r="K61"/>
      <c r="L61"/>
      <c r="M61"/>
      <c r="O61">
        <v>0</v>
      </c>
      <c r="P61">
        <v>0</v>
      </c>
    </row>
    <row r="62" spans="1:16">
      <c r="A62" s="1">
        <v>39083</v>
      </c>
      <c r="B62">
        <v>15873.9</v>
      </c>
      <c r="D62">
        <v>63.519131000000002</v>
      </c>
      <c r="E62">
        <v>251.74020999999999</v>
      </c>
      <c r="F62">
        <v>15685.678920999999</v>
      </c>
      <c r="G62">
        <v>7667</v>
      </c>
      <c r="H62" s="5">
        <v>135.92957849511882</v>
      </c>
      <c r="I62">
        <v>1.4065000000000001</v>
      </c>
      <c r="K62"/>
      <c r="L62"/>
      <c r="M62"/>
      <c r="O62">
        <v>0</v>
      </c>
      <c r="P62">
        <v>0</v>
      </c>
    </row>
    <row r="63" spans="1:16">
      <c r="A63" s="1">
        <v>39114</v>
      </c>
      <c r="B63">
        <v>14669.6</v>
      </c>
      <c r="D63">
        <v>56.139989999999997</v>
      </c>
      <c r="E63">
        <v>177.78573</v>
      </c>
      <c r="F63">
        <v>14547.95426</v>
      </c>
      <c r="G63">
        <v>7300</v>
      </c>
      <c r="H63" s="5">
        <v>135.30428319418584</v>
      </c>
      <c r="I63">
        <v>1.413</v>
      </c>
      <c r="K63"/>
      <c r="L63"/>
      <c r="M63"/>
      <c r="O63">
        <v>0</v>
      </c>
      <c r="P63">
        <v>0</v>
      </c>
    </row>
    <row r="64" spans="1:16">
      <c r="A64" s="1">
        <v>39142</v>
      </c>
      <c r="B64">
        <v>15801</v>
      </c>
      <c r="D64">
        <v>59.601827</v>
      </c>
      <c r="E64">
        <v>237.95334</v>
      </c>
      <c r="F64">
        <v>15622.648487</v>
      </c>
      <c r="G64">
        <v>7730</v>
      </c>
      <c r="H64" s="5">
        <v>137.34551160444298</v>
      </c>
      <c r="I64">
        <v>1.3919999999999999</v>
      </c>
      <c r="K64"/>
      <c r="L64"/>
      <c r="M64"/>
      <c r="O64">
        <v>0</v>
      </c>
      <c r="P64">
        <v>0</v>
      </c>
    </row>
    <row r="65" spans="1:17">
      <c r="A65" s="1">
        <v>39173</v>
      </c>
      <c r="B65">
        <v>14929.3</v>
      </c>
      <c r="D65">
        <v>61.152624000000003</v>
      </c>
      <c r="E65">
        <v>204.62549999999999</v>
      </c>
      <c r="F65">
        <v>14785.827123999999</v>
      </c>
      <c r="G65">
        <v>7863</v>
      </c>
      <c r="H65" s="5">
        <v>157.07961869748718</v>
      </c>
      <c r="I65">
        <v>1.3645</v>
      </c>
      <c r="K65"/>
      <c r="L65"/>
      <c r="M65"/>
      <c r="O65">
        <v>0</v>
      </c>
      <c r="P65">
        <v>0</v>
      </c>
    </row>
    <row r="66" spans="1:17">
      <c r="A66" s="1">
        <v>39203</v>
      </c>
      <c r="B66">
        <v>15245.8</v>
      </c>
      <c r="D66">
        <v>107.083912</v>
      </c>
      <c r="E66">
        <v>240.35081</v>
      </c>
      <c r="F66">
        <v>15112.533101999999</v>
      </c>
      <c r="G66">
        <v>7935</v>
      </c>
      <c r="H66" s="5">
        <v>162.68321799827044</v>
      </c>
      <c r="I66">
        <v>1.3174999999999999</v>
      </c>
      <c r="K66"/>
      <c r="L66"/>
      <c r="M66"/>
      <c r="O66">
        <v>0</v>
      </c>
      <c r="P66">
        <v>0</v>
      </c>
    </row>
    <row r="67" spans="1:17">
      <c r="A67" s="1">
        <v>39234</v>
      </c>
      <c r="B67">
        <v>15741.2</v>
      </c>
      <c r="D67">
        <v>69.862655000000004</v>
      </c>
      <c r="E67">
        <v>250.64484999999999</v>
      </c>
      <c r="F67">
        <v>15560.417805000001</v>
      </c>
      <c r="G67">
        <v>6773</v>
      </c>
      <c r="H67" s="5">
        <v>163.30296359064477</v>
      </c>
      <c r="I67">
        <v>1.3125</v>
      </c>
      <c r="K67"/>
      <c r="L67"/>
      <c r="M67"/>
      <c r="O67">
        <v>0</v>
      </c>
      <c r="P67">
        <v>0</v>
      </c>
    </row>
    <row r="68" spans="1:17">
      <c r="A68" s="1">
        <v>39264</v>
      </c>
      <c r="B68">
        <v>17585</v>
      </c>
      <c r="D68">
        <v>99.700366000000002</v>
      </c>
      <c r="E68">
        <v>193.13830999999999</v>
      </c>
      <c r="F68">
        <v>17491.562056000002</v>
      </c>
      <c r="G68">
        <v>6191</v>
      </c>
      <c r="H68" s="5">
        <v>186.26041038643348</v>
      </c>
      <c r="I68">
        <v>1.2843</v>
      </c>
      <c r="K68"/>
      <c r="L68"/>
      <c r="M68"/>
      <c r="O68">
        <v>0</v>
      </c>
      <c r="P68">
        <v>0</v>
      </c>
    </row>
    <row r="69" spans="1:17">
      <c r="A69" s="1">
        <v>39295</v>
      </c>
      <c r="B69">
        <v>17791.099999999999</v>
      </c>
      <c r="D69">
        <v>102.58654900000001</v>
      </c>
      <c r="E69">
        <v>314.18558999999999</v>
      </c>
      <c r="F69">
        <v>17579.500958999997</v>
      </c>
      <c r="G69">
        <v>5468</v>
      </c>
      <c r="H69" s="5">
        <v>183.96850346788938</v>
      </c>
      <c r="I69">
        <v>1.3003</v>
      </c>
      <c r="K69"/>
      <c r="L69"/>
      <c r="M69"/>
      <c r="O69">
        <v>0</v>
      </c>
      <c r="P69">
        <v>0</v>
      </c>
    </row>
    <row r="70" spans="1:17">
      <c r="A70" s="1">
        <v>39326</v>
      </c>
      <c r="B70">
        <v>15802.6</v>
      </c>
      <c r="D70">
        <v>60.654595999999998</v>
      </c>
      <c r="E70">
        <v>226.96786</v>
      </c>
      <c r="F70">
        <v>15636.286736</v>
      </c>
      <c r="G70">
        <v>6870</v>
      </c>
      <c r="H70" s="5">
        <v>198.1726825112224</v>
      </c>
      <c r="I70">
        <v>1.2071000000000001</v>
      </c>
      <c r="K70"/>
      <c r="L70"/>
      <c r="M70"/>
      <c r="O70">
        <v>0</v>
      </c>
      <c r="P70">
        <v>0</v>
      </c>
    </row>
    <row r="71" spans="1:17">
      <c r="A71" s="1">
        <v>39356</v>
      </c>
      <c r="B71">
        <v>15142.7</v>
      </c>
      <c r="D71">
        <v>56.848827</v>
      </c>
      <c r="E71">
        <v>128.393</v>
      </c>
      <c r="F71">
        <v>15071.155827</v>
      </c>
      <c r="G71">
        <v>8330</v>
      </c>
      <c r="H71" s="5">
        <v>208.58449383182977</v>
      </c>
      <c r="I71">
        <v>1.1649</v>
      </c>
      <c r="K71"/>
      <c r="L71"/>
      <c r="M71"/>
      <c r="O71">
        <v>0</v>
      </c>
      <c r="P71">
        <v>0</v>
      </c>
    </row>
    <row r="72" spans="1:17">
      <c r="A72" s="1">
        <v>39387</v>
      </c>
      <c r="B72">
        <v>16163.9</v>
      </c>
      <c r="D72">
        <v>57.356225999999999</v>
      </c>
      <c r="E72">
        <v>117.8437</v>
      </c>
      <c r="F72">
        <v>16103.412526</v>
      </c>
      <c r="G72">
        <v>7302</v>
      </c>
      <c r="H72" s="5">
        <v>205.30635983497973</v>
      </c>
      <c r="I72">
        <v>1.1835</v>
      </c>
      <c r="K72"/>
      <c r="L72"/>
      <c r="M72"/>
      <c r="O72">
        <v>0</v>
      </c>
      <c r="P72">
        <v>0</v>
      </c>
    </row>
    <row r="73" spans="1:17">
      <c r="A73" s="1">
        <v>39417</v>
      </c>
      <c r="B73">
        <v>16812</v>
      </c>
      <c r="D73">
        <v>69.823313999999996</v>
      </c>
      <c r="E73">
        <v>78.587500000000006</v>
      </c>
      <c r="F73">
        <v>16803.235814</v>
      </c>
      <c r="G73">
        <v>7483</v>
      </c>
      <c r="H73" s="5">
        <v>208.08433404530146</v>
      </c>
      <c r="I73">
        <v>1.1677</v>
      </c>
      <c r="K73"/>
      <c r="L73"/>
      <c r="M73"/>
      <c r="O73">
        <v>0</v>
      </c>
      <c r="P73">
        <v>0</v>
      </c>
    </row>
    <row r="74" spans="1:17">
      <c r="A74" s="1">
        <v>39448</v>
      </c>
      <c r="B74">
        <v>17888.5</v>
      </c>
      <c r="D74">
        <v>65</v>
      </c>
      <c r="E74">
        <v>5.2</v>
      </c>
      <c r="F74">
        <v>17948.3</v>
      </c>
      <c r="G74">
        <v>8074</v>
      </c>
      <c r="H74" s="5">
        <v>187.65260059749195</v>
      </c>
      <c r="I74">
        <v>1.1715</v>
      </c>
      <c r="J74">
        <v>4992.402</v>
      </c>
      <c r="K74">
        <v>7943.0910000000003</v>
      </c>
      <c r="L74">
        <v>14004.764000000001</v>
      </c>
      <c r="M74">
        <v>3828.8890000000001</v>
      </c>
      <c r="N74">
        <v>54.850999999999999</v>
      </c>
      <c r="O74">
        <v>0</v>
      </c>
      <c r="P74">
        <v>0</v>
      </c>
      <c r="Q74">
        <v>54.850999999999999</v>
      </c>
    </row>
    <row r="75" spans="1:17">
      <c r="A75" s="1">
        <v>39479</v>
      </c>
      <c r="B75">
        <v>16523.8</v>
      </c>
      <c r="D75">
        <v>66</v>
      </c>
      <c r="E75">
        <v>85.7</v>
      </c>
      <c r="F75">
        <v>16504.099999999999</v>
      </c>
      <c r="G75">
        <v>9366</v>
      </c>
      <c r="H75" s="5">
        <v>180.11882146658075</v>
      </c>
      <c r="I75">
        <v>1.2204999999999999</v>
      </c>
      <c r="J75">
        <v>4668.6270000000004</v>
      </c>
      <c r="K75">
        <v>8417.0879999999997</v>
      </c>
      <c r="L75">
        <v>13703.927</v>
      </c>
      <c r="M75">
        <v>2761.277</v>
      </c>
      <c r="N75">
        <v>58.566000000000003</v>
      </c>
      <c r="O75">
        <v>0</v>
      </c>
      <c r="P75">
        <v>0</v>
      </c>
      <c r="Q75">
        <v>58.566000000000003</v>
      </c>
    </row>
    <row r="76" spans="1:17">
      <c r="A76" s="1">
        <v>39508</v>
      </c>
      <c r="B76">
        <v>16371.1</v>
      </c>
      <c r="D76">
        <v>45.3</v>
      </c>
      <c r="E76">
        <v>171.9</v>
      </c>
      <c r="F76">
        <v>16244.500000000002</v>
      </c>
      <c r="G76">
        <v>10101</v>
      </c>
      <c r="H76" s="5">
        <v>164.70744107287166</v>
      </c>
      <c r="I76">
        <v>1.3347</v>
      </c>
      <c r="J76">
        <v>4461.5519999999997</v>
      </c>
      <c r="K76">
        <v>8282.9240000000009</v>
      </c>
      <c r="L76">
        <v>13192.934999999999</v>
      </c>
      <c r="M76">
        <v>3102.15</v>
      </c>
      <c r="N76">
        <v>76.046000000000006</v>
      </c>
      <c r="O76">
        <v>0</v>
      </c>
      <c r="P76">
        <v>0</v>
      </c>
      <c r="Q76">
        <v>76.046000000000006</v>
      </c>
    </row>
    <row r="77" spans="1:17">
      <c r="A77" s="1">
        <v>39539</v>
      </c>
      <c r="B77">
        <v>15708.2</v>
      </c>
      <c r="D77">
        <v>68.400000000000006</v>
      </c>
      <c r="E77">
        <v>124.3</v>
      </c>
      <c r="F77">
        <v>15652.300000000001</v>
      </c>
      <c r="G77">
        <v>10843</v>
      </c>
      <c r="H77" s="5">
        <v>197.32514304918124</v>
      </c>
      <c r="I77">
        <v>1.2746999999999999</v>
      </c>
      <c r="J77">
        <v>3914.7730000000001</v>
      </c>
      <c r="K77">
        <v>7706.82</v>
      </c>
      <c r="L77">
        <v>12160.617</v>
      </c>
      <c r="M77">
        <v>3480.1370000000002</v>
      </c>
      <c r="N77">
        <v>67.426000000000002</v>
      </c>
      <c r="O77">
        <v>0</v>
      </c>
      <c r="P77">
        <v>0</v>
      </c>
      <c r="Q77">
        <v>67.426000000000002</v>
      </c>
    </row>
    <row r="78" spans="1:17">
      <c r="A78" s="1">
        <v>39569</v>
      </c>
      <c r="B78">
        <v>16239.1</v>
      </c>
      <c r="D78">
        <v>124.9</v>
      </c>
      <c r="E78">
        <v>80</v>
      </c>
      <c r="F78">
        <v>16284</v>
      </c>
      <c r="G78">
        <v>11703</v>
      </c>
      <c r="H78" s="5">
        <v>206.35848703321955</v>
      </c>
      <c r="I78">
        <v>1.2189000000000001</v>
      </c>
      <c r="J78">
        <v>4516.7809999999999</v>
      </c>
      <c r="K78">
        <v>7937.6</v>
      </c>
      <c r="L78">
        <v>13049.32</v>
      </c>
      <c r="M78">
        <v>3135.7249999999999</v>
      </c>
      <c r="N78">
        <v>54.093000000000004</v>
      </c>
      <c r="O78">
        <v>0</v>
      </c>
      <c r="P78">
        <v>0</v>
      </c>
      <c r="Q78">
        <v>54.093000000000004</v>
      </c>
    </row>
    <row r="79" spans="1:17">
      <c r="A79" s="1">
        <v>39600</v>
      </c>
      <c r="B79">
        <v>16558.599999999999</v>
      </c>
      <c r="D79">
        <v>47</v>
      </c>
      <c r="E79">
        <v>78.5</v>
      </c>
      <c r="F79">
        <v>16527.099999999999</v>
      </c>
      <c r="G79">
        <v>13353</v>
      </c>
      <c r="H79" s="5">
        <v>205.54903967050038</v>
      </c>
      <c r="I79">
        <v>1.2237</v>
      </c>
      <c r="J79">
        <v>5222.0860000000002</v>
      </c>
      <c r="K79">
        <v>7762.7849999999999</v>
      </c>
      <c r="L79">
        <v>13579.675000000001</v>
      </c>
      <c r="M79">
        <v>2908.087</v>
      </c>
      <c r="N79">
        <v>70.846000000000004</v>
      </c>
      <c r="O79">
        <v>0</v>
      </c>
      <c r="P79">
        <v>0</v>
      </c>
      <c r="Q79">
        <v>70.846000000000004</v>
      </c>
    </row>
    <row r="80" spans="1:17">
      <c r="A80" s="1">
        <v>39630</v>
      </c>
      <c r="B80">
        <v>18304.400000000001</v>
      </c>
      <c r="D80">
        <v>81.3</v>
      </c>
      <c r="E80">
        <v>77.2</v>
      </c>
      <c r="F80">
        <v>18308.5</v>
      </c>
      <c r="G80">
        <v>9119</v>
      </c>
      <c r="H80" s="5">
        <v>233.07399331615133</v>
      </c>
      <c r="I80">
        <v>1.1616</v>
      </c>
      <c r="J80">
        <v>5242.1819999999998</v>
      </c>
      <c r="K80">
        <v>8757.7430000000004</v>
      </c>
      <c r="L80">
        <v>14688.966</v>
      </c>
      <c r="M80">
        <v>3517.8249999999998</v>
      </c>
      <c r="N80">
        <v>97.606999999999999</v>
      </c>
      <c r="O80">
        <v>0</v>
      </c>
      <c r="P80">
        <v>0</v>
      </c>
      <c r="Q80">
        <v>97.606999999999999</v>
      </c>
    </row>
    <row r="81" spans="1:17">
      <c r="A81" s="1">
        <v>39661</v>
      </c>
      <c r="B81">
        <v>18442.5</v>
      </c>
      <c r="D81">
        <v>33.700000000000003</v>
      </c>
      <c r="E81">
        <v>84.4</v>
      </c>
      <c r="F81">
        <v>18391.8</v>
      </c>
      <c r="G81">
        <v>7943</v>
      </c>
      <c r="H81" s="5">
        <v>228.56796170201889</v>
      </c>
      <c r="I81">
        <v>1.1845000000000001</v>
      </c>
      <c r="J81">
        <v>5424.8130000000001</v>
      </c>
      <c r="K81">
        <v>8915.9809999999998</v>
      </c>
      <c r="L81">
        <v>15016.723</v>
      </c>
      <c r="M81">
        <v>3300.9810000000002</v>
      </c>
      <c r="N81">
        <v>124.82199999999999</v>
      </c>
      <c r="O81">
        <v>0</v>
      </c>
      <c r="P81">
        <v>0</v>
      </c>
      <c r="Q81">
        <v>124.82199999999999</v>
      </c>
    </row>
    <row r="82" spans="1:17">
      <c r="A82" s="1">
        <v>39692</v>
      </c>
      <c r="B82">
        <v>16070.8</v>
      </c>
      <c r="D82">
        <v>66.7</v>
      </c>
      <c r="E82">
        <v>92.4</v>
      </c>
      <c r="F82">
        <v>16045.1</v>
      </c>
      <c r="G82">
        <v>7438</v>
      </c>
      <c r="H82" s="5">
        <v>212.09459509286435</v>
      </c>
      <c r="I82">
        <v>1.2765</v>
      </c>
      <c r="J82">
        <v>4834.4070000000002</v>
      </c>
      <c r="K82">
        <v>8577.8029999999999</v>
      </c>
      <c r="L82">
        <v>14021.009</v>
      </c>
      <c r="M82">
        <v>1964.9639999999999</v>
      </c>
      <c r="N82">
        <v>84.86</v>
      </c>
      <c r="O82">
        <v>0</v>
      </c>
      <c r="P82">
        <v>0</v>
      </c>
      <c r="Q82">
        <v>84.86</v>
      </c>
    </row>
    <row r="83" spans="1:17">
      <c r="A83" s="1">
        <v>39722</v>
      </c>
      <c r="B83">
        <v>14974.6</v>
      </c>
      <c r="D83">
        <v>66.5</v>
      </c>
      <c r="E83">
        <v>124.1</v>
      </c>
      <c r="F83">
        <v>14917</v>
      </c>
      <c r="G83">
        <v>6783</v>
      </c>
      <c r="H83" s="5">
        <v>169.01333437093152</v>
      </c>
      <c r="I83">
        <v>1.5422</v>
      </c>
      <c r="J83">
        <v>4779.7979999999998</v>
      </c>
      <c r="K83">
        <v>8033.1149999999998</v>
      </c>
      <c r="L83">
        <v>13405.154</v>
      </c>
      <c r="M83">
        <v>1456.019</v>
      </c>
      <c r="N83">
        <v>113.432</v>
      </c>
      <c r="O83">
        <v>0</v>
      </c>
      <c r="P83">
        <v>0</v>
      </c>
      <c r="Q83">
        <v>113.432</v>
      </c>
    </row>
    <row r="84" spans="1:17">
      <c r="A84" s="1">
        <v>39753</v>
      </c>
      <c r="B84">
        <v>15475.74</v>
      </c>
      <c r="D84">
        <v>66.099999999999994</v>
      </c>
      <c r="E84">
        <v>95.8</v>
      </c>
      <c r="F84">
        <v>15446.04</v>
      </c>
      <c r="G84">
        <v>6510</v>
      </c>
      <c r="H84" s="5">
        <v>166.52974972326257</v>
      </c>
      <c r="I84">
        <v>1.5651999999999999</v>
      </c>
      <c r="J84">
        <v>4667.8530000000001</v>
      </c>
      <c r="K84">
        <v>8153.5820000000003</v>
      </c>
      <c r="L84">
        <v>13508.968999999999</v>
      </c>
      <c r="M84">
        <v>1872.6310000000001</v>
      </c>
      <c r="N84">
        <v>94.114999999999995</v>
      </c>
      <c r="O84">
        <v>0</v>
      </c>
      <c r="P84">
        <v>0</v>
      </c>
      <c r="Q84">
        <v>94.114999999999995</v>
      </c>
    </row>
    <row r="85" spans="1:17">
      <c r="A85" s="1">
        <v>39783</v>
      </c>
      <c r="B85">
        <v>15860.64</v>
      </c>
      <c r="D85">
        <v>58.5</v>
      </c>
      <c r="E85">
        <v>102.7</v>
      </c>
      <c r="F85">
        <v>15816.439999999999</v>
      </c>
      <c r="G85">
        <v>5622</v>
      </c>
      <c r="H85" s="5">
        <v>169.19984697620941</v>
      </c>
      <c r="I85">
        <v>1.5405</v>
      </c>
      <c r="J85">
        <v>4990.308</v>
      </c>
      <c r="K85">
        <v>8196.7950000000001</v>
      </c>
      <c r="L85">
        <v>13807.234</v>
      </c>
      <c r="M85">
        <v>1941.116</v>
      </c>
      <c r="N85">
        <v>112.27</v>
      </c>
      <c r="O85">
        <v>0</v>
      </c>
      <c r="P85">
        <v>0</v>
      </c>
      <c r="Q85">
        <v>112.27</v>
      </c>
    </row>
    <row r="86" spans="1:17">
      <c r="A86" s="1">
        <v>39814</v>
      </c>
      <c r="B86">
        <v>16891.583999999999</v>
      </c>
      <c r="D86">
        <v>64.92</v>
      </c>
      <c r="E86">
        <v>105.08799999999999</v>
      </c>
      <c r="F86">
        <v>16851.415999999997</v>
      </c>
      <c r="G86">
        <v>4417</v>
      </c>
      <c r="H86" s="5">
        <v>129.5427515881681</v>
      </c>
      <c r="I86">
        <v>1.6433</v>
      </c>
      <c r="J86">
        <v>5273.3960000000006</v>
      </c>
      <c r="K86" s="5">
        <v>7946.692</v>
      </c>
      <c r="L86" s="5">
        <v>14294.127000000002</v>
      </c>
      <c r="M86" s="5">
        <v>2471.4850000000001</v>
      </c>
      <c r="N86">
        <v>15.398</v>
      </c>
      <c r="O86">
        <v>110.574</v>
      </c>
      <c r="P86">
        <v>0</v>
      </c>
      <c r="Q86">
        <v>125.97199999999999</v>
      </c>
    </row>
    <row r="87" spans="1:17">
      <c r="A87" s="1">
        <v>39845</v>
      </c>
      <c r="B87">
        <v>15049.78</v>
      </c>
      <c r="D87">
        <v>56.277999999999999</v>
      </c>
      <c r="E87">
        <v>96.028999999999996</v>
      </c>
      <c r="F87">
        <v>15010.029</v>
      </c>
      <c r="G87">
        <v>4198</v>
      </c>
      <c r="H87" s="5">
        <v>125.21475424083091</v>
      </c>
      <c r="I87">
        <v>1.7000999999999999</v>
      </c>
      <c r="J87">
        <v>4477.098</v>
      </c>
      <c r="K87" s="5">
        <v>7873.3810000000003</v>
      </c>
      <c r="L87" s="5">
        <v>12978.549000000001</v>
      </c>
      <c r="M87" s="5">
        <v>1937.77</v>
      </c>
      <c r="N87">
        <v>13.257</v>
      </c>
      <c r="O87">
        <v>120.206</v>
      </c>
      <c r="P87">
        <v>0</v>
      </c>
      <c r="Q87">
        <v>133.46299999999999</v>
      </c>
    </row>
    <row r="88" spans="1:17">
      <c r="A88" s="1">
        <v>39873</v>
      </c>
      <c r="B88">
        <v>16027.138999999999</v>
      </c>
      <c r="D88">
        <v>60.24</v>
      </c>
      <c r="E88">
        <v>103.66800000000001</v>
      </c>
      <c r="F88">
        <v>15983.710999999999</v>
      </c>
      <c r="G88">
        <v>3776</v>
      </c>
      <c r="H88" s="5">
        <v>128.08520077306659</v>
      </c>
      <c r="I88">
        <v>1.6619999999999999</v>
      </c>
      <c r="J88">
        <v>4459.4870000000001</v>
      </c>
      <c r="K88" s="5">
        <v>8130.4949999999999</v>
      </c>
      <c r="L88" s="5">
        <v>13213.532000000001</v>
      </c>
      <c r="M88" s="5">
        <v>2715.1</v>
      </c>
      <c r="N88">
        <v>16.009</v>
      </c>
      <c r="O88">
        <v>82.495999999999995</v>
      </c>
      <c r="P88">
        <v>0</v>
      </c>
      <c r="Q88">
        <v>98.504999999999995</v>
      </c>
    </row>
    <row r="89" spans="1:17">
      <c r="A89" s="1">
        <v>39904</v>
      </c>
      <c r="B89">
        <v>14890.347999999998</v>
      </c>
      <c r="D89">
        <v>60.222999999999999</v>
      </c>
      <c r="E89">
        <v>101.468</v>
      </c>
      <c r="F89">
        <v>14849.102999999997</v>
      </c>
      <c r="G89">
        <v>3373</v>
      </c>
      <c r="H89" s="5">
        <v>152.00786310130673</v>
      </c>
      <c r="I89">
        <v>1.5983000000000001</v>
      </c>
      <c r="J89">
        <v>3933.5039999999999</v>
      </c>
      <c r="K89" s="5">
        <v>7029.3440000000001</v>
      </c>
      <c r="L89" s="5">
        <v>11426.503000000001</v>
      </c>
      <c r="M89" s="5">
        <v>3358.806</v>
      </c>
      <c r="N89">
        <v>25.446000000000002</v>
      </c>
      <c r="O89">
        <v>79.600999999999999</v>
      </c>
      <c r="P89">
        <v>0</v>
      </c>
      <c r="Q89">
        <v>105.047</v>
      </c>
    </row>
    <row r="90" spans="1:17">
      <c r="A90" s="1">
        <v>39934</v>
      </c>
      <c r="B90">
        <v>15352.341000000002</v>
      </c>
      <c r="D90">
        <v>50.558999999999997</v>
      </c>
      <c r="E90">
        <v>105.185</v>
      </c>
      <c r="F90">
        <v>15297.715000000002</v>
      </c>
      <c r="G90">
        <v>3835</v>
      </c>
      <c r="H90" s="5">
        <v>158.21448788409649</v>
      </c>
      <c r="I90">
        <v>1.5356000000000001</v>
      </c>
      <c r="J90">
        <v>4236.4120000000003</v>
      </c>
      <c r="K90" s="5">
        <v>6854.4459999999999</v>
      </c>
      <c r="L90" s="5">
        <v>11446.755999999999</v>
      </c>
      <c r="M90" s="5">
        <v>3786.473</v>
      </c>
      <c r="N90">
        <v>34.887</v>
      </c>
      <c r="O90">
        <v>84.224999999999994</v>
      </c>
      <c r="P90">
        <v>0</v>
      </c>
      <c r="Q90">
        <v>119.11199999999999</v>
      </c>
    </row>
    <row r="91" spans="1:17">
      <c r="A91" s="1">
        <v>39965</v>
      </c>
      <c r="B91">
        <v>15948.036</v>
      </c>
      <c r="D91">
        <v>58.378999999999998</v>
      </c>
      <c r="E91">
        <v>106.79900000000001</v>
      </c>
      <c r="F91">
        <v>15899.616</v>
      </c>
      <c r="G91">
        <v>3835</v>
      </c>
      <c r="H91" s="5">
        <v>157.60893129731986</v>
      </c>
      <c r="I91">
        <v>1.5415000000000001</v>
      </c>
      <c r="J91">
        <v>4490.1769999999997</v>
      </c>
      <c r="K91" s="5">
        <v>7810.65</v>
      </c>
      <c r="L91" s="5">
        <v>12620.152</v>
      </c>
      <c r="M91" s="5">
        <v>3202.8020000000001</v>
      </c>
      <c r="N91">
        <v>43.429000000000002</v>
      </c>
      <c r="O91">
        <v>81.644000000000005</v>
      </c>
      <c r="P91">
        <v>0</v>
      </c>
      <c r="Q91">
        <v>125.07300000000001</v>
      </c>
    </row>
    <row r="92" spans="1:17">
      <c r="A92" s="1">
        <v>39995</v>
      </c>
      <c r="B92">
        <v>17751.782999999999</v>
      </c>
      <c r="D92">
        <v>89.741</v>
      </c>
      <c r="E92">
        <v>98.016000000000005</v>
      </c>
      <c r="F92">
        <v>17743.508000000002</v>
      </c>
      <c r="G92">
        <v>3653</v>
      </c>
      <c r="H92" s="5">
        <v>186.05122746208082</v>
      </c>
      <c r="I92">
        <v>1.4711000000000001</v>
      </c>
      <c r="J92">
        <v>5157.7880000000005</v>
      </c>
      <c r="K92" s="5">
        <v>8504.357</v>
      </c>
      <c r="L92" s="5">
        <v>14045.071</v>
      </c>
      <c r="M92" s="5">
        <v>3529.7330000000002</v>
      </c>
      <c r="N92">
        <v>44.101999999999997</v>
      </c>
      <c r="O92">
        <v>132.86699999999999</v>
      </c>
      <c r="P92">
        <v>0</v>
      </c>
      <c r="Q92">
        <v>176.96899999999999</v>
      </c>
    </row>
    <row r="93" spans="1:17">
      <c r="A93" s="1">
        <v>40026</v>
      </c>
      <c r="B93">
        <v>17815.311000000002</v>
      </c>
      <c r="D93">
        <v>93.936999999999998</v>
      </c>
      <c r="E93">
        <v>204.69200000000001</v>
      </c>
      <c r="F93">
        <v>17704.556000000004</v>
      </c>
      <c r="G93">
        <v>2977</v>
      </c>
      <c r="H93" s="5">
        <v>182.41799568079651</v>
      </c>
      <c r="I93">
        <v>1.5004</v>
      </c>
      <c r="J93">
        <v>5252.0450000000001</v>
      </c>
      <c r="K93" s="5">
        <v>8732.5249999999996</v>
      </c>
      <c r="L93" s="5">
        <v>14267.978999999999</v>
      </c>
      <c r="M93" s="5">
        <v>3315.0970000000002</v>
      </c>
      <c r="N93">
        <v>43.963000000000001</v>
      </c>
      <c r="O93">
        <v>188.27</v>
      </c>
      <c r="P93">
        <v>0</v>
      </c>
      <c r="Q93">
        <v>232.233</v>
      </c>
    </row>
    <row r="94" spans="1:17">
      <c r="A94" s="1">
        <v>40057</v>
      </c>
      <c r="B94">
        <v>15500.817999999999</v>
      </c>
      <c r="D94">
        <v>52.898000000000003</v>
      </c>
      <c r="E94">
        <v>174.41499999999999</v>
      </c>
      <c r="F94">
        <v>15379.300999999998</v>
      </c>
      <c r="G94">
        <v>4841</v>
      </c>
      <c r="H94" s="5">
        <v>184.44636479511226</v>
      </c>
      <c r="I94">
        <v>1.4839</v>
      </c>
      <c r="J94">
        <v>4195.8410000000003</v>
      </c>
      <c r="K94" s="5">
        <v>8105.0690000000004</v>
      </c>
      <c r="L94" s="5">
        <v>12556.968000000001</v>
      </c>
      <c r="M94" s="5">
        <v>2762.5439999999999</v>
      </c>
      <c r="N94">
        <v>47.722000000000001</v>
      </c>
      <c r="O94">
        <v>133.584</v>
      </c>
      <c r="P94">
        <v>0</v>
      </c>
      <c r="Q94">
        <v>181.30600000000001</v>
      </c>
    </row>
    <row r="95" spans="1:17">
      <c r="A95" s="1">
        <v>40087</v>
      </c>
      <c r="B95">
        <v>16053.931</v>
      </c>
      <c r="D95">
        <v>36.880000000000003</v>
      </c>
      <c r="E95">
        <v>100.907</v>
      </c>
      <c r="F95">
        <v>15989.904</v>
      </c>
      <c r="G95">
        <v>5045</v>
      </c>
      <c r="H95" s="5">
        <v>183.77638715237708</v>
      </c>
      <c r="I95">
        <v>1.5064</v>
      </c>
      <c r="J95">
        <v>4794.0309999999999</v>
      </c>
      <c r="K95" s="5">
        <v>8144.674</v>
      </c>
      <c r="L95" s="5">
        <v>13180.777</v>
      </c>
      <c r="M95" s="5">
        <v>2688.7049999999999</v>
      </c>
      <c r="N95">
        <v>50.15</v>
      </c>
      <c r="O95">
        <v>134.298</v>
      </c>
      <c r="P95">
        <v>0</v>
      </c>
      <c r="Q95">
        <v>184.44800000000001</v>
      </c>
    </row>
    <row r="96" spans="1:17">
      <c r="A96" s="1">
        <v>40118</v>
      </c>
      <c r="B96">
        <v>15811.707999999999</v>
      </c>
      <c r="D96">
        <v>91.701999999999998</v>
      </c>
      <c r="E96">
        <v>124.119</v>
      </c>
      <c r="F96">
        <v>15779.290999999997</v>
      </c>
      <c r="G96">
        <v>4848</v>
      </c>
      <c r="H96" s="5">
        <v>181.15478969136291</v>
      </c>
      <c r="I96">
        <v>1.5282</v>
      </c>
      <c r="J96">
        <v>4386.58</v>
      </c>
      <c r="K96" s="5">
        <v>7996.223</v>
      </c>
      <c r="L96" s="5">
        <v>12639.826000000001</v>
      </c>
      <c r="M96" s="5">
        <v>2997.6550000000002</v>
      </c>
      <c r="N96">
        <v>49.506</v>
      </c>
      <c r="O96">
        <v>124.721</v>
      </c>
      <c r="P96">
        <v>0</v>
      </c>
      <c r="Q96">
        <v>174.227</v>
      </c>
    </row>
    <row r="97" spans="1:17">
      <c r="A97" s="1">
        <v>40148</v>
      </c>
      <c r="B97">
        <v>17720.159</v>
      </c>
      <c r="D97">
        <v>96.194000000000003</v>
      </c>
      <c r="E97">
        <v>225.44300000000001</v>
      </c>
      <c r="F97">
        <v>17590.91</v>
      </c>
      <c r="G97">
        <v>5572</v>
      </c>
      <c r="H97" s="5">
        <v>184.535894951567</v>
      </c>
      <c r="I97">
        <v>1.5002</v>
      </c>
      <c r="J97">
        <v>5028.7219999999998</v>
      </c>
      <c r="K97" s="5">
        <v>8966.8330000000005</v>
      </c>
      <c r="L97" s="5">
        <v>14253.206</v>
      </c>
      <c r="M97" s="5">
        <v>3192.1979999999999</v>
      </c>
      <c r="N97">
        <v>51.869</v>
      </c>
      <c r="O97">
        <v>222.88399999999999</v>
      </c>
      <c r="P97">
        <v>0</v>
      </c>
      <c r="Q97">
        <v>274.75299999999999</v>
      </c>
    </row>
    <row r="98" spans="1:17">
      <c r="A98" s="1">
        <v>40179</v>
      </c>
      <c r="B98">
        <v>17501.731</v>
      </c>
      <c r="D98">
        <v>97.613</v>
      </c>
      <c r="E98">
        <v>177.636</v>
      </c>
      <c r="F98">
        <v>17421.708000000002</v>
      </c>
      <c r="G98">
        <v>5131</v>
      </c>
      <c r="H98" s="5">
        <v>161.59410648257017</v>
      </c>
      <c r="I98">
        <v>1.4970000000000001</v>
      </c>
      <c r="J98">
        <v>4555.62</v>
      </c>
      <c r="K98" s="5">
        <v>8238.9</v>
      </c>
      <c r="L98" s="5">
        <v>13012.36</v>
      </c>
      <c r="M98" s="5">
        <v>4199</v>
      </c>
      <c r="N98">
        <v>51.88</v>
      </c>
      <c r="O98">
        <v>238.5</v>
      </c>
      <c r="P98">
        <v>0</v>
      </c>
      <c r="Q98">
        <v>290.38</v>
      </c>
    </row>
    <row r="99" spans="1:17">
      <c r="A99" s="1">
        <v>40210</v>
      </c>
      <c r="B99">
        <v>15837.69</v>
      </c>
      <c r="D99">
        <v>95.073999999999998</v>
      </c>
      <c r="E99">
        <v>187.74799999999999</v>
      </c>
      <c r="F99">
        <v>15745.016000000001</v>
      </c>
      <c r="G99">
        <v>4813</v>
      </c>
      <c r="H99" s="5">
        <v>156.40161466632674</v>
      </c>
      <c r="I99">
        <v>1.5467</v>
      </c>
      <c r="J99">
        <v>4093.4</v>
      </c>
      <c r="K99" s="5">
        <v>6964.4</v>
      </c>
      <c r="L99" s="5">
        <v>11235.34</v>
      </c>
      <c r="M99" s="5">
        <v>4352.8</v>
      </c>
      <c r="N99">
        <v>46.14</v>
      </c>
      <c r="O99">
        <v>203.43</v>
      </c>
      <c r="P99">
        <v>0</v>
      </c>
      <c r="Q99">
        <v>249.57</v>
      </c>
    </row>
    <row r="100" spans="1:17">
      <c r="A100" s="1">
        <v>40238</v>
      </c>
      <c r="B100">
        <v>17119.705000000002</v>
      </c>
      <c r="D100">
        <v>81.058999999999997</v>
      </c>
      <c r="E100">
        <v>121.93</v>
      </c>
      <c r="F100">
        <v>17078.834000000003</v>
      </c>
      <c r="G100">
        <v>3869</v>
      </c>
      <c r="H100" s="5">
        <v>159.23273920774591</v>
      </c>
      <c r="I100">
        <v>1.5192000000000001</v>
      </c>
      <c r="J100">
        <v>3998.3</v>
      </c>
      <c r="K100" s="5">
        <v>7306.6</v>
      </c>
      <c r="L100" s="5">
        <v>11518.81</v>
      </c>
      <c r="M100" s="5">
        <v>5368.4</v>
      </c>
      <c r="N100">
        <v>46.83</v>
      </c>
      <c r="O100">
        <v>185.7</v>
      </c>
      <c r="P100">
        <v>0</v>
      </c>
      <c r="Q100">
        <v>232.52999999999997</v>
      </c>
    </row>
    <row r="101" spans="1:17">
      <c r="A101" s="1">
        <v>40269</v>
      </c>
      <c r="B101">
        <v>16362.722</v>
      </c>
      <c r="D101">
        <v>58.631</v>
      </c>
      <c r="E101">
        <v>107.617</v>
      </c>
      <c r="F101">
        <v>16313.735999999999</v>
      </c>
      <c r="G101">
        <v>3920</v>
      </c>
      <c r="H101" s="5">
        <v>188.33532933255441</v>
      </c>
      <c r="I101">
        <v>1.4897</v>
      </c>
      <c r="J101">
        <v>3218.6</v>
      </c>
      <c r="K101" s="5">
        <v>7071.7</v>
      </c>
      <c r="L101" s="5">
        <v>10508.529</v>
      </c>
      <c r="M101" s="5">
        <v>5596.7</v>
      </c>
      <c r="N101">
        <v>57.2</v>
      </c>
      <c r="O101">
        <v>200.3</v>
      </c>
      <c r="P101">
        <v>0</v>
      </c>
      <c r="Q101">
        <v>257.5</v>
      </c>
    </row>
    <row r="102" spans="1:17">
      <c r="A102" s="1">
        <v>40299</v>
      </c>
      <c r="B102">
        <v>16812.895</v>
      </c>
      <c r="D102">
        <v>58.405999999999999</v>
      </c>
      <c r="E102">
        <v>159.63900000000001</v>
      </c>
      <c r="F102">
        <v>16711.662</v>
      </c>
      <c r="G102">
        <v>4341</v>
      </c>
      <c r="H102" s="5">
        <v>178.23717686722972</v>
      </c>
      <c r="I102">
        <v>1.5741000000000001</v>
      </c>
      <c r="J102">
        <v>3871.08</v>
      </c>
      <c r="K102" s="5">
        <v>7372.34</v>
      </c>
      <c r="L102" s="5">
        <v>11458.52</v>
      </c>
      <c r="M102" s="5">
        <v>5167</v>
      </c>
      <c r="N102">
        <v>55.93</v>
      </c>
      <c r="O102">
        <v>131.4</v>
      </c>
      <c r="P102">
        <v>0</v>
      </c>
      <c r="Q102">
        <v>187.33</v>
      </c>
    </row>
    <row r="103" spans="1:17">
      <c r="A103" s="1">
        <v>40330</v>
      </c>
      <c r="B103">
        <v>17311.900000000001</v>
      </c>
      <c r="D103">
        <v>46.576999999999998</v>
      </c>
      <c r="E103">
        <v>215.404</v>
      </c>
      <c r="F103">
        <v>17143.073000000004</v>
      </c>
      <c r="G103">
        <v>4616</v>
      </c>
      <c r="H103" s="5">
        <v>176.79950854288631</v>
      </c>
      <c r="I103">
        <v>1.5869</v>
      </c>
      <c r="J103">
        <v>5050.6000000000004</v>
      </c>
      <c r="K103" s="5">
        <v>7465.85</v>
      </c>
      <c r="L103" s="5">
        <v>12723.9</v>
      </c>
      <c r="M103" s="5">
        <v>4366.5</v>
      </c>
      <c r="N103">
        <v>56.8</v>
      </c>
      <c r="O103">
        <v>164.73</v>
      </c>
      <c r="P103">
        <v>0</v>
      </c>
      <c r="Q103">
        <v>221.52999999999997</v>
      </c>
    </row>
    <row r="104" spans="1:17">
      <c r="A104" s="1">
        <v>40360</v>
      </c>
      <c r="B104">
        <v>19567.597000000002</v>
      </c>
      <c r="D104">
        <v>91.576999999999998</v>
      </c>
      <c r="E104">
        <v>231.22300000000001</v>
      </c>
      <c r="F104">
        <v>19427.951000000001</v>
      </c>
      <c r="G104">
        <v>4923</v>
      </c>
      <c r="H104" s="5">
        <v>212.71803695633858</v>
      </c>
      <c r="I104">
        <v>1.5078</v>
      </c>
      <c r="J104">
        <v>5434.8</v>
      </c>
      <c r="K104" s="5">
        <v>8963.1</v>
      </c>
      <c r="L104" s="5">
        <v>14626.4</v>
      </c>
      <c r="M104" s="5">
        <v>4582.1400000000003</v>
      </c>
      <c r="N104">
        <v>54.74</v>
      </c>
      <c r="O104">
        <v>304.3</v>
      </c>
      <c r="P104">
        <v>0</v>
      </c>
      <c r="Q104">
        <v>359.04</v>
      </c>
    </row>
    <row r="105" spans="1:17">
      <c r="A105" s="1">
        <v>40391</v>
      </c>
      <c r="B105">
        <v>20620.807000000001</v>
      </c>
      <c r="D105">
        <v>78.72</v>
      </c>
      <c r="E105">
        <v>246.39500000000001</v>
      </c>
      <c r="F105">
        <v>20453.132000000001</v>
      </c>
      <c r="G105">
        <v>3816</v>
      </c>
      <c r="H105" s="5">
        <v>210.08466373404553</v>
      </c>
      <c r="I105">
        <v>1.5266999999999999</v>
      </c>
      <c r="J105">
        <v>5757.6</v>
      </c>
      <c r="K105" s="5">
        <v>9507.7000000000007</v>
      </c>
      <c r="L105" s="5">
        <v>15569.02</v>
      </c>
      <c r="M105" s="5">
        <v>4709.72</v>
      </c>
      <c r="N105">
        <v>54.4</v>
      </c>
      <c r="O105">
        <v>287.63</v>
      </c>
      <c r="P105">
        <v>0</v>
      </c>
      <c r="Q105">
        <v>342.03</v>
      </c>
    </row>
    <row r="106" spans="1:17">
      <c r="A106" s="1">
        <v>40422</v>
      </c>
      <c r="B106">
        <v>17139.645</v>
      </c>
      <c r="D106">
        <v>92.337000000000003</v>
      </c>
      <c r="E106">
        <v>137.97999999999999</v>
      </c>
      <c r="F106">
        <v>17094.002</v>
      </c>
      <c r="G106">
        <v>3872</v>
      </c>
      <c r="H106" s="5">
        <v>221.47234920782168</v>
      </c>
      <c r="I106">
        <v>1.4481999999999999</v>
      </c>
      <c r="J106">
        <v>4621.1499999999996</v>
      </c>
      <c r="K106" s="5">
        <v>8714.7999999999993</v>
      </c>
      <c r="L106" s="5">
        <v>13544.33</v>
      </c>
      <c r="M106" s="5">
        <v>3255.7</v>
      </c>
      <c r="N106">
        <v>56.35</v>
      </c>
      <c r="O106">
        <v>283.24</v>
      </c>
      <c r="P106">
        <v>0</v>
      </c>
      <c r="Q106">
        <v>339.59000000000003</v>
      </c>
    </row>
    <row r="107" spans="1:17">
      <c r="A107" s="1">
        <v>40452</v>
      </c>
      <c r="B107">
        <v>17291</v>
      </c>
      <c r="D107">
        <v>132.172</v>
      </c>
      <c r="E107">
        <v>105.077</v>
      </c>
      <c r="F107">
        <v>17318.094999999998</v>
      </c>
      <c r="G107">
        <v>4038</v>
      </c>
      <c r="H107" s="5">
        <v>226.41919436242421</v>
      </c>
      <c r="I107">
        <v>1.4330000000000001</v>
      </c>
      <c r="J107">
        <v>4446.9399999999996</v>
      </c>
      <c r="K107" s="5">
        <v>9055.84</v>
      </c>
      <c r="L107" s="5">
        <v>13705.65</v>
      </c>
      <c r="M107" s="5">
        <v>3233.14</v>
      </c>
      <c r="N107">
        <v>62.54</v>
      </c>
      <c r="O107">
        <v>289.63</v>
      </c>
      <c r="P107">
        <v>0</v>
      </c>
      <c r="Q107">
        <v>352.17</v>
      </c>
    </row>
    <row r="108" spans="1:17">
      <c r="A108" s="1">
        <v>40483</v>
      </c>
      <c r="B108">
        <v>16464.48</v>
      </c>
      <c r="D108">
        <v>142.67699999999999</v>
      </c>
      <c r="E108">
        <v>112.301</v>
      </c>
      <c r="F108">
        <v>16494.856</v>
      </c>
      <c r="G108">
        <v>4180</v>
      </c>
      <c r="H108" s="5">
        <v>215.60150542983178</v>
      </c>
      <c r="I108">
        <v>1.5048999999999999</v>
      </c>
      <c r="J108">
        <v>4725.8</v>
      </c>
      <c r="K108" s="5">
        <v>7824.5</v>
      </c>
      <c r="L108" s="5">
        <v>12747.68</v>
      </c>
      <c r="M108" s="5">
        <v>3394.13</v>
      </c>
      <c r="N108">
        <v>60.88</v>
      </c>
      <c r="O108">
        <v>261.83999999999997</v>
      </c>
      <c r="P108">
        <v>0</v>
      </c>
      <c r="Q108">
        <v>322.71999999999997</v>
      </c>
    </row>
    <row r="109" spans="1:17">
      <c r="A109" s="1">
        <v>40513</v>
      </c>
      <c r="B109">
        <v>19177.546999999999</v>
      </c>
      <c r="D109">
        <v>168.982</v>
      </c>
      <c r="E109">
        <v>114.634</v>
      </c>
      <c r="F109">
        <v>19231.895</v>
      </c>
      <c r="G109">
        <v>4405</v>
      </c>
      <c r="H109" s="5">
        <v>210.42785233890257</v>
      </c>
      <c r="I109">
        <v>1.5419</v>
      </c>
      <c r="J109">
        <v>5272.5</v>
      </c>
      <c r="K109" s="5">
        <v>9658.01</v>
      </c>
      <c r="L109" s="5">
        <v>15177.03</v>
      </c>
      <c r="M109" s="5">
        <v>3570.23</v>
      </c>
      <c r="N109">
        <v>64.55</v>
      </c>
      <c r="O109">
        <v>365.73</v>
      </c>
      <c r="P109">
        <v>0</v>
      </c>
      <c r="Q109">
        <v>430.28000000000003</v>
      </c>
    </row>
    <row r="110" spans="1:17">
      <c r="A110" s="1">
        <v>40544</v>
      </c>
      <c r="B110">
        <v>19603.106</v>
      </c>
      <c r="D110">
        <v>163.23400000000001</v>
      </c>
      <c r="E110">
        <v>41.966999999999999</v>
      </c>
      <c r="F110">
        <v>19724.373</v>
      </c>
      <c r="G110">
        <v>4420</v>
      </c>
      <c r="H110" s="5">
        <v>182.51867496023351</v>
      </c>
      <c r="I110">
        <v>1.6045</v>
      </c>
      <c r="J110">
        <v>6014.78</v>
      </c>
      <c r="K110" s="5">
        <v>9906.6</v>
      </c>
      <c r="L110" s="5">
        <v>16099.079999999998</v>
      </c>
      <c r="M110" s="5">
        <v>3164.7</v>
      </c>
      <c r="N110">
        <v>65.099999999999994</v>
      </c>
      <c r="O110">
        <v>274.25</v>
      </c>
      <c r="P110">
        <v>0</v>
      </c>
      <c r="Q110">
        <v>339.35</v>
      </c>
    </row>
    <row r="111" spans="1:17">
      <c r="A111" s="1">
        <v>40575</v>
      </c>
      <c r="B111">
        <v>17649.921999999999</v>
      </c>
      <c r="D111">
        <v>361.32400000000001</v>
      </c>
      <c r="E111">
        <v>220.941</v>
      </c>
      <c r="F111">
        <v>17790.305</v>
      </c>
      <c r="G111">
        <v>4037</v>
      </c>
      <c r="H111" s="5">
        <v>183.19230199780728</v>
      </c>
      <c r="I111">
        <v>1.5986</v>
      </c>
      <c r="J111">
        <v>5265.3799999999992</v>
      </c>
      <c r="K111" s="5">
        <v>8819.35</v>
      </c>
      <c r="L111" s="5">
        <v>14209.08</v>
      </c>
      <c r="M111" s="5">
        <v>3079.12</v>
      </c>
      <c r="N111">
        <v>57</v>
      </c>
      <c r="O111">
        <v>304.64999999999998</v>
      </c>
      <c r="P111">
        <v>0</v>
      </c>
      <c r="Q111">
        <v>361.65</v>
      </c>
    </row>
    <row r="112" spans="1:17">
      <c r="A112" s="1">
        <v>40603</v>
      </c>
      <c r="B112">
        <v>19157.474999999999</v>
      </c>
      <c r="D112">
        <v>317.791</v>
      </c>
      <c r="E112">
        <v>197.149</v>
      </c>
      <c r="F112">
        <v>19278.116999999998</v>
      </c>
      <c r="G112">
        <v>4389</v>
      </c>
      <c r="H112" s="5">
        <v>189.498650170632</v>
      </c>
      <c r="I112">
        <v>1.5454000000000001</v>
      </c>
      <c r="J112">
        <v>5541.48</v>
      </c>
      <c r="K112" s="5">
        <v>8717.2000000000007</v>
      </c>
      <c r="L112" s="5">
        <v>14366.53</v>
      </c>
      <c r="M112" s="5">
        <v>4412</v>
      </c>
      <c r="N112">
        <v>64.5</v>
      </c>
      <c r="O112">
        <v>314.5</v>
      </c>
      <c r="P112">
        <v>0</v>
      </c>
      <c r="Q112">
        <v>379</v>
      </c>
    </row>
    <row r="113" spans="1:17">
      <c r="A113" s="1">
        <v>40634</v>
      </c>
      <c r="B113">
        <v>17797.292000000001</v>
      </c>
      <c r="D113">
        <v>329.76299999999998</v>
      </c>
      <c r="E113">
        <v>203.73699999999999</v>
      </c>
      <c r="F113">
        <v>17923.317999999999</v>
      </c>
      <c r="G113">
        <v>4698</v>
      </c>
      <c r="H113" s="5">
        <v>222.72385828178056</v>
      </c>
      <c r="I113">
        <v>1.5210999999999999</v>
      </c>
      <c r="J113">
        <v>4270.78</v>
      </c>
      <c r="K113" s="5">
        <v>7442.1</v>
      </c>
      <c r="L113" s="5">
        <v>11806.53</v>
      </c>
      <c r="M113" s="5">
        <v>5568.66</v>
      </c>
      <c r="N113">
        <v>58.7</v>
      </c>
      <c r="O113">
        <v>363.4</v>
      </c>
      <c r="P113">
        <v>0</v>
      </c>
      <c r="Q113">
        <v>422.09999999999997</v>
      </c>
    </row>
    <row r="114" spans="1:17">
      <c r="A114" s="1">
        <v>40664</v>
      </c>
      <c r="B114">
        <v>17579.678</v>
      </c>
      <c r="D114">
        <v>325.92</v>
      </c>
      <c r="E114">
        <v>219.25200000000001</v>
      </c>
      <c r="F114">
        <v>17686.345999999998</v>
      </c>
      <c r="G114">
        <v>4666</v>
      </c>
      <c r="H114" s="5">
        <v>212.55113923860745</v>
      </c>
      <c r="I114">
        <v>1.5939000000000001</v>
      </c>
      <c r="J114">
        <v>4615.24</v>
      </c>
      <c r="K114" s="5">
        <v>6484.9</v>
      </c>
      <c r="L114" s="5">
        <v>11186.039999999999</v>
      </c>
      <c r="M114" s="5">
        <v>6048.2</v>
      </c>
      <c r="N114">
        <v>53.3</v>
      </c>
      <c r="O114">
        <v>292.2</v>
      </c>
      <c r="P114">
        <v>0</v>
      </c>
      <c r="Q114">
        <v>345.5</v>
      </c>
    </row>
    <row r="115" spans="1:17">
      <c r="A115" s="1">
        <v>40695</v>
      </c>
      <c r="B115">
        <v>18048.739000000001</v>
      </c>
      <c r="D115">
        <v>252.93799999999999</v>
      </c>
      <c r="E115">
        <v>298.916</v>
      </c>
      <c r="F115">
        <v>18002.760999999999</v>
      </c>
      <c r="G115">
        <v>4374</v>
      </c>
      <c r="H115" s="5">
        <v>209.0492785588155</v>
      </c>
      <c r="I115">
        <v>1.6206</v>
      </c>
      <c r="J115">
        <v>5438.1399999999994</v>
      </c>
      <c r="K115" s="5">
        <v>6619.3</v>
      </c>
      <c r="L115" s="5">
        <v>12127.44</v>
      </c>
      <c r="M115" s="5">
        <v>5539.3</v>
      </c>
      <c r="N115">
        <v>54.1</v>
      </c>
      <c r="O115">
        <v>327.9</v>
      </c>
      <c r="P115">
        <v>0</v>
      </c>
      <c r="Q115">
        <v>382</v>
      </c>
    </row>
    <row r="116" spans="1:17">
      <c r="A116" s="1">
        <v>40725</v>
      </c>
      <c r="B116">
        <v>20947.727999999999</v>
      </c>
      <c r="D116">
        <v>531.06299999999999</v>
      </c>
      <c r="E116">
        <v>408.74900000000002</v>
      </c>
      <c r="F116">
        <v>21070.041999999998</v>
      </c>
      <c r="G116">
        <v>4145</v>
      </c>
      <c r="H116" s="5">
        <v>227.76741992568421</v>
      </c>
      <c r="I116">
        <v>1.6887000000000001</v>
      </c>
      <c r="J116">
        <v>6286.9400000000005</v>
      </c>
      <c r="K116" s="5">
        <v>9081</v>
      </c>
      <c r="L116" s="5">
        <v>15458.94</v>
      </c>
      <c r="M116" s="5">
        <v>5074.1000000000004</v>
      </c>
      <c r="N116">
        <v>56</v>
      </c>
      <c r="O116">
        <v>358.7</v>
      </c>
      <c r="P116">
        <v>0</v>
      </c>
      <c r="Q116">
        <v>414.7</v>
      </c>
    </row>
    <row r="117" spans="1:17">
      <c r="A117" s="1">
        <v>40756</v>
      </c>
      <c r="B117">
        <v>20491.721000000001</v>
      </c>
      <c r="D117">
        <v>561.95500000000004</v>
      </c>
      <c r="E117">
        <v>380.16699999999997</v>
      </c>
      <c r="F117">
        <v>20673.509000000002</v>
      </c>
      <c r="G117">
        <v>4054</v>
      </c>
      <c r="H117" s="5">
        <v>224.11772638882587</v>
      </c>
      <c r="I117">
        <v>1.7161999999999999</v>
      </c>
      <c r="J117">
        <v>5853.94</v>
      </c>
      <c r="K117" s="5">
        <v>9449.7000000000007</v>
      </c>
      <c r="L117" s="5">
        <v>15417.280000000002</v>
      </c>
      <c r="M117" s="5">
        <v>4387.3</v>
      </c>
      <c r="N117">
        <v>58.6</v>
      </c>
      <c r="O117">
        <v>628.54</v>
      </c>
      <c r="P117">
        <v>0</v>
      </c>
      <c r="Q117">
        <v>687.14</v>
      </c>
    </row>
    <row r="118" spans="1:17">
      <c r="A118" s="1">
        <v>40787</v>
      </c>
      <c r="B118">
        <v>18897.688999999998</v>
      </c>
      <c r="D118">
        <v>446.07600000000002</v>
      </c>
      <c r="E118">
        <v>357.661</v>
      </c>
      <c r="F118">
        <v>18986.103999999999</v>
      </c>
      <c r="G118">
        <v>3666</v>
      </c>
      <c r="H118" s="5">
        <v>206.80189366552122</v>
      </c>
      <c r="I118">
        <v>1.8599000000000001</v>
      </c>
      <c r="J118">
        <v>5481.54</v>
      </c>
      <c r="K118" s="5">
        <v>9108.6</v>
      </c>
      <c r="L118" s="5">
        <v>14701.740000000002</v>
      </c>
      <c r="M118" s="5">
        <v>3645.9</v>
      </c>
      <c r="N118">
        <v>56</v>
      </c>
      <c r="O118">
        <v>494.04</v>
      </c>
      <c r="P118">
        <v>0</v>
      </c>
      <c r="Q118">
        <v>550.04</v>
      </c>
    </row>
    <row r="119" spans="1:17">
      <c r="A119" s="1">
        <v>40817</v>
      </c>
      <c r="B119">
        <v>18900.534</v>
      </c>
      <c r="D119">
        <v>425.76799999999997</v>
      </c>
      <c r="E119">
        <v>391.51600000000002</v>
      </c>
      <c r="F119">
        <v>18934.786</v>
      </c>
      <c r="G119">
        <v>3934</v>
      </c>
      <c r="H119" s="5">
        <v>219.45810167912447</v>
      </c>
      <c r="I119">
        <v>1.7709999999999999</v>
      </c>
      <c r="J119">
        <v>5244.2</v>
      </c>
      <c r="K119" s="5">
        <v>9389</v>
      </c>
      <c r="L119" s="5">
        <v>14775.1</v>
      </c>
      <c r="M119" s="5">
        <v>3627.1</v>
      </c>
      <c r="N119">
        <v>50</v>
      </c>
      <c r="O119">
        <v>448.3</v>
      </c>
      <c r="P119">
        <v>0</v>
      </c>
      <c r="Q119">
        <v>498.3</v>
      </c>
    </row>
    <row r="120" spans="1:17">
      <c r="A120" s="1">
        <v>40848</v>
      </c>
      <c r="B120">
        <v>19188.165000000001</v>
      </c>
      <c r="D120">
        <v>410.291</v>
      </c>
      <c r="E120">
        <v>451.84100000000001</v>
      </c>
      <c r="F120">
        <v>19146.615000000002</v>
      </c>
      <c r="G120">
        <v>3550</v>
      </c>
      <c r="H120" s="5">
        <v>212.46394690522573</v>
      </c>
      <c r="I120">
        <v>1.8292999999999999</v>
      </c>
      <c r="J120">
        <v>5436.6</v>
      </c>
      <c r="K120" s="5">
        <v>8975.94</v>
      </c>
      <c r="L120" s="5">
        <v>14544.890000000001</v>
      </c>
      <c r="M120" s="5">
        <v>4095.24</v>
      </c>
      <c r="N120">
        <v>57.4</v>
      </c>
      <c r="O120">
        <v>490.62</v>
      </c>
      <c r="P120">
        <v>0</v>
      </c>
      <c r="Q120">
        <v>548.02</v>
      </c>
    </row>
    <row r="121" spans="1:17">
      <c r="A121" s="1">
        <v>40878</v>
      </c>
      <c r="B121">
        <v>21133.078000000001</v>
      </c>
      <c r="D121">
        <v>429.67700000000002</v>
      </c>
      <c r="E121">
        <v>472.72899999999998</v>
      </c>
      <c r="F121">
        <v>21090.026000000002</v>
      </c>
      <c r="G121">
        <v>2989</v>
      </c>
      <c r="H121" s="5">
        <v>206.18583452187238</v>
      </c>
      <c r="I121">
        <v>1.885</v>
      </c>
      <c r="J121">
        <v>6768.84</v>
      </c>
      <c r="K121" s="5">
        <v>10053.94</v>
      </c>
      <c r="L121" s="5">
        <v>16945.670000000002</v>
      </c>
      <c r="M121" s="5">
        <v>3697</v>
      </c>
      <c r="N121">
        <v>63.64</v>
      </c>
      <c r="O121">
        <v>426.76</v>
      </c>
      <c r="P121">
        <v>0</v>
      </c>
      <c r="Q121">
        <v>490.4</v>
      </c>
    </row>
    <row r="122" spans="1:17">
      <c r="A122" s="1">
        <v>40909</v>
      </c>
      <c r="B122">
        <v>21483.903999999999</v>
      </c>
      <c r="D122">
        <v>388.29700000000003</v>
      </c>
      <c r="E122">
        <v>466.07299999999998</v>
      </c>
      <c r="F122">
        <v>21406.127999999997</v>
      </c>
      <c r="G122">
        <v>2503</v>
      </c>
      <c r="H122" s="5">
        <v>188.90328544638834</v>
      </c>
      <c r="I122">
        <v>1.7773000000000001</v>
      </c>
      <c r="J122">
        <v>6723.1</v>
      </c>
      <c r="K122" s="5">
        <v>9307.1</v>
      </c>
      <c r="L122" s="5">
        <v>16367.2</v>
      </c>
      <c r="M122" s="5">
        <v>4582.2</v>
      </c>
      <c r="N122">
        <v>76.540000000000006</v>
      </c>
      <c r="O122">
        <v>457.94</v>
      </c>
      <c r="P122">
        <v>0</v>
      </c>
      <c r="Q122">
        <v>534.48</v>
      </c>
    </row>
    <row r="123" spans="1:17">
      <c r="A123" s="1">
        <v>40940</v>
      </c>
      <c r="B123">
        <v>19913.341</v>
      </c>
      <c r="D123">
        <v>388.721</v>
      </c>
      <c r="E123">
        <v>307.29599999999999</v>
      </c>
      <c r="F123">
        <v>19994.766000000003</v>
      </c>
      <c r="G123">
        <v>2616</v>
      </c>
      <c r="H123" s="5">
        <v>191.94889327303525</v>
      </c>
      <c r="I123">
        <v>1.7491000000000001</v>
      </c>
      <c r="J123">
        <v>6095.9</v>
      </c>
      <c r="K123" s="5">
        <v>7145.2</v>
      </c>
      <c r="L123" s="5">
        <v>13872.399999999998</v>
      </c>
      <c r="M123" s="5">
        <v>5588.1</v>
      </c>
      <c r="N123">
        <v>72.14</v>
      </c>
      <c r="O123">
        <v>380.7</v>
      </c>
      <c r="P123">
        <v>0</v>
      </c>
      <c r="Q123">
        <v>452.84</v>
      </c>
    </row>
    <row r="124" spans="1:17">
      <c r="A124" s="1">
        <v>40969</v>
      </c>
      <c r="B124">
        <v>20726.703000000001</v>
      </c>
      <c r="D124">
        <v>415.435</v>
      </c>
      <c r="E124">
        <v>384.25599999999997</v>
      </c>
      <c r="F124">
        <v>20757.882000000001</v>
      </c>
      <c r="G124">
        <v>2126</v>
      </c>
      <c r="H124" s="5">
        <v>188.35220713821371</v>
      </c>
      <c r="I124">
        <v>1.7825</v>
      </c>
      <c r="J124">
        <v>5854.5</v>
      </c>
      <c r="K124" s="5">
        <v>8284.9</v>
      </c>
      <c r="L124" s="5">
        <v>14289.6</v>
      </c>
      <c r="M124" s="5">
        <v>5950</v>
      </c>
      <c r="N124">
        <v>78</v>
      </c>
      <c r="O124">
        <v>409.1</v>
      </c>
      <c r="P124">
        <v>0</v>
      </c>
      <c r="Q124">
        <v>487.1</v>
      </c>
    </row>
    <row r="125" spans="1:17">
      <c r="A125" s="1">
        <v>41000</v>
      </c>
      <c r="B125">
        <v>18182.462</v>
      </c>
      <c r="D125">
        <v>310.67399999999998</v>
      </c>
      <c r="E125">
        <v>238.30099999999999</v>
      </c>
      <c r="F125">
        <v>18254.834999999999</v>
      </c>
      <c r="G125">
        <v>2285</v>
      </c>
      <c r="H125" s="5">
        <v>219.20507759331898</v>
      </c>
      <c r="I125">
        <v>1.7565</v>
      </c>
      <c r="J125">
        <v>3555.14</v>
      </c>
      <c r="K125" s="5">
        <v>6470.3</v>
      </c>
      <c r="L125" s="5">
        <v>10120.82</v>
      </c>
      <c r="M125" s="5">
        <v>7538.2</v>
      </c>
      <c r="N125">
        <v>71.52</v>
      </c>
      <c r="O125">
        <v>451.94</v>
      </c>
      <c r="P125">
        <v>0</v>
      </c>
      <c r="Q125">
        <v>523.46</v>
      </c>
    </row>
    <row r="126" spans="1:17">
      <c r="A126" s="1">
        <v>41030</v>
      </c>
      <c r="B126">
        <v>18721.460999999999</v>
      </c>
      <c r="D126">
        <v>395.589</v>
      </c>
      <c r="E126">
        <v>163.39099999999999</v>
      </c>
      <c r="F126">
        <v>18953.659</v>
      </c>
      <c r="G126">
        <v>2422</v>
      </c>
      <c r="H126" s="5">
        <v>206.33069974420704</v>
      </c>
      <c r="I126">
        <v>1.8661000000000001</v>
      </c>
      <c r="J126">
        <v>4857.8999999999996</v>
      </c>
      <c r="K126" s="5">
        <v>6904.25</v>
      </c>
      <c r="L126" s="5">
        <v>11878.099999999999</v>
      </c>
      <c r="M126" s="5">
        <v>6481.64</v>
      </c>
      <c r="N126">
        <v>64.81</v>
      </c>
      <c r="O126">
        <v>296.94</v>
      </c>
      <c r="P126">
        <v>0</v>
      </c>
      <c r="Q126">
        <v>361.75</v>
      </c>
    </row>
    <row r="127" spans="1:17">
      <c r="A127" s="1">
        <v>41061</v>
      </c>
      <c r="B127">
        <v>19900.951000000001</v>
      </c>
      <c r="D127">
        <v>426.53199999999998</v>
      </c>
      <c r="E127">
        <v>226.892</v>
      </c>
      <c r="F127">
        <v>20100.591</v>
      </c>
      <c r="G127">
        <v>2824</v>
      </c>
      <c r="H127" s="5">
        <v>212.76107575435969</v>
      </c>
      <c r="I127">
        <v>1.8097000000000001</v>
      </c>
      <c r="J127">
        <v>5678.1</v>
      </c>
      <c r="K127" s="5">
        <v>8495.5</v>
      </c>
      <c r="L127" s="5">
        <v>14283.680000000002</v>
      </c>
      <c r="M127" s="5">
        <v>5020.3100000000004</v>
      </c>
      <c r="N127">
        <v>63.2</v>
      </c>
      <c r="O127">
        <v>533.79999999999995</v>
      </c>
      <c r="P127">
        <v>0</v>
      </c>
      <c r="Q127">
        <v>597</v>
      </c>
    </row>
    <row r="128" spans="1:17">
      <c r="A128" s="1">
        <v>41091</v>
      </c>
      <c r="B128">
        <v>22625.295999999998</v>
      </c>
      <c r="D128">
        <v>597.06600000000003</v>
      </c>
      <c r="E128">
        <v>342.411</v>
      </c>
      <c r="F128">
        <v>22879.950999999997</v>
      </c>
      <c r="G128">
        <v>3209</v>
      </c>
      <c r="H128" s="5">
        <v>238.28598029369752</v>
      </c>
      <c r="I128">
        <v>1.7950999999999999</v>
      </c>
      <c r="J128">
        <v>6548.2</v>
      </c>
      <c r="K128" s="5">
        <v>10344.700000000001</v>
      </c>
      <c r="L128" s="5">
        <v>17089.400000000001</v>
      </c>
      <c r="M128" s="5">
        <v>4809.6400000000003</v>
      </c>
      <c r="N128">
        <v>64.67</v>
      </c>
      <c r="O128">
        <v>661.54</v>
      </c>
      <c r="P128">
        <v>0</v>
      </c>
      <c r="Q128">
        <v>726.20999999999992</v>
      </c>
    </row>
    <row r="129" spans="1:17">
      <c r="A129" s="1">
        <v>41122</v>
      </c>
      <c r="B129">
        <v>21278.648000000001</v>
      </c>
      <c r="D129">
        <v>522.35199999999998</v>
      </c>
      <c r="E129">
        <v>261.68700000000001</v>
      </c>
      <c r="F129">
        <v>21539.312999999998</v>
      </c>
      <c r="G129">
        <v>2799</v>
      </c>
      <c r="H129" s="5">
        <v>235.20684220016298</v>
      </c>
      <c r="I129">
        <v>1.8186</v>
      </c>
      <c r="J129">
        <v>6169.6</v>
      </c>
      <c r="K129" s="5">
        <v>9724</v>
      </c>
      <c r="L129" s="5">
        <v>16117.960000000001</v>
      </c>
      <c r="M129" s="5">
        <v>4414.2</v>
      </c>
      <c r="N129">
        <v>64.400000000000006</v>
      </c>
      <c r="O129">
        <v>682.05</v>
      </c>
      <c r="P129">
        <v>0</v>
      </c>
      <c r="Q129">
        <v>746.44999999999993</v>
      </c>
    </row>
    <row r="130" spans="1:17">
      <c r="A130" s="1">
        <v>41153</v>
      </c>
      <c r="B130">
        <v>19543.580000000002</v>
      </c>
      <c r="D130">
        <v>534.976</v>
      </c>
      <c r="E130">
        <v>215.54900000000001</v>
      </c>
      <c r="F130">
        <v>19863.007000000001</v>
      </c>
      <c r="G130">
        <v>3320</v>
      </c>
      <c r="H130" s="5">
        <v>238.11353998286373</v>
      </c>
      <c r="I130">
        <v>1.7964</v>
      </c>
      <c r="J130">
        <v>5710.3</v>
      </c>
      <c r="K130" s="5">
        <v>10066.5</v>
      </c>
      <c r="L130" s="5">
        <v>15902.51</v>
      </c>
      <c r="M130" s="5">
        <v>3088.2</v>
      </c>
      <c r="N130">
        <v>64.8</v>
      </c>
      <c r="O130">
        <v>488.04</v>
      </c>
      <c r="P130">
        <v>0</v>
      </c>
      <c r="Q130">
        <v>552.84</v>
      </c>
    </row>
    <row r="131" spans="1:17">
      <c r="A131" s="1">
        <v>41183</v>
      </c>
      <c r="B131">
        <v>17826.328000000001</v>
      </c>
      <c r="D131">
        <v>509.39499999999998</v>
      </c>
      <c r="E131">
        <v>118.276</v>
      </c>
      <c r="F131">
        <v>18217.447</v>
      </c>
      <c r="G131">
        <v>3692</v>
      </c>
      <c r="H131" s="5">
        <v>241.39192664484651</v>
      </c>
      <c r="I131">
        <v>1.7936000000000001</v>
      </c>
      <c r="J131">
        <v>5339.46</v>
      </c>
      <c r="K131" s="5">
        <v>8876.4</v>
      </c>
      <c r="L131" s="5">
        <v>14340.130000000001</v>
      </c>
      <c r="M131" s="5">
        <v>3012.4</v>
      </c>
      <c r="N131">
        <v>78.88</v>
      </c>
      <c r="O131">
        <v>394.85</v>
      </c>
      <c r="P131">
        <v>0</v>
      </c>
      <c r="Q131">
        <v>473.73</v>
      </c>
    </row>
    <row r="132" spans="1:17">
      <c r="A132" s="1">
        <v>41214</v>
      </c>
      <c r="B132">
        <v>18740.204000000002</v>
      </c>
      <c r="D132">
        <v>596.41999999999996</v>
      </c>
      <c r="E132">
        <v>92.906999999999996</v>
      </c>
      <c r="F132">
        <v>19243.717000000001</v>
      </c>
      <c r="G132">
        <v>3561</v>
      </c>
      <c r="H132" s="5">
        <v>242.24280178492512</v>
      </c>
      <c r="I132">
        <v>1.7873000000000001</v>
      </c>
      <c r="J132">
        <v>5577</v>
      </c>
      <c r="K132" s="5">
        <v>9199.2000000000007</v>
      </c>
      <c r="L132" s="5">
        <v>14897.540000000003</v>
      </c>
      <c r="M132" s="5">
        <v>3165.85</v>
      </c>
      <c r="N132">
        <v>95.78</v>
      </c>
      <c r="O132">
        <v>581.1</v>
      </c>
      <c r="P132">
        <v>0</v>
      </c>
      <c r="Q132">
        <v>676.88</v>
      </c>
    </row>
    <row r="133" spans="1:17">
      <c r="A133" s="1">
        <v>41244</v>
      </c>
      <c r="B133">
        <v>20553.895</v>
      </c>
      <c r="D133">
        <v>741.21</v>
      </c>
      <c r="E133">
        <v>136.53800000000001</v>
      </c>
      <c r="F133">
        <v>21158.566999999999</v>
      </c>
      <c r="G133">
        <v>3351</v>
      </c>
      <c r="H133" s="5">
        <v>242.73171476716752</v>
      </c>
      <c r="I133">
        <v>1.7837000000000001</v>
      </c>
      <c r="J133">
        <v>5903.93</v>
      </c>
      <c r="K133" s="5">
        <v>9681.1</v>
      </c>
      <c r="L133" s="5">
        <v>15712.33</v>
      </c>
      <c r="M133" s="5">
        <v>4214.2299999999996</v>
      </c>
      <c r="N133">
        <v>104.6</v>
      </c>
      <c r="O133">
        <v>522.78</v>
      </c>
      <c r="P133">
        <v>0</v>
      </c>
      <c r="Q133">
        <v>627.38</v>
      </c>
    </row>
    <row r="134" spans="1:17">
      <c r="A134" s="1">
        <v>41275</v>
      </c>
      <c r="B134">
        <v>20784.343000000001</v>
      </c>
      <c r="D134">
        <v>716.19299999999998</v>
      </c>
      <c r="E134">
        <v>101.128</v>
      </c>
      <c r="F134">
        <v>21399.407999999999</v>
      </c>
      <c r="G134">
        <v>3339</v>
      </c>
      <c r="H134" s="5">
        <v>220.96813649854428</v>
      </c>
      <c r="I134">
        <v>1.7588999999999999</v>
      </c>
      <c r="J134">
        <v>5785.74</v>
      </c>
      <c r="K134" s="5">
        <v>9057.6</v>
      </c>
      <c r="L134" s="5">
        <v>15028.38</v>
      </c>
      <c r="M134" s="5">
        <v>5028.7</v>
      </c>
      <c r="N134">
        <v>105.26</v>
      </c>
      <c r="O134">
        <v>622</v>
      </c>
      <c r="P134">
        <v>0</v>
      </c>
      <c r="Q134">
        <v>727.26</v>
      </c>
    </row>
    <row r="135" spans="1:17">
      <c r="A135" s="1">
        <v>41306</v>
      </c>
      <c r="B135">
        <v>18319.100999999999</v>
      </c>
      <c r="D135">
        <v>627.82399999999996</v>
      </c>
      <c r="E135">
        <v>72.998000000000005</v>
      </c>
      <c r="F135">
        <v>18873.927</v>
      </c>
      <c r="G135">
        <v>3486</v>
      </c>
      <c r="H135" s="5">
        <v>216.10278303435615</v>
      </c>
      <c r="I135">
        <v>1.7985</v>
      </c>
      <c r="J135">
        <v>4926.6399999999994</v>
      </c>
      <c r="K135" s="5">
        <v>7434.3</v>
      </c>
      <c r="L135" s="5">
        <v>12492.279999999999</v>
      </c>
      <c r="M135" s="5">
        <v>5228.7</v>
      </c>
      <c r="N135">
        <v>95.6</v>
      </c>
      <c r="O135">
        <v>502.5</v>
      </c>
      <c r="P135">
        <v>0</v>
      </c>
      <c r="Q135">
        <v>598.1</v>
      </c>
    </row>
    <row r="136" spans="1:17">
      <c r="A136" s="1">
        <v>41334</v>
      </c>
      <c r="B136">
        <v>19883.53</v>
      </c>
      <c r="D136">
        <v>574.69899999999996</v>
      </c>
      <c r="E136">
        <v>11.573</v>
      </c>
      <c r="F136">
        <v>20446.655999999999</v>
      </c>
      <c r="G136">
        <v>4024</v>
      </c>
      <c r="H136" s="5">
        <v>214.84845510629606</v>
      </c>
      <c r="I136">
        <v>1.8089999999999999</v>
      </c>
      <c r="J136">
        <v>5113.3500000000004</v>
      </c>
      <c r="K136" s="5">
        <v>7635.3</v>
      </c>
      <c r="L136" s="5">
        <v>12893.600000000002</v>
      </c>
      <c r="M136" s="5">
        <v>6252.3</v>
      </c>
      <c r="N136">
        <v>103.4</v>
      </c>
      <c r="O136">
        <v>634.20000000000005</v>
      </c>
      <c r="P136">
        <v>0</v>
      </c>
      <c r="Q136">
        <v>737.6</v>
      </c>
    </row>
    <row r="137" spans="1:17">
      <c r="A137" s="1">
        <v>41365</v>
      </c>
      <c r="B137">
        <v>18606.775000000001</v>
      </c>
      <c r="D137">
        <v>507.125</v>
      </c>
      <c r="E137">
        <v>3.516</v>
      </c>
      <c r="F137">
        <v>19110.384000000002</v>
      </c>
      <c r="G137">
        <v>4343</v>
      </c>
      <c r="H137" s="5">
        <v>248.0945223268555</v>
      </c>
      <c r="I137">
        <v>1.7929999999999999</v>
      </c>
      <c r="J137">
        <v>3867.6</v>
      </c>
      <c r="K137" s="5">
        <v>7522.9</v>
      </c>
      <c r="L137" s="5">
        <v>11548.24</v>
      </c>
      <c r="M137" s="5">
        <v>6463.8</v>
      </c>
      <c r="N137">
        <v>90</v>
      </c>
      <c r="O137">
        <v>504.8</v>
      </c>
      <c r="P137">
        <v>0</v>
      </c>
      <c r="Q137">
        <v>594.79999999999995</v>
      </c>
    </row>
    <row r="138" spans="1:17">
      <c r="A138" s="1">
        <v>41395</v>
      </c>
      <c r="B138">
        <v>19127.688999999998</v>
      </c>
      <c r="D138">
        <v>455.39299999999997</v>
      </c>
      <c r="E138">
        <v>1.51</v>
      </c>
      <c r="F138">
        <v>19581.572</v>
      </c>
      <c r="G138">
        <v>3984</v>
      </c>
      <c r="H138" s="5">
        <v>237.16862792282572</v>
      </c>
      <c r="I138">
        <v>1.8755999999999999</v>
      </c>
      <c r="J138">
        <v>4902.1000000000004</v>
      </c>
      <c r="K138" s="5">
        <v>8116.6</v>
      </c>
      <c r="L138" s="5">
        <v>13172.1</v>
      </c>
      <c r="M138" s="5">
        <v>5438.65</v>
      </c>
      <c r="N138">
        <v>97</v>
      </c>
      <c r="O138">
        <v>419.95</v>
      </c>
      <c r="P138">
        <v>0</v>
      </c>
      <c r="Q138">
        <v>516.95000000000005</v>
      </c>
    </row>
    <row r="139" spans="1:17">
      <c r="A139" s="1">
        <v>41426</v>
      </c>
      <c r="B139">
        <v>19699.236000000001</v>
      </c>
      <c r="D139">
        <v>449.82299999999998</v>
      </c>
      <c r="E139">
        <v>51.597000000000001</v>
      </c>
      <c r="F139">
        <v>20097.462</v>
      </c>
      <c r="G139">
        <v>3565</v>
      </c>
      <c r="H139" s="5">
        <v>230.62706269807754</v>
      </c>
      <c r="I139">
        <v>1.9288000000000001</v>
      </c>
      <c r="J139">
        <v>5435.2000000000007</v>
      </c>
      <c r="K139" s="5">
        <v>9084.7999999999993</v>
      </c>
      <c r="L139" s="5">
        <v>14709.14</v>
      </c>
      <c r="M139" s="5">
        <v>4373.3</v>
      </c>
      <c r="N139">
        <v>86.9</v>
      </c>
      <c r="O139">
        <v>529.9</v>
      </c>
      <c r="P139">
        <v>0</v>
      </c>
      <c r="Q139">
        <v>616.79999999999995</v>
      </c>
    </row>
    <row r="140" spans="1:17">
      <c r="A140" s="1">
        <v>41456</v>
      </c>
      <c r="B140">
        <v>22218.289000000001</v>
      </c>
      <c r="D140">
        <v>584.26099999999997</v>
      </c>
      <c r="E140">
        <v>110.71299999999999</v>
      </c>
      <c r="F140">
        <v>22691.837</v>
      </c>
      <c r="G140">
        <v>3446</v>
      </c>
      <c r="H140" s="5">
        <v>255.66197121986983</v>
      </c>
      <c r="I140">
        <v>1.9353</v>
      </c>
      <c r="J140">
        <v>5827.34</v>
      </c>
      <c r="K140" s="5">
        <v>10065.44</v>
      </c>
      <c r="L140" s="5">
        <v>16143.920000000002</v>
      </c>
      <c r="M140" s="5">
        <v>4906.8</v>
      </c>
      <c r="N140">
        <v>86.74</v>
      </c>
      <c r="O140">
        <v>1080.8</v>
      </c>
      <c r="P140">
        <v>0</v>
      </c>
      <c r="Q140">
        <v>1167.54</v>
      </c>
    </row>
    <row r="141" spans="1:17">
      <c r="A141" s="1">
        <v>41487</v>
      </c>
      <c r="B141">
        <v>21291.4</v>
      </c>
      <c r="D141">
        <v>625.726</v>
      </c>
      <c r="E141">
        <v>149.983</v>
      </c>
      <c r="F141">
        <v>21767.143</v>
      </c>
      <c r="G141">
        <v>3581</v>
      </c>
      <c r="H141" s="5">
        <v>242.50483404490225</v>
      </c>
      <c r="I141">
        <v>2.0402999999999998</v>
      </c>
      <c r="J141">
        <v>5512.3</v>
      </c>
      <c r="K141" s="5">
        <v>9316.5</v>
      </c>
      <c r="L141" s="5">
        <v>15036.24</v>
      </c>
      <c r="M141" s="5">
        <v>5156.7</v>
      </c>
      <c r="N141">
        <v>92.34</v>
      </c>
      <c r="O141">
        <v>1006.1</v>
      </c>
      <c r="P141">
        <v>0</v>
      </c>
      <c r="Q141">
        <v>1098.44</v>
      </c>
    </row>
    <row r="142" spans="1:17">
      <c r="A142" s="1">
        <v>41518</v>
      </c>
      <c r="B142">
        <v>19948.78</v>
      </c>
      <c r="D142">
        <v>582.38599999999997</v>
      </c>
      <c r="E142">
        <v>111.294</v>
      </c>
      <c r="F142">
        <v>20419.871999999996</v>
      </c>
      <c r="G142">
        <v>3560</v>
      </c>
      <c r="H142" s="5">
        <v>245.11176701764293</v>
      </c>
      <c r="I142">
        <v>2.0186000000000002</v>
      </c>
      <c r="J142">
        <v>5450.1399999999994</v>
      </c>
      <c r="K142" s="5">
        <v>9827.5400000000009</v>
      </c>
      <c r="L142" s="5">
        <v>15490.02</v>
      </c>
      <c r="M142" s="5">
        <v>3867.2</v>
      </c>
      <c r="N142">
        <v>124.6</v>
      </c>
      <c r="O142">
        <v>467</v>
      </c>
      <c r="P142">
        <v>0</v>
      </c>
      <c r="Q142">
        <v>591.6</v>
      </c>
    </row>
    <row r="143" spans="1:17">
      <c r="A143" s="1">
        <v>41548</v>
      </c>
      <c r="B143">
        <v>18621.218000000001</v>
      </c>
      <c r="D143">
        <v>701.31500000000005</v>
      </c>
      <c r="E143">
        <v>201.90899999999999</v>
      </c>
      <c r="F143">
        <v>19120.624</v>
      </c>
      <c r="G143">
        <v>3581</v>
      </c>
      <c r="H143" s="5">
        <v>248.07132684674647</v>
      </c>
      <c r="I143">
        <v>1.996</v>
      </c>
      <c r="J143">
        <v>5341.64</v>
      </c>
      <c r="K143" s="5">
        <v>8633.7999999999993</v>
      </c>
      <c r="L143" s="5">
        <v>14190.58</v>
      </c>
      <c r="M143" s="5">
        <v>3719.06</v>
      </c>
      <c r="N143">
        <v>152.80000000000001</v>
      </c>
      <c r="O143">
        <v>558.79999999999995</v>
      </c>
      <c r="P143">
        <v>0</v>
      </c>
      <c r="Q143">
        <v>711.59999999999991</v>
      </c>
    </row>
    <row r="144" spans="1:17">
      <c r="A144" s="1">
        <v>41579</v>
      </c>
      <c r="B144">
        <v>19690.04</v>
      </c>
      <c r="D144">
        <v>758.21100000000001</v>
      </c>
      <c r="E144">
        <v>190.03</v>
      </c>
      <c r="F144">
        <v>20258.221000000001</v>
      </c>
      <c r="G144">
        <v>3954</v>
      </c>
      <c r="H144" s="5">
        <v>245.14821684627486</v>
      </c>
      <c r="I144">
        <v>2.0198</v>
      </c>
      <c r="J144">
        <v>5395.2</v>
      </c>
      <c r="K144" s="5">
        <v>9961</v>
      </c>
      <c r="L144" s="5">
        <v>15587.480000000001</v>
      </c>
      <c r="M144" s="5">
        <v>3375</v>
      </c>
      <c r="N144">
        <v>154.80000000000001</v>
      </c>
      <c r="O144">
        <v>572.75</v>
      </c>
      <c r="P144">
        <v>0</v>
      </c>
      <c r="Q144">
        <v>727.55</v>
      </c>
    </row>
    <row r="145" spans="1:17">
      <c r="A145" s="1">
        <v>41609</v>
      </c>
      <c r="B145">
        <v>21963.548999999999</v>
      </c>
      <c r="D145">
        <v>846.45</v>
      </c>
      <c r="E145">
        <v>220.476</v>
      </c>
      <c r="F145">
        <v>22589.523000000001</v>
      </c>
      <c r="G145">
        <v>4230</v>
      </c>
      <c r="H145" s="5">
        <v>230.75327075501258</v>
      </c>
      <c r="I145">
        <v>2.1457999999999999</v>
      </c>
      <c r="J145">
        <v>6228.76</v>
      </c>
      <c r="K145" s="5">
        <v>8460.5400000000009</v>
      </c>
      <c r="L145" s="5">
        <v>15520.48</v>
      </c>
      <c r="M145" s="5">
        <v>5610.3</v>
      </c>
      <c r="N145">
        <v>174.1</v>
      </c>
      <c r="O145">
        <v>658.65</v>
      </c>
      <c r="P145">
        <v>0</v>
      </c>
      <c r="Q145">
        <v>832.75</v>
      </c>
    </row>
    <row r="146" spans="1:17">
      <c r="A146" s="1">
        <v>41640</v>
      </c>
      <c r="B146">
        <v>21558.2</v>
      </c>
      <c r="D146">
        <v>760.7</v>
      </c>
      <c r="E146">
        <v>279.8</v>
      </c>
      <c r="F146">
        <v>22039.100000000002</v>
      </c>
      <c r="G146">
        <v>4943</v>
      </c>
      <c r="H146" s="5">
        <v>200.84765250925528</v>
      </c>
      <c r="I146">
        <v>2.2606999999999999</v>
      </c>
      <c r="J146">
        <v>6483.25</v>
      </c>
      <c r="K146" s="5">
        <v>10561.64</v>
      </c>
      <c r="L146" s="5">
        <v>17273.939999999999</v>
      </c>
      <c r="M146" s="5">
        <v>3523.1</v>
      </c>
      <c r="N146">
        <v>189.8</v>
      </c>
      <c r="O146">
        <v>570.41999999999996</v>
      </c>
      <c r="P146">
        <v>0.9</v>
      </c>
      <c r="Q146">
        <v>761.11999999999989</v>
      </c>
    </row>
    <row r="147" spans="1:17">
      <c r="A147" s="1">
        <v>41671</v>
      </c>
      <c r="B147">
        <v>19351.2</v>
      </c>
      <c r="D147">
        <v>606.6</v>
      </c>
      <c r="E147">
        <v>208.5</v>
      </c>
      <c r="F147">
        <v>19749.3</v>
      </c>
      <c r="G147">
        <v>4609</v>
      </c>
      <c r="H147" s="5">
        <v>205.52043091824262</v>
      </c>
      <c r="I147">
        <v>2.2092999999999998</v>
      </c>
      <c r="J147">
        <v>5753.5</v>
      </c>
      <c r="K147" s="5">
        <v>8660.2999999999993</v>
      </c>
      <c r="L147" s="5">
        <v>14940.15</v>
      </c>
      <c r="M147" s="5">
        <v>3677.6</v>
      </c>
      <c r="N147">
        <v>173.7</v>
      </c>
      <c r="O147">
        <v>559.20000000000005</v>
      </c>
      <c r="P147">
        <v>0.5</v>
      </c>
      <c r="Q147">
        <v>733.40000000000009</v>
      </c>
    </row>
    <row r="148" spans="1:17">
      <c r="A148" s="1">
        <v>41699</v>
      </c>
      <c r="B148">
        <v>20630.900000000001</v>
      </c>
      <c r="D148">
        <v>637.20000000000005</v>
      </c>
      <c r="E148">
        <v>225.6</v>
      </c>
      <c r="F148">
        <v>21042.500000000004</v>
      </c>
      <c r="G148">
        <v>4371</v>
      </c>
      <c r="H148" s="5">
        <v>212.10645491085785</v>
      </c>
      <c r="I148">
        <v>2.1406999999999998</v>
      </c>
      <c r="J148">
        <v>6108.7</v>
      </c>
      <c r="K148" s="5">
        <v>9472.2999999999993</v>
      </c>
      <c r="L148" s="5">
        <v>15843.299999999997</v>
      </c>
      <c r="M148" s="5">
        <v>3824.04</v>
      </c>
      <c r="N148">
        <v>200.24</v>
      </c>
      <c r="O148">
        <v>762.7</v>
      </c>
      <c r="P148">
        <v>0.6</v>
      </c>
      <c r="Q148">
        <v>963.54000000000008</v>
      </c>
    </row>
    <row r="149" spans="1:17">
      <c r="A149" s="1">
        <v>41730</v>
      </c>
      <c r="B149">
        <v>19853.599999999999</v>
      </c>
      <c r="D149">
        <v>635.9</v>
      </c>
      <c r="E149">
        <v>171.5</v>
      </c>
      <c r="F149">
        <v>20318</v>
      </c>
      <c r="G149">
        <v>4815</v>
      </c>
      <c r="H149" s="5">
        <v>232.02099656587961</v>
      </c>
      <c r="I149">
        <v>2.1124999999999998</v>
      </c>
      <c r="J149">
        <v>5540.4</v>
      </c>
      <c r="K149" s="5">
        <v>9451.5</v>
      </c>
      <c r="L149" s="5">
        <v>15271.2</v>
      </c>
      <c r="M149" s="5">
        <v>3892.84</v>
      </c>
      <c r="N149">
        <v>188.6</v>
      </c>
      <c r="O149">
        <v>499.9</v>
      </c>
      <c r="P149">
        <v>1.1000000000000001</v>
      </c>
      <c r="Q149">
        <v>689.6</v>
      </c>
    </row>
    <row r="150" spans="1:17">
      <c r="A150" s="1">
        <v>41760</v>
      </c>
      <c r="B150">
        <v>20214.599999999999</v>
      </c>
      <c r="D150">
        <v>620.70000000000005</v>
      </c>
      <c r="E150">
        <v>194.5</v>
      </c>
      <c r="F150">
        <v>20640.8</v>
      </c>
      <c r="G150">
        <v>4542</v>
      </c>
      <c r="H150" s="5">
        <v>233.7248367962523</v>
      </c>
      <c r="I150">
        <v>2.0971000000000002</v>
      </c>
      <c r="J150">
        <v>6296.3</v>
      </c>
      <c r="K150" s="5">
        <v>9649.14</v>
      </c>
      <c r="L150" s="5">
        <v>16217.84</v>
      </c>
      <c r="M150" s="5">
        <v>3196.65</v>
      </c>
      <c r="N150">
        <v>171.05</v>
      </c>
      <c r="O150">
        <v>627.70000000000005</v>
      </c>
      <c r="P150">
        <v>1.32</v>
      </c>
      <c r="Q150">
        <v>800.07000000000016</v>
      </c>
    </row>
    <row r="151" spans="1:17">
      <c r="A151" s="1">
        <v>41791</v>
      </c>
      <c r="B151">
        <v>20332.099999999999</v>
      </c>
      <c r="D151">
        <v>510.3</v>
      </c>
      <c r="E151">
        <v>120.8</v>
      </c>
      <c r="F151">
        <v>20721.599999999999</v>
      </c>
      <c r="G151">
        <v>4461</v>
      </c>
      <c r="H151" s="5">
        <v>231.29836026870873</v>
      </c>
      <c r="I151">
        <v>2.1191</v>
      </c>
      <c r="J151">
        <v>6240.38</v>
      </c>
      <c r="K151" s="5">
        <v>9555.7999999999993</v>
      </c>
      <c r="L151" s="5">
        <v>15997.88</v>
      </c>
      <c r="M151" s="5">
        <v>3529.5</v>
      </c>
      <c r="N151">
        <v>183.26</v>
      </c>
      <c r="O151">
        <v>619.9</v>
      </c>
      <c r="P151">
        <v>1.6</v>
      </c>
      <c r="Q151">
        <v>804.76</v>
      </c>
    </row>
    <row r="152" spans="1:17">
      <c r="A152" s="1">
        <v>41821</v>
      </c>
      <c r="B152">
        <v>22820.9</v>
      </c>
      <c r="D152">
        <v>747.9</v>
      </c>
      <c r="E152">
        <v>191.4</v>
      </c>
      <c r="F152">
        <v>23377.4</v>
      </c>
      <c r="G152">
        <v>3841</v>
      </c>
      <c r="H152" s="5">
        <v>257.42276350250643</v>
      </c>
      <c r="I152">
        <v>2.1417999999999999</v>
      </c>
      <c r="J152">
        <v>6610.48</v>
      </c>
      <c r="K152" s="5">
        <v>10791.76</v>
      </c>
      <c r="L152" s="5">
        <v>17682.38</v>
      </c>
      <c r="M152" s="5">
        <v>4068.64</v>
      </c>
      <c r="N152">
        <v>183.14</v>
      </c>
      <c r="O152">
        <v>884.84</v>
      </c>
      <c r="P152">
        <v>1.94</v>
      </c>
      <c r="Q152">
        <v>1069.92</v>
      </c>
    </row>
    <row r="153" spans="1:17">
      <c r="A153" s="1">
        <v>41852</v>
      </c>
      <c r="B153">
        <v>23935.1</v>
      </c>
      <c r="D153">
        <v>588.6</v>
      </c>
      <c r="E153">
        <v>215.4</v>
      </c>
      <c r="F153">
        <v>24308.299999999996</v>
      </c>
      <c r="G153">
        <v>4065</v>
      </c>
      <c r="H153" s="5">
        <v>254.79369419551193</v>
      </c>
      <c r="I153">
        <v>2.1638999999999999</v>
      </c>
      <c r="J153">
        <v>7192</v>
      </c>
      <c r="K153" s="5">
        <v>11319.5</v>
      </c>
      <c r="L153" s="5">
        <v>18824.8</v>
      </c>
      <c r="M153" s="5">
        <v>4033.9</v>
      </c>
      <c r="N153">
        <v>179.6</v>
      </c>
      <c r="O153">
        <v>894.9</v>
      </c>
      <c r="P153">
        <v>1.9</v>
      </c>
      <c r="Q153">
        <v>1076.3999999999999</v>
      </c>
    </row>
    <row r="154" spans="1:17">
      <c r="A154" s="1">
        <v>41883</v>
      </c>
      <c r="B154">
        <v>21308.5</v>
      </c>
      <c r="D154">
        <v>533.20000000000005</v>
      </c>
      <c r="E154">
        <v>195.5</v>
      </c>
      <c r="F154">
        <v>21646.2</v>
      </c>
      <c r="G154">
        <v>4121</v>
      </c>
      <c r="H154" s="5">
        <v>242.01039191891331</v>
      </c>
      <c r="I154">
        <v>2.2782</v>
      </c>
      <c r="J154">
        <v>6228.8</v>
      </c>
      <c r="K154" s="5">
        <v>10970.7</v>
      </c>
      <c r="L154" s="5">
        <v>17422.5</v>
      </c>
      <c r="M154" s="5">
        <v>2989.74</v>
      </c>
      <c r="N154">
        <v>188.7</v>
      </c>
      <c r="O154">
        <v>705.6</v>
      </c>
      <c r="P154">
        <v>2</v>
      </c>
      <c r="Q154">
        <v>896.3</v>
      </c>
    </row>
    <row r="155" spans="1:17">
      <c r="A155" s="1">
        <v>41913</v>
      </c>
      <c r="B155">
        <v>19227.599999999999</v>
      </c>
      <c r="D155">
        <v>645.29999999999995</v>
      </c>
      <c r="E155">
        <v>291.39999999999998</v>
      </c>
      <c r="F155">
        <v>19581.499999999996</v>
      </c>
      <c r="G155">
        <v>3873</v>
      </c>
      <c r="H155" s="5">
        <v>251.50589456378069</v>
      </c>
      <c r="I155">
        <v>2.2240000000000002</v>
      </c>
      <c r="J155">
        <v>5978.3</v>
      </c>
      <c r="K155" s="5">
        <v>9169.2000000000007</v>
      </c>
      <c r="L155" s="5">
        <v>15367.800000000001</v>
      </c>
      <c r="M155" s="5">
        <v>2795.35</v>
      </c>
      <c r="N155">
        <v>199.75</v>
      </c>
      <c r="O155">
        <v>863</v>
      </c>
      <c r="P155">
        <v>1.74</v>
      </c>
      <c r="Q155">
        <v>1064.49</v>
      </c>
    </row>
    <row r="156" spans="1:17">
      <c r="A156" s="1">
        <v>41944</v>
      </c>
      <c r="B156">
        <v>20756.8</v>
      </c>
      <c r="D156">
        <v>795.6</v>
      </c>
      <c r="E156">
        <v>263.60000000000002</v>
      </c>
      <c r="F156">
        <v>21288.799999999999</v>
      </c>
      <c r="G156">
        <v>4088</v>
      </c>
      <c r="H156" s="5">
        <v>252.00446454759788</v>
      </c>
      <c r="I156">
        <v>2.2195999999999998</v>
      </c>
      <c r="J156">
        <v>6494.5</v>
      </c>
      <c r="K156" s="5">
        <v>10340.24</v>
      </c>
      <c r="L156" s="5">
        <v>17241.14</v>
      </c>
      <c r="M156" s="5">
        <v>2550.6</v>
      </c>
      <c r="N156">
        <v>246.3</v>
      </c>
      <c r="O156">
        <v>717</v>
      </c>
      <c r="P156">
        <v>1.8</v>
      </c>
      <c r="Q156">
        <v>965.09999999999991</v>
      </c>
    </row>
    <row r="157" spans="1:17">
      <c r="A157" s="1">
        <v>41974</v>
      </c>
      <c r="B157">
        <v>21973.200000000001</v>
      </c>
      <c r="D157">
        <v>871.5</v>
      </c>
      <c r="E157">
        <v>338</v>
      </c>
      <c r="F157">
        <v>22506.7</v>
      </c>
      <c r="G157">
        <v>2889</v>
      </c>
      <c r="H157" s="5">
        <v>239.60124630963728</v>
      </c>
      <c r="I157">
        <v>2.3344999999999998</v>
      </c>
      <c r="J157">
        <v>7336.08</v>
      </c>
      <c r="K157" s="5">
        <v>10633.95</v>
      </c>
      <c r="L157" s="5">
        <v>18333.62</v>
      </c>
      <c r="M157" s="5">
        <v>2562.7399999999998</v>
      </c>
      <c r="N157">
        <v>259.83999999999997</v>
      </c>
      <c r="O157">
        <v>814.94</v>
      </c>
      <c r="P157">
        <v>2.02</v>
      </c>
      <c r="Q157">
        <v>1076.8</v>
      </c>
    </row>
    <row r="158" spans="1:17">
      <c r="A158" s="1">
        <v>42005</v>
      </c>
      <c r="B158">
        <v>22333.5</v>
      </c>
      <c r="D158">
        <v>791.62284310000007</v>
      </c>
      <c r="E158">
        <v>343.55309</v>
      </c>
      <c r="F158">
        <v>22781.569753100001</v>
      </c>
      <c r="G158">
        <v>2691</v>
      </c>
      <c r="H158" s="5">
        <v>204.57513514062313</v>
      </c>
      <c r="I158">
        <v>2.4464000000000001</v>
      </c>
      <c r="J158">
        <v>6838.6399999999994</v>
      </c>
      <c r="K158" s="5">
        <v>8723.85</v>
      </c>
      <c r="L158" s="5">
        <v>16196.39</v>
      </c>
      <c r="M158" s="5">
        <v>4859.3999999999996</v>
      </c>
      <c r="N158">
        <v>264.89999999999998</v>
      </c>
      <c r="O158">
        <v>1010.34</v>
      </c>
      <c r="P158">
        <v>2.5</v>
      </c>
      <c r="Q158">
        <v>1277.74</v>
      </c>
    </row>
    <row r="159" spans="1:17">
      <c r="A159" s="1">
        <v>42036</v>
      </c>
      <c r="B159">
        <v>20094.849999999999</v>
      </c>
      <c r="D159">
        <v>629.13792149999995</v>
      </c>
      <c r="E159">
        <v>227.77153899999999</v>
      </c>
      <c r="F159">
        <v>20496.216382499999</v>
      </c>
      <c r="G159">
        <v>2734</v>
      </c>
      <c r="H159" s="5">
        <v>199.48685052934485</v>
      </c>
      <c r="I159">
        <v>2.5087999999999999</v>
      </c>
      <c r="J159">
        <v>6237.34</v>
      </c>
      <c r="K159" s="5">
        <v>7843.74</v>
      </c>
      <c r="L159" s="5">
        <v>14999.48</v>
      </c>
      <c r="M159" s="5">
        <v>3804.6</v>
      </c>
      <c r="N159">
        <v>234.1</v>
      </c>
      <c r="O159">
        <v>1053.2</v>
      </c>
      <c r="P159">
        <v>3.5</v>
      </c>
      <c r="Q159">
        <v>1290.8</v>
      </c>
    </row>
    <row r="160" spans="1:17">
      <c r="A160" s="1">
        <v>42064</v>
      </c>
      <c r="B160">
        <v>21318.3</v>
      </c>
      <c r="D160">
        <v>671.91779759999997</v>
      </c>
      <c r="E160">
        <v>290.20034900000002</v>
      </c>
      <c r="F160">
        <v>21700.0174486</v>
      </c>
      <c r="G160">
        <v>2640</v>
      </c>
      <c r="H160" s="5">
        <v>192.65247925476189</v>
      </c>
      <c r="I160">
        <v>2.5977999999999999</v>
      </c>
      <c r="J160">
        <v>6401.9</v>
      </c>
      <c r="K160" s="5">
        <v>7925.05</v>
      </c>
      <c r="L160" s="5">
        <v>14610</v>
      </c>
      <c r="M160" s="5">
        <v>5635.71</v>
      </c>
      <c r="N160">
        <v>268.81</v>
      </c>
      <c r="O160">
        <v>798</v>
      </c>
      <c r="P160">
        <v>5.74</v>
      </c>
      <c r="Q160">
        <v>1072.55</v>
      </c>
    </row>
    <row r="161" spans="1:17">
      <c r="A161" s="1">
        <v>42095</v>
      </c>
      <c r="B161">
        <v>20432</v>
      </c>
      <c r="D161">
        <v>415.11097260000003</v>
      </c>
      <c r="E161">
        <v>282.22160500000001</v>
      </c>
      <c r="F161">
        <v>20564.889367600001</v>
      </c>
      <c r="G161">
        <v>2751</v>
      </c>
      <c r="H161" s="5">
        <v>211.85444529822036</v>
      </c>
      <c r="I161">
        <v>2.6722999999999999</v>
      </c>
      <c r="J161">
        <v>4266.7</v>
      </c>
      <c r="K161" s="5">
        <v>6889.1</v>
      </c>
      <c r="L161" s="5">
        <v>11408.3</v>
      </c>
      <c r="M161" s="5">
        <v>7883.8</v>
      </c>
      <c r="N161">
        <v>264.10000000000002</v>
      </c>
      <c r="O161">
        <v>867.6</v>
      </c>
      <c r="P161">
        <v>8.1999999999999993</v>
      </c>
      <c r="Q161">
        <v>1139.9000000000001</v>
      </c>
    </row>
    <row r="162" spans="1:17">
      <c r="A162" s="1">
        <v>42125</v>
      </c>
      <c r="B162">
        <v>21128.15</v>
      </c>
      <c r="D162">
        <v>428.5652053</v>
      </c>
      <c r="E162">
        <v>181.61418699999999</v>
      </c>
      <c r="F162">
        <v>21375.101018300003</v>
      </c>
      <c r="G162">
        <v>2642</v>
      </c>
      <c r="H162" s="5">
        <v>212.59430498326483</v>
      </c>
      <c r="I162">
        <v>2.6629999999999998</v>
      </c>
      <c r="J162">
        <v>5842.4</v>
      </c>
      <c r="K162" s="5">
        <v>6931.7</v>
      </c>
      <c r="L162" s="5">
        <v>13009.8</v>
      </c>
      <c r="M162" s="5">
        <v>7111.9</v>
      </c>
      <c r="N162">
        <v>259.60000000000002</v>
      </c>
      <c r="O162">
        <v>734.5</v>
      </c>
      <c r="P162">
        <v>12.4</v>
      </c>
      <c r="Q162">
        <v>1006.5</v>
      </c>
    </row>
    <row r="163" spans="1:17">
      <c r="A163" s="1">
        <v>42156</v>
      </c>
      <c r="B163">
        <v>20766.5</v>
      </c>
      <c r="D163">
        <v>551.22030960000006</v>
      </c>
      <c r="E163">
        <v>224.47893500000001</v>
      </c>
      <c r="F163">
        <v>21093.241374600002</v>
      </c>
      <c r="G163">
        <v>2832</v>
      </c>
      <c r="H163" s="5">
        <v>211.11971739649249</v>
      </c>
      <c r="I163">
        <v>2.6816</v>
      </c>
      <c r="J163">
        <v>5914.7000000000007</v>
      </c>
      <c r="K163" s="5">
        <v>7119.2</v>
      </c>
      <c r="L163" s="5">
        <v>13217.5</v>
      </c>
      <c r="M163" s="5">
        <v>6351.94</v>
      </c>
      <c r="N163">
        <v>245.44</v>
      </c>
      <c r="O163">
        <v>936.8</v>
      </c>
      <c r="P163">
        <v>14.8</v>
      </c>
      <c r="Q163">
        <v>1197.04</v>
      </c>
    </row>
    <row r="164" spans="1:17">
      <c r="A164" s="1">
        <v>42186</v>
      </c>
      <c r="B164">
        <v>23388.04</v>
      </c>
      <c r="D164">
        <v>650.59905360000005</v>
      </c>
      <c r="E164">
        <v>282.56029699999999</v>
      </c>
      <c r="F164">
        <v>23756.0787566</v>
      </c>
      <c r="G164">
        <v>2716</v>
      </c>
      <c r="H164" s="5">
        <v>228.98062697299758</v>
      </c>
      <c r="I164">
        <v>2.7709999999999999</v>
      </c>
      <c r="J164">
        <v>6823.7</v>
      </c>
      <c r="K164" s="5">
        <v>8134.4000000000005</v>
      </c>
      <c r="L164" s="5">
        <v>15138.900000000001</v>
      </c>
      <c r="M164" s="5">
        <v>6697.15</v>
      </c>
      <c r="N164">
        <v>256.45</v>
      </c>
      <c r="O164">
        <v>1272.8</v>
      </c>
      <c r="P164">
        <v>22.7</v>
      </c>
      <c r="Q164">
        <v>1551.95</v>
      </c>
    </row>
    <row r="165" spans="1:17">
      <c r="A165" s="1">
        <v>42217</v>
      </c>
      <c r="B165">
        <v>24815.599999999999</v>
      </c>
      <c r="D165">
        <v>599.88250740000001</v>
      </c>
      <c r="E165">
        <v>272.513463</v>
      </c>
      <c r="F165">
        <v>25142.969044400001</v>
      </c>
      <c r="G165">
        <v>2689</v>
      </c>
      <c r="H165" s="5">
        <v>217.6839979903171</v>
      </c>
      <c r="I165">
        <v>2.9148000000000001</v>
      </c>
      <c r="J165">
        <v>6921.6</v>
      </c>
      <c r="K165" s="5">
        <v>10069.35</v>
      </c>
      <c r="L165" s="5">
        <v>17184.5</v>
      </c>
      <c r="M165" s="5">
        <v>6178.4</v>
      </c>
      <c r="N165">
        <v>261.10000000000002</v>
      </c>
      <c r="O165">
        <v>1166.45</v>
      </c>
      <c r="P165">
        <v>25.15</v>
      </c>
      <c r="Q165">
        <v>1452.7000000000003</v>
      </c>
    </row>
    <row r="166" spans="1:17">
      <c r="A166" s="1">
        <v>42248</v>
      </c>
      <c r="B166">
        <v>21547.1</v>
      </c>
      <c r="D166">
        <v>527.10135609999998</v>
      </c>
      <c r="E166">
        <v>279.66084699999999</v>
      </c>
      <c r="F166">
        <v>21794.540509099999</v>
      </c>
      <c r="G166">
        <v>2524</v>
      </c>
      <c r="H166" s="5">
        <v>209.70529706916625</v>
      </c>
      <c r="I166">
        <v>3.0257000000000001</v>
      </c>
      <c r="J166">
        <v>6107.7</v>
      </c>
      <c r="K166" s="5">
        <v>9056.64</v>
      </c>
      <c r="L166" s="5">
        <v>15362.15</v>
      </c>
      <c r="M166" s="5">
        <v>5138.2</v>
      </c>
      <c r="N166">
        <v>257.7</v>
      </c>
      <c r="O166">
        <v>761.1</v>
      </c>
      <c r="P166">
        <v>27.9</v>
      </c>
      <c r="Q166">
        <v>1046.7</v>
      </c>
    </row>
    <row r="167" spans="1:17">
      <c r="A167" s="1">
        <v>42278</v>
      </c>
      <c r="B167">
        <v>21053.85</v>
      </c>
      <c r="D167">
        <v>502.44198229999995</v>
      </c>
      <c r="E167">
        <v>297.68194299999999</v>
      </c>
      <c r="F167">
        <v>21258.610039299998</v>
      </c>
      <c r="G167">
        <v>2321</v>
      </c>
      <c r="H167" s="5">
        <v>222.91680599777087</v>
      </c>
      <c r="I167">
        <v>2.9150999999999998</v>
      </c>
      <c r="J167">
        <v>6178.88</v>
      </c>
      <c r="K167" s="5">
        <v>8660.25</v>
      </c>
      <c r="L167" s="5">
        <v>15046.73</v>
      </c>
      <c r="M167" s="5">
        <v>4629.2</v>
      </c>
      <c r="N167">
        <v>357.5</v>
      </c>
      <c r="O167">
        <v>995.9</v>
      </c>
      <c r="P167">
        <v>24.6</v>
      </c>
      <c r="Q167">
        <v>1378</v>
      </c>
    </row>
    <row r="168" spans="1:17">
      <c r="A168" s="1">
        <v>42309</v>
      </c>
      <c r="B168">
        <v>21245.05</v>
      </c>
      <c r="D168">
        <v>592.78522879999991</v>
      </c>
      <c r="E168">
        <v>268.62794500000001</v>
      </c>
      <c r="F168">
        <v>21569.207283799999</v>
      </c>
      <c r="G168">
        <v>2235</v>
      </c>
      <c r="H168" s="5">
        <v>223.06985038759461</v>
      </c>
      <c r="I168">
        <v>2.9131</v>
      </c>
      <c r="J168">
        <v>6761.6</v>
      </c>
      <c r="K168" s="5">
        <v>8332.25</v>
      </c>
      <c r="L168" s="5">
        <v>15303.1</v>
      </c>
      <c r="M168" s="5">
        <v>4554.6400000000003</v>
      </c>
      <c r="N168">
        <v>363.54</v>
      </c>
      <c r="O168">
        <v>998.14</v>
      </c>
      <c r="P168">
        <v>25.63</v>
      </c>
      <c r="Q168">
        <v>1387.31</v>
      </c>
    </row>
    <row r="169" spans="1:17">
      <c r="A169" s="1">
        <v>42339</v>
      </c>
      <c r="B169">
        <v>23660.400000000001</v>
      </c>
      <c r="D169">
        <v>775.12104099999999</v>
      </c>
      <c r="E169">
        <v>243.57136199999999</v>
      </c>
      <c r="F169">
        <v>24191.949679000001</v>
      </c>
      <c r="G169">
        <v>2337</v>
      </c>
      <c r="H169" s="5">
        <v>222.71816196459602</v>
      </c>
      <c r="I169">
        <v>2.9177</v>
      </c>
      <c r="J169">
        <v>7870.4</v>
      </c>
      <c r="K169" s="5">
        <v>9533.2000000000007</v>
      </c>
      <c r="L169" s="5">
        <v>17889.560000000001</v>
      </c>
      <c r="M169" s="5">
        <v>4300.8999999999996</v>
      </c>
      <c r="N169">
        <v>391.25</v>
      </c>
      <c r="O169">
        <v>1057.6400000000001</v>
      </c>
      <c r="P169">
        <v>21</v>
      </c>
      <c r="Q169">
        <v>1469.89</v>
      </c>
    </row>
    <row r="170" spans="1:17">
      <c r="A170" s="1">
        <v>42370</v>
      </c>
      <c r="B170">
        <v>23443.088086715903</v>
      </c>
      <c r="D170">
        <v>706.35077372462297</v>
      </c>
      <c r="E170">
        <v>188.90100699999999</v>
      </c>
      <c r="F170">
        <v>23960.537853440524</v>
      </c>
      <c r="G170">
        <v>2298</v>
      </c>
      <c r="H170" s="5">
        <v>192.17733144500349</v>
      </c>
      <c r="I170">
        <v>2.9552999999999998</v>
      </c>
      <c r="J170">
        <v>7714.4</v>
      </c>
      <c r="K170">
        <v>7904.1</v>
      </c>
      <c r="L170" s="5">
        <v>16214.6</v>
      </c>
      <c r="M170" s="5">
        <v>5542.4</v>
      </c>
      <c r="N170" s="5">
        <v>396.8</v>
      </c>
      <c r="O170" s="5">
        <v>1268.5</v>
      </c>
      <c r="P170" s="5">
        <v>20.8</v>
      </c>
      <c r="Q170">
        <v>1686.1</v>
      </c>
    </row>
    <row r="171" spans="1:17">
      <c r="A171" s="1">
        <v>42401</v>
      </c>
      <c r="B171">
        <v>20929.199775915491</v>
      </c>
      <c r="D171">
        <v>591.26642889158609</v>
      </c>
      <c r="E171">
        <v>114.45992</v>
      </c>
      <c r="F171">
        <v>21406.006284807077</v>
      </c>
      <c r="G171">
        <v>1711</v>
      </c>
      <c r="H171" s="5">
        <v>191.5227853306194</v>
      </c>
      <c r="I171">
        <v>2.9653999999999998</v>
      </c>
      <c r="J171">
        <v>7013.9</v>
      </c>
      <c r="K171">
        <v>7001</v>
      </c>
      <c r="L171" s="5">
        <v>14255.8</v>
      </c>
      <c r="M171" s="5">
        <v>5108</v>
      </c>
      <c r="N171" s="5">
        <v>380.7</v>
      </c>
      <c r="O171" s="5">
        <v>1146.0999999999999</v>
      </c>
      <c r="P171" s="5">
        <v>38.6</v>
      </c>
      <c r="Q171">
        <v>1565.3999999999999</v>
      </c>
    </row>
    <row r="172" spans="1:17">
      <c r="A172" s="1">
        <v>42430</v>
      </c>
      <c r="B172">
        <v>22038.774927398103</v>
      </c>
      <c r="D172">
        <v>444.60494909101999</v>
      </c>
      <c r="E172">
        <v>60.443834000000003</v>
      </c>
      <c r="F172">
        <v>22422.93604248912</v>
      </c>
      <c r="G172">
        <v>1959</v>
      </c>
      <c r="H172" s="5">
        <v>201.61223557664849</v>
      </c>
      <c r="I172">
        <v>2.8170000000000002</v>
      </c>
      <c r="J172">
        <v>6850.4</v>
      </c>
      <c r="K172">
        <v>6380.2</v>
      </c>
      <c r="L172" s="5">
        <v>13530.1</v>
      </c>
      <c r="M172" s="5">
        <v>6772.7</v>
      </c>
      <c r="N172" s="5">
        <v>418.9</v>
      </c>
      <c r="O172" s="5">
        <v>1258.2</v>
      </c>
      <c r="P172" s="5">
        <v>58.8</v>
      </c>
      <c r="Q172">
        <v>1735.9</v>
      </c>
    </row>
    <row r="173" spans="1:17">
      <c r="A173" s="1">
        <v>42461</v>
      </c>
      <c r="B173">
        <v>21330.8377171174</v>
      </c>
      <c r="D173">
        <v>393.79397005738298</v>
      </c>
      <c r="E173">
        <v>107.99267999999999</v>
      </c>
      <c r="F173">
        <v>21616.639007174785</v>
      </c>
      <c r="G173">
        <v>2178</v>
      </c>
      <c r="H173" s="5">
        <v>227.3563357985488</v>
      </c>
      <c r="I173">
        <v>2.7955000000000001</v>
      </c>
      <c r="J173">
        <v>5884.9</v>
      </c>
      <c r="K173">
        <v>6857.2</v>
      </c>
      <c r="L173" s="5">
        <v>13040.1</v>
      </c>
      <c r="M173" s="5">
        <v>6998.5</v>
      </c>
      <c r="N173" s="5">
        <v>386.8</v>
      </c>
      <c r="O173" s="5">
        <v>827.8</v>
      </c>
      <c r="P173" s="5">
        <v>77.7</v>
      </c>
      <c r="Q173">
        <v>1292.3</v>
      </c>
    </row>
    <row r="174" spans="1:17">
      <c r="A174" s="1">
        <v>42491</v>
      </c>
      <c r="B174">
        <v>21923.779668319141</v>
      </c>
      <c r="D174">
        <v>395.14198177288</v>
      </c>
      <c r="E174">
        <v>58.948779999999999</v>
      </c>
      <c r="F174">
        <v>22259.97287009202</v>
      </c>
      <c r="G174">
        <v>2288</v>
      </c>
      <c r="H174" s="5">
        <v>215.49285845420872</v>
      </c>
      <c r="I174">
        <v>2.9493999999999998</v>
      </c>
      <c r="J174">
        <v>7382.2</v>
      </c>
      <c r="K174">
        <v>6149.7</v>
      </c>
      <c r="L174" s="5">
        <v>13824.1</v>
      </c>
      <c r="M174" s="5">
        <v>6683.6</v>
      </c>
      <c r="N174" s="5">
        <v>397.6</v>
      </c>
      <c r="O174" s="5">
        <v>935.6</v>
      </c>
      <c r="P174" s="5">
        <v>83</v>
      </c>
      <c r="Q174">
        <v>1416.2</v>
      </c>
    </row>
    <row r="175" spans="1:17">
      <c r="A175" s="1">
        <v>42522</v>
      </c>
      <c r="B175">
        <v>22975.939953845082</v>
      </c>
      <c r="D175">
        <v>505.12217600000002</v>
      </c>
      <c r="E175">
        <v>69.300135999999995</v>
      </c>
      <c r="F175">
        <v>23411.761993845081</v>
      </c>
      <c r="G175">
        <v>2924</v>
      </c>
      <c r="H175" s="5">
        <v>220.86202061536753</v>
      </c>
      <c r="I175">
        <v>2.8776999999999999</v>
      </c>
      <c r="J175">
        <v>7361.6</v>
      </c>
      <c r="K175">
        <v>7371.7</v>
      </c>
      <c r="L175" s="5">
        <v>15002.4</v>
      </c>
      <c r="M175" s="5">
        <v>6388</v>
      </c>
      <c r="N175" s="5">
        <v>360.8</v>
      </c>
      <c r="O175" s="5">
        <v>1124.3</v>
      </c>
      <c r="P175" s="5">
        <v>100.5</v>
      </c>
      <c r="Q175">
        <v>1585.6</v>
      </c>
    </row>
    <row r="176" spans="1:17">
      <c r="A176" s="1">
        <v>42552</v>
      </c>
      <c r="B176">
        <v>24269.893486055797</v>
      </c>
      <c r="D176">
        <v>647.67399399999999</v>
      </c>
      <c r="E176">
        <v>168.047606</v>
      </c>
      <c r="F176">
        <v>24749.519874055797</v>
      </c>
      <c r="G176">
        <v>2876</v>
      </c>
      <c r="H176" s="5">
        <v>224.36960415618407</v>
      </c>
      <c r="I176">
        <v>2.9883000000000002</v>
      </c>
      <c r="J176">
        <v>7587</v>
      </c>
      <c r="K176">
        <v>7925.5</v>
      </c>
      <c r="L176" s="5">
        <v>15785.3</v>
      </c>
      <c r="M176" s="5">
        <v>6173.7</v>
      </c>
      <c r="N176" s="5">
        <v>380.7</v>
      </c>
      <c r="O176" s="5">
        <v>1802.7</v>
      </c>
      <c r="P176" s="5">
        <v>127.5</v>
      </c>
      <c r="Q176">
        <v>2310.9</v>
      </c>
    </row>
    <row r="177" spans="1:17">
      <c r="A177" s="1">
        <v>42583</v>
      </c>
      <c r="B177">
        <v>26146.371823678812</v>
      </c>
      <c r="D177">
        <v>665.632926</v>
      </c>
      <c r="E177">
        <v>122.911496</v>
      </c>
      <c r="F177">
        <v>26689.09325367881</v>
      </c>
      <c r="G177">
        <v>2887</v>
      </c>
      <c r="H177" s="5">
        <v>226.66791348881844</v>
      </c>
      <c r="I177">
        <v>2.9580000000000002</v>
      </c>
      <c r="J177">
        <v>8458.9</v>
      </c>
      <c r="K177">
        <v>9552.2999999999993</v>
      </c>
      <c r="L177" s="5">
        <v>18287.8</v>
      </c>
      <c r="M177" s="5">
        <v>5616.1</v>
      </c>
      <c r="N177" s="5">
        <v>388</v>
      </c>
      <c r="O177" s="5">
        <v>1728</v>
      </c>
      <c r="P177" s="5">
        <v>126.5</v>
      </c>
      <c r="Q177">
        <v>2242.5</v>
      </c>
    </row>
    <row r="178" spans="1:17">
      <c r="A178" s="1">
        <v>42614</v>
      </c>
      <c r="B178">
        <v>21264.533219035275</v>
      </c>
      <c r="D178">
        <v>476.68486000000001</v>
      </c>
      <c r="E178">
        <v>99.335273999999998</v>
      </c>
      <c r="F178">
        <v>21641.882805035275</v>
      </c>
      <c r="G178">
        <v>2906</v>
      </c>
      <c r="H178" s="5">
        <v>223.55417714721423</v>
      </c>
      <c r="I178">
        <v>2.9992000000000001</v>
      </c>
      <c r="J178">
        <v>8089.8</v>
      </c>
      <c r="K178">
        <v>6891.4</v>
      </c>
      <c r="L178" s="5">
        <v>15242.6</v>
      </c>
      <c r="M178" s="5">
        <v>4175.8999999999996</v>
      </c>
      <c r="N178" s="5">
        <v>394.1</v>
      </c>
      <c r="O178" s="5">
        <v>1329.4</v>
      </c>
      <c r="P178" s="5">
        <v>122.5</v>
      </c>
      <c r="Q178">
        <v>1846</v>
      </c>
    </row>
    <row r="179" spans="1:17">
      <c r="A179" s="1">
        <v>42644</v>
      </c>
      <c r="B179">
        <v>22127.152915353214</v>
      </c>
      <c r="D179">
        <v>430.05439000000001</v>
      </c>
      <c r="E179">
        <v>192.47068999999999</v>
      </c>
      <c r="F179">
        <v>22364.736615353217</v>
      </c>
      <c r="G179">
        <v>3026</v>
      </c>
      <c r="H179" s="5">
        <v>243.23983231168555</v>
      </c>
      <c r="I179">
        <v>3.0939000000000001</v>
      </c>
      <c r="J179">
        <v>8318.2000000000007</v>
      </c>
      <c r="K179">
        <v>7866.9</v>
      </c>
      <c r="L179" s="5">
        <v>16467.599999999999</v>
      </c>
      <c r="M179" s="5">
        <v>4006.1</v>
      </c>
      <c r="N179" s="5">
        <v>406.5</v>
      </c>
      <c r="O179" s="5">
        <v>1124.7</v>
      </c>
      <c r="P179" s="5">
        <v>122.3</v>
      </c>
      <c r="Q179">
        <v>1653.5</v>
      </c>
    </row>
    <row r="180" spans="1:17">
      <c r="A180" s="1">
        <v>42675</v>
      </c>
      <c r="B180">
        <v>22892.854989594212</v>
      </c>
      <c r="D180">
        <v>422.42163699999998</v>
      </c>
      <c r="E180">
        <v>132.75982999999999</v>
      </c>
      <c r="F180">
        <v>23182.516796594213</v>
      </c>
      <c r="G180">
        <v>3352</v>
      </c>
      <c r="H180" s="5">
        <v>218.95831166398716</v>
      </c>
      <c r="I180">
        <v>3.4369999999999998</v>
      </c>
      <c r="J180">
        <v>8374.1</v>
      </c>
      <c r="K180">
        <v>8519.4</v>
      </c>
      <c r="L180" s="5">
        <v>17270.7</v>
      </c>
      <c r="M180" s="5">
        <v>3738.6</v>
      </c>
      <c r="N180" s="5">
        <v>437.4</v>
      </c>
      <c r="O180" s="5">
        <v>1345.8</v>
      </c>
      <c r="P180" s="5">
        <v>100.3</v>
      </c>
      <c r="Q180">
        <v>1883.5</v>
      </c>
    </row>
    <row r="181" spans="1:17">
      <c r="A181" s="1">
        <v>42705</v>
      </c>
      <c r="B181">
        <v>25065.322474080604</v>
      </c>
      <c r="D181">
        <v>651.58496112625005</v>
      </c>
      <c r="E181">
        <v>136.12531999999999</v>
      </c>
      <c r="F181">
        <v>25580.782115206854</v>
      </c>
      <c r="G181">
        <v>3724</v>
      </c>
      <c r="H181" s="5">
        <v>213.32871763163644</v>
      </c>
      <c r="I181">
        <v>3.5276999999999998</v>
      </c>
      <c r="J181">
        <v>9236.7000000000007</v>
      </c>
      <c r="K181">
        <v>6807.8</v>
      </c>
      <c r="L181" s="5">
        <v>16877.099999999999</v>
      </c>
      <c r="M181" s="5">
        <v>6027.2</v>
      </c>
      <c r="N181" s="5">
        <v>470.3</v>
      </c>
      <c r="O181" s="5">
        <v>1626</v>
      </c>
      <c r="P181" s="5">
        <v>64.7</v>
      </c>
      <c r="Q181">
        <v>2161</v>
      </c>
    </row>
    <row r="182" spans="1:17">
      <c r="A182" s="1">
        <v>42736</v>
      </c>
      <c r="B182">
        <v>25479.294128930611</v>
      </c>
      <c r="D182">
        <v>340.25832050000002</v>
      </c>
      <c r="E182">
        <v>233.560562</v>
      </c>
      <c r="F182">
        <v>25585.991887430613</v>
      </c>
      <c r="G182">
        <v>3117</v>
      </c>
      <c r="H182" s="5">
        <v>173.43869811188665</v>
      </c>
      <c r="I182">
        <v>3.7734000000000001</v>
      </c>
      <c r="J182">
        <v>9076.3177758300008</v>
      </c>
      <c r="K182" s="5">
        <v>7758.8442591834719</v>
      </c>
      <c r="L182" s="5">
        <v>17564.386575420474</v>
      </c>
      <c r="M182" s="5">
        <v>5646.6772938309996</v>
      </c>
      <c r="N182">
        <v>514.31947819999993</v>
      </c>
      <c r="O182">
        <v>1676.5160662850001</v>
      </c>
      <c r="P182">
        <v>77.394715194138058</v>
      </c>
      <c r="Q182">
        <v>2268.2302596791383</v>
      </c>
    </row>
    <row r="183" spans="1:17">
      <c r="A183" s="1">
        <v>42767</v>
      </c>
      <c r="B183">
        <v>22916.215552574249</v>
      </c>
      <c r="D183">
        <v>179.46192600000001</v>
      </c>
      <c r="E183">
        <v>211.85982300000001</v>
      </c>
      <c r="F183">
        <v>22883.81765557425</v>
      </c>
      <c r="G183">
        <v>2774</v>
      </c>
      <c r="H183" s="5">
        <v>179.44000423760502</v>
      </c>
      <c r="I183">
        <v>3.6472000000000002</v>
      </c>
      <c r="J183">
        <v>7789.9239334100002</v>
      </c>
      <c r="K183" s="5">
        <v>8199.5399894430138</v>
      </c>
      <c r="L183" s="5">
        <v>16481.387210533423</v>
      </c>
      <c r="M183" s="5">
        <v>4274.2343107264005</v>
      </c>
      <c r="N183">
        <v>448.865343</v>
      </c>
      <c r="O183">
        <v>1579.4952838199999</v>
      </c>
      <c r="P183">
        <v>132.23340449442688</v>
      </c>
      <c r="Q183">
        <v>2160.594031314427</v>
      </c>
    </row>
    <row r="184" spans="1:17">
      <c r="A184" s="1">
        <v>42795</v>
      </c>
      <c r="B184">
        <v>23998.679259623612</v>
      </c>
      <c r="D184">
        <v>305.59721100000002</v>
      </c>
      <c r="E184">
        <v>247.902117</v>
      </c>
      <c r="F184">
        <v>24056.374353623611</v>
      </c>
      <c r="G184">
        <v>3190</v>
      </c>
      <c r="H184" s="5">
        <v>180.03234580088937</v>
      </c>
      <c r="I184">
        <v>3.6352000000000002</v>
      </c>
      <c r="J184">
        <v>7684.5440352099995</v>
      </c>
      <c r="K184" s="5">
        <v>8287.0124160415835</v>
      </c>
      <c r="L184" s="5">
        <v>16266.441953286503</v>
      </c>
      <c r="M184" s="5">
        <v>5687.4529822982022</v>
      </c>
      <c r="N184">
        <v>498.34265199999999</v>
      </c>
      <c r="O184">
        <v>1381.4391066850001</v>
      </c>
      <c r="P184">
        <v>165.00256535390005</v>
      </c>
      <c r="Q184">
        <v>2044.7843240389002</v>
      </c>
    </row>
    <row r="185" spans="1:17">
      <c r="A185" s="1">
        <v>42826</v>
      </c>
      <c r="B185">
        <v>22583.391026416051</v>
      </c>
      <c r="D185">
        <v>156.56972900000002</v>
      </c>
      <c r="E185">
        <v>308.10423399999996</v>
      </c>
      <c r="F185">
        <v>22431.856521416052</v>
      </c>
      <c r="G185">
        <v>3276</v>
      </c>
      <c r="H185" s="5">
        <v>208.43348980873844</v>
      </c>
      <c r="I185">
        <v>3.5516000000000001</v>
      </c>
      <c r="J185">
        <v>6057.6207769100001</v>
      </c>
      <c r="K185" s="5">
        <v>7443.2652259308088</v>
      </c>
      <c r="L185" s="5">
        <v>13771.157253542244</v>
      </c>
      <c r="M185" s="5">
        <v>7137.6089121031991</v>
      </c>
      <c r="N185">
        <v>455.910934</v>
      </c>
      <c r="O185">
        <v>1008.246226</v>
      </c>
      <c r="P185">
        <v>210.46770077060646</v>
      </c>
      <c r="Q185">
        <v>1674.6248607706063</v>
      </c>
    </row>
    <row r="186" spans="1:17">
      <c r="A186" s="1">
        <v>42856</v>
      </c>
      <c r="B186">
        <v>23442.22115275573</v>
      </c>
      <c r="D186">
        <v>230.38271</v>
      </c>
      <c r="E186">
        <v>331.406744</v>
      </c>
      <c r="F186">
        <v>23341.197118755732</v>
      </c>
      <c r="G186">
        <v>3071</v>
      </c>
      <c r="H186" s="5">
        <v>209.88726464551047</v>
      </c>
      <c r="I186">
        <v>3.5270000000000001</v>
      </c>
      <c r="J186">
        <v>6197.5790471800001</v>
      </c>
      <c r="K186" s="5">
        <v>7564.4863258719533</v>
      </c>
      <c r="L186" s="5">
        <v>14045.548337549804</v>
      </c>
      <c r="M186" s="5">
        <v>7377.1817608060019</v>
      </c>
      <c r="N186">
        <v>470.42611299999999</v>
      </c>
      <c r="O186">
        <v>1314.2305201600002</v>
      </c>
      <c r="P186">
        <v>234.83442123992319</v>
      </c>
      <c r="Q186">
        <v>2019.4910543999233</v>
      </c>
    </row>
    <row r="187" spans="1:17">
      <c r="A187" s="1">
        <v>42887</v>
      </c>
      <c r="B187">
        <v>22913.254572555543</v>
      </c>
      <c r="D187">
        <v>199.78099599999999</v>
      </c>
      <c r="E187">
        <v>252.798867</v>
      </c>
      <c r="F187">
        <v>22860.236701555543</v>
      </c>
      <c r="G187">
        <v>3035</v>
      </c>
      <c r="H187" s="5">
        <v>210.23298375687705</v>
      </c>
      <c r="I187">
        <v>3.5211999999999999</v>
      </c>
      <c r="J187">
        <v>7686.3054611200005</v>
      </c>
      <c r="K187" s="5">
        <v>7951.3370640427502</v>
      </c>
      <c r="L187" s="5">
        <v>15913.723365851201</v>
      </c>
      <c r="M187" s="5">
        <v>5257.4260254399987</v>
      </c>
      <c r="N187">
        <v>453.94372299999998</v>
      </c>
      <c r="O187">
        <v>1009.0752138449999</v>
      </c>
      <c r="P187">
        <v>279.08624441934148</v>
      </c>
      <c r="Q187">
        <v>1742.1051812643414</v>
      </c>
    </row>
    <row r="188" spans="1:17">
      <c r="A188" s="1">
        <v>42917</v>
      </c>
      <c r="B188">
        <v>28362.638304104483</v>
      </c>
      <c r="D188">
        <v>286.14443299999999</v>
      </c>
      <c r="E188">
        <v>264.45229499999999</v>
      </c>
      <c r="F188">
        <v>28384.330442104485</v>
      </c>
      <c r="G188">
        <v>2794</v>
      </c>
      <c r="H188" s="5">
        <v>238.65885533361327</v>
      </c>
      <c r="I188">
        <v>3.5192999999999999</v>
      </c>
      <c r="J188">
        <v>9353.2834610299997</v>
      </c>
      <c r="K188" s="5">
        <v>11251.801960482775</v>
      </c>
      <c r="L188" s="5">
        <v>20895.613101843275</v>
      </c>
      <c r="M188" s="5">
        <v>4719.7553355446016</v>
      </c>
      <c r="N188">
        <v>431.52765599999998</v>
      </c>
      <c r="O188">
        <v>1991.1187396049997</v>
      </c>
      <c r="P188">
        <v>324.62347111160432</v>
      </c>
      <c r="Q188">
        <v>2747.2698667166042</v>
      </c>
    </row>
    <row r="189" spans="1:17">
      <c r="A189" s="1">
        <v>42948</v>
      </c>
      <c r="B189">
        <v>28130.390575063255</v>
      </c>
      <c r="D189">
        <v>212.59017200000002</v>
      </c>
      <c r="E189">
        <v>242.256844</v>
      </c>
      <c r="F189">
        <v>28100.723903063255</v>
      </c>
      <c r="G189">
        <v>3040</v>
      </c>
      <c r="H189" s="5">
        <v>243.26240610988074</v>
      </c>
      <c r="I189">
        <v>3.4527000000000001</v>
      </c>
      <c r="J189">
        <v>9075.366746650001</v>
      </c>
      <c r="K189" s="5">
        <v>10898.015234861396</v>
      </c>
      <c r="L189" s="5">
        <v>20269.012073871396</v>
      </c>
      <c r="M189" s="5">
        <v>4803.5897429976003</v>
      </c>
      <c r="N189">
        <v>491.68767200000002</v>
      </c>
      <c r="O189">
        <v>2233.7342812490001</v>
      </c>
      <c r="P189">
        <v>332.36680494525979</v>
      </c>
      <c r="Q189">
        <v>3057.78875819426</v>
      </c>
    </row>
    <row r="190" spans="1:17">
      <c r="A190" s="1">
        <v>42979</v>
      </c>
      <c r="B190">
        <v>24455.315634428352</v>
      </c>
      <c r="D190">
        <v>260.45252999999997</v>
      </c>
      <c r="E190">
        <v>243.11989199999999</v>
      </c>
      <c r="F190">
        <v>24472.648272428352</v>
      </c>
      <c r="G190">
        <v>3007</v>
      </c>
      <c r="H190" s="5">
        <v>235.68541391688001</v>
      </c>
      <c r="I190">
        <v>3.5636999999999999</v>
      </c>
      <c r="J190">
        <v>8311.0040162200003</v>
      </c>
      <c r="K190" s="5">
        <v>10103.356624891232</v>
      </c>
      <c r="L190" s="5">
        <v>18718.572115254981</v>
      </c>
      <c r="M190" s="5">
        <v>3789.241427401299</v>
      </c>
      <c r="N190">
        <v>529.70026399999995</v>
      </c>
      <c r="O190">
        <v>1082.4327028119999</v>
      </c>
      <c r="P190">
        <v>335.3691249600729</v>
      </c>
      <c r="Q190">
        <v>1947.5020917720726</v>
      </c>
    </row>
    <row r="191" spans="1:17">
      <c r="A191" s="1">
        <v>43009</v>
      </c>
      <c r="B191">
        <v>24058.616359730702</v>
      </c>
      <c r="D191">
        <v>152.08503999999999</v>
      </c>
      <c r="E191">
        <v>324.32556600000004</v>
      </c>
      <c r="F191">
        <v>23886.375833730704</v>
      </c>
      <c r="G191">
        <v>2896</v>
      </c>
      <c r="H191" s="5">
        <v>237.09551474928401</v>
      </c>
      <c r="I191">
        <v>3.7919999999999998</v>
      </c>
      <c r="J191">
        <v>8613.6713874199995</v>
      </c>
      <c r="K191" s="5">
        <v>10512.245751143442</v>
      </c>
      <c r="L191" s="5">
        <v>19449.251575068691</v>
      </c>
      <c r="M191" s="5">
        <v>2361.5800298604004</v>
      </c>
      <c r="N191">
        <v>595.3338</v>
      </c>
      <c r="O191">
        <v>1331.7569461899998</v>
      </c>
      <c r="P191">
        <v>320.69400861161034</v>
      </c>
      <c r="Q191">
        <v>2247.7847548016102</v>
      </c>
    </row>
    <row r="192" spans="1:17">
      <c r="A192" s="1">
        <v>43040</v>
      </c>
      <c r="B192">
        <v>24729.575887325314</v>
      </c>
      <c r="D192">
        <v>171.95110400000002</v>
      </c>
      <c r="E192">
        <v>336.44657100000001</v>
      </c>
      <c r="F192">
        <v>24565.080420325314</v>
      </c>
      <c r="G192">
        <v>3025</v>
      </c>
      <c r="H192" s="5">
        <v>229.4121438962197</v>
      </c>
      <c r="I192">
        <v>3.919</v>
      </c>
      <c r="J192">
        <v>8841.1107840200002</v>
      </c>
      <c r="K192" s="5">
        <v>11355.780595704042</v>
      </c>
      <c r="L192" s="5">
        <v>20508.342975923642</v>
      </c>
      <c r="M192" s="5">
        <v>2232.4273528519002</v>
      </c>
      <c r="N192">
        <v>611.11322600000005</v>
      </c>
      <c r="O192">
        <v>1123.43889132</v>
      </c>
      <c r="P192">
        <v>254.25344122976514</v>
      </c>
      <c r="Q192">
        <v>1988.805558549765</v>
      </c>
    </row>
    <row r="193" spans="1:17">
      <c r="A193" s="1">
        <v>43070</v>
      </c>
      <c r="B193">
        <v>26207.931403229653</v>
      </c>
      <c r="D193">
        <v>232.994056</v>
      </c>
      <c r="E193">
        <v>307.43989899999997</v>
      </c>
      <c r="F193">
        <v>26133.485560229652</v>
      </c>
      <c r="G193">
        <v>2953</v>
      </c>
      <c r="H193" s="5">
        <v>237.22063111590631</v>
      </c>
      <c r="I193">
        <v>3.79</v>
      </c>
      <c r="J193">
        <v>8789.5673896699991</v>
      </c>
      <c r="K193" s="5">
        <v>9164.2954724270166</v>
      </c>
      <c r="L193" s="5">
        <v>18255.026145457694</v>
      </c>
      <c r="M193" s="5">
        <v>4931.2872449837987</v>
      </c>
      <c r="N193">
        <v>626.31104600000003</v>
      </c>
      <c r="O193">
        <v>2172.331131765</v>
      </c>
      <c r="P193">
        <v>222.9758350231657</v>
      </c>
      <c r="Q193">
        <v>3021.6180127881653</v>
      </c>
    </row>
    <row r="194" spans="1:17">
      <c r="A194" s="1">
        <v>43101</v>
      </c>
      <c r="B194">
        <v>26667.163679132023</v>
      </c>
      <c r="D194">
        <v>165.22264999999999</v>
      </c>
      <c r="E194">
        <v>255.16238000000001</v>
      </c>
      <c r="F194">
        <v>26577.223949132022</v>
      </c>
      <c r="G194">
        <v>2995</v>
      </c>
      <c r="H194" s="5">
        <v>212.07467607974723</v>
      </c>
      <c r="I194">
        <v>3.7555000000000001</v>
      </c>
      <c r="J194">
        <v>9869.4343955200002</v>
      </c>
      <c r="K194" s="5">
        <v>9223.7114138732104</v>
      </c>
      <c r="L194" s="5">
        <v>19415.130073541208</v>
      </c>
      <c r="M194" s="5">
        <v>4535.584703001</v>
      </c>
      <c r="N194">
        <v>648.35079099999996</v>
      </c>
      <c r="O194">
        <v>1812.0400539250002</v>
      </c>
      <c r="P194">
        <v>256.05805766481529</v>
      </c>
      <c r="Q194">
        <v>2716.4489025898151</v>
      </c>
    </row>
    <row r="195" spans="1:17">
      <c r="A195" s="1">
        <v>43132</v>
      </c>
      <c r="B195">
        <v>23633.144896549507</v>
      </c>
      <c r="D195">
        <v>202.27708799999999</v>
      </c>
      <c r="E195">
        <v>206.69467800000001</v>
      </c>
      <c r="F195">
        <v>23628.727306549506</v>
      </c>
      <c r="G195">
        <v>2667</v>
      </c>
      <c r="H195" s="5">
        <v>209.65737759752838</v>
      </c>
      <c r="I195">
        <v>3.7988</v>
      </c>
      <c r="J195">
        <v>9320.5201123400002</v>
      </c>
      <c r="K195" s="5">
        <v>7775.6968098833786</v>
      </c>
      <c r="L195" s="5">
        <v>17393.848254108379</v>
      </c>
      <c r="M195" s="5">
        <v>3611.7887009940014</v>
      </c>
      <c r="N195">
        <v>572.20397700000001</v>
      </c>
      <c r="O195">
        <v>1684.6380396449999</v>
      </c>
      <c r="P195">
        <v>370.66592480213092</v>
      </c>
      <c r="Q195">
        <v>2627.5079414471311</v>
      </c>
    </row>
    <row r="196" spans="1:17">
      <c r="A196" s="1">
        <v>43160</v>
      </c>
      <c r="B196">
        <v>25179.76504380499</v>
      </c>
      <c r="D196">
        <v>129.49316999999999</v>
      </c>
      <c r="E196">
        <v>250.18427</v>
      </c>
      <c r="F196">
        <v>25059.07394380499</v>
      </c>
      <c r="G196">
        <v>2733</v>
      </c>
      <c r="H196" s="5">
        <v>201.36692101979438</v>
      </c>
      <c r="I196">
        <v>3.9552</v>
      </c>
      <c r="J196">
        <v>8753.4842651599993</v>
      </c>
      <c r="K196" s="5">
        <v>6572.0785758607053</v>
      </c>
      <c r="L196" s="5">
        <v>15641.636309805705</v>
      </c>
      <c r="M196" s="5">
        <v>6272.7102610000002</v>
      </c>
      <c r="N196">
        <v>641.25682700000004</v>
      </c>
      <c r="O196">
        <v>2053.8629757299996</v>
      </c>
      <c r="P196">
        <v>570.29867026928207</v>
      </c>
      <c r="Q196">
        <v>3265.4184729992817</v>
      </c>
    </row>
    <row r="197" spans="1:17">
      <c r="A197" s="1">
        <v>43191</v>
      </c>
      <c r="B197">
        <v>23771.243465028292</v>
      </c>
      <c r="D197">
        <v>232.70819</v>
      </c>
      <c r="E197">
        <v>70.074190000000002</v>
      </c>
      <c r="F197">
        <v>23933.877465028294</v>
      </c>
      <c r="G197">
        <v>2763</v>
      </c>
      <c r="H197" s="5">
        <v>221.14713927304896</v>
      </c>
      <c r="I197">
        <v>4.0617000000000001</v>
      </c>
      <c r="J197">
        <v>7856.8247947999998</v>
      </c>
      <c r="K197" s="5">
        <v>6651.875589045897</v>
      </c>
      <c r="L197" s="5">
        <v>14834.594718225897</v>
      </c>
      <c r="M197" s="5">
        <v>6352.1075083420001</v>
      </c>
      <c r="N197">
        <v>613.411247</v>
      </c>
      <c r="O197">
        <v>1167.9172853549999</v>
      </c>
      <c r="P197">
        <v>803.21270610539739</v>
      </c>
      <c r="Q197">
        <v>2584.5412384603974</v>
      </c>
    </row>
    <row r="198" spans="1:17">
      <c r="A198" s="1">
        <v>43221</v>
      </c>
      <c r="B198">
        <v>24176.750960746464</v>
      </c>
      <c r="D198">
        <v>288.44171</v>
      </c>
      <c r="E198">
        <v>134.20219299999999</v>
      </c>
      <c r="F198">
        <v>24330.990477746462</v>
      </c>
      <c r="G198">
        <v>2952</v>
      </c>
      <c r="H198" s="5">
        <v>198.52654118363199</v>
      </c>
      <c r="I198">
        <v>4.5244999999999997</v>
      </c>
      <c r="J198">
        <v>8817.9317165243974</v>
      </c>
      <c r="K198" s="5">
        <v>5926.5384723503021</v>
      </c>
      <c r="L198" s="5">
        <v>15082.5573342647</v>
      </c>
      <c r="M198" s="5">
        <v>6495.6260987250007</v>
      </c>
      <c r="N198">
        <v>602.28022499999997</v>
      </c>
      <c r="O198">
        <v>1231.0688356599999</v>
      </c>
      <c r="P198">
        <v>765.21846709676913</v>
      </c>
      <c r="Q198">
        <v>2598.5675277567689</v>
      </c>
    </row>
    <row r="199" spans="1:17">
      <c r="A199" s="1">
        <v>43252</v>
      </c>
      <c r="B199">
        <v>24264.062919228061</v>
      </c>
      <c r="D199">
        <v>228.79243399999999</v>
      </c>
      <c r="E199">
        <v>290.45025399999997</v>
      </c>
      <c r="F199">
        <v>24202.405099228061</v>
      </c>
      <c r="G199">
        <v>2924</v>
      </c>
      <c r="H199" s="5">
        <v>195.81298735292617</v>
      </c>
      <c r="I199">
        <v>4.5872000000000002</v>
      </c>
      <c r="J199">
        <v>9207.9055811500002</v>
      </c>
      <c r="K199" s="5">
        <v>6380.8560208974723</v>
      </c>
      <c r="L199" s="5">
        <v>15919.926706028471</v>
      </c>
      <c r="M199" s="5">
        <v>5670.9847623109999</v>
      </c>
      <c r="N199">
        <v>564.26464199999998</v>
      </c>
      <c r="O199">
        <v>1258.4076825769998</v>
      </c>
      <c r="P199">
        <v>850.47912631158965</v>
      </c>
      <c r="Q199">
        <v>2673.1514508885894</v>
      </c>
    </row>
    <row r="200" spans="1:17">
      <c r="A200" s="1">
        <v>43282</v>
      </c>
      <c r="B200">
        <v>29589.093803806401</v>
      </c>
      <c r="D200">
        <v>272.78545700000001</v>
      </c>
      <c r="E200">
        <v>305.79287199999999</v>
      </c>
      <c r="F200">
        <v>29556.086388806405</v>
      </c>
      <c r="G200">
        <v>2782</v>
      </c>
      <c r="H200" s="5">
        <v>210.9703030674082</v>
      </c>
      <c r="I200">
        <v>4.9142000000000001</v>
      </c>
      <c r="J200">
        <v>9695.529860229999</v>
      </c>
      <c r="K200" s="5">
        <v>10770.954515564754</v>
      </c>
      <c r="L200" s="5">
        <v>20802.311028789751</v>
      </c>
      <c r="M200" s="5">
        <v>5850.6482381749993</v>
      </c>
      <c r="N200">
        <v>555.95618100000002</v>
      </c>
      <c r="O200">
        <v>1428.4833652630005</v>
      </c>
      <c r="P200">
        <v>951.69499057864982</v>
      </c>
      <c r="Q200">
        <v>2936.1345368416501</v>
      </c>
    </row>
    <row r="201" spans="1:17">
      <c r="A201" s="1">
        <v>43313</v>
      </c>
      <c r="B201">
        <v>27968.851017089954</v>
      </c>
      <c r="D201">
        <v>229.62184999999999</v>
      </c>
      <c r="E201">
        <v>280.11593399999998</v>
      </c>
      <c r="F201">
        <v>27918.356933089952</v>
      </c>
      <c r="G201">
        <v>2916</v>
      </c>
      <c r="H201" s="5">
        <v>158.57299836859244</v>
      </c>
      <c r="I201">
        <v>6.5380000000000003</v>
      </c>
      <c r="J201">
        <v>10260.325840409998</v>
      </c>
      <c r="K201" s="5">
        <v>7921.8264796055</v>
      </c>
      <c r="L201" s="5">
        <v>18520.670696410496</v>
      </c>
      <c r="M201" s="5">
        <v>5597.8240650720018</v>
      </c>
      <c r="N201">
        <v>581.58914700000003</v>
      </c>
      <c r="O201">
        <v>2354.617312636</v>
      </c>
      <c r="P201">
        <v>914.149795971456</v>
      </c>
      <c r="Q201">
        <v>3850.3562556074562</v>
      </c>
    </row>
    <row r="202" spans="1:17">
      <c r="A202" s="1">
        <v>43344</v>
      </c>
      <c r="B202">
        <v>25433.575225446144</v>
      </c>
      <c r="D202">
        <v>203.86515</v>
      </c>
      <c r="E202">
        <v>228.74274600000001</v>
      </c>
      <c r="F202">
        <v>25408.697629446146</v>
      </c>
      <c r="G202">
        <v>3008</v>
      </c>
      <c r="H202" s="5">
        <v>171.19390081470564</v>
      </c>
      <c r="I202">
        <v>6.056</v>
      </c>
      <c r="J202">
        <v>9384.3695196199988</v>
      </c>
      <c r="K202" s="5">
        <v>8954.4223424259999</v>
      </c>
      <c r="L202" s="5">
        <v>18657.097536046</v>
      </c>
      <c r="M202" s="5">
        <v>3668.7013095159996</v>
      </c>
      <c r="N202">
        <v>563.42126599999995</v>
      </c>
      <c r="O202">
        <v>1710.0075378200002</v>
      </c>
      <c r="P202">
        <v>834.34757606414848</v>
      </c>
      <c r="Q202">
        <v>3107.7763798841484</v>
      </c>
    </row>
    <row r="203" spans="1:17">
      <c r="A203" s="1">
        <v>43374</v>
      </c>
      <c r="B203">
        <v>23966.243380335251</v>
      </c>
      <c r="D203">
        <v>147.44983999999999</v>
      </c>
      <c r="E203">
        <v>362.10977200000002</v>
      </c>
      <c r="F203">
        <v>23751.583448335252</v>
      </c>
      <c r="G203">
        <v>3261</v>
      </c>
      <c r="H203" s="5">
        <v>183.99636100709779</v>
      </c>
      <c r="I203">
        <v>5.5834999999999999</v>
      </c>
      <c r="J203">
        <v>10124.786927050001</v>
      </c>
      <c r="K203" s="5">
        <v>8198.2437458519998</v>
      </c>
      <c r="L203" s="5">
        <v>18637.088199667</v>
      </c>
      <c r="M203" s="5">
        <v>2446.8623351290007</v>
      </c>
      <c r="N203">
        <v>670.19405447999998</v>
      </c>
      <c r="O203">
        <v>1512.0105139090003</v>
      </c>
      <c r="P203">
        <v>700.08827715024836</v>
      </c>
      <c r="Q203">
        <v>2882.2928455392484</v>
      </c>
    </row>
    <row r="204" spans="1:17">
      <c r="A204" s="1">
        <v>43405</v>
      </c>
      <c r="B204">
        <v>24150.314820155792</v>
      </c>
      <c r="D204">
        <v>243.71217999999999</v>
      </c>
      <c r="E204">
        <v>328.62905000000001</v>
      </c>
      <c r="F204">
        <v>24065.397950155791</v>
      </c>
      <c r="G204">
        <v>4612</v>
      </c>
      <c r="H204" s="5">
        <v>197.0809702430806</v>
      </c>
      <c r="I204">
        <v>5.2127999999999997</v>
      </c>
      <c r="J204">
        <v>9993.8799870099992</v>
      </c>
      <c r="K204" s="5">
        <v>6988.4717245860002</v>
      </c>
      <c r="L204" s="5">
        <v>17324.872656862</v>
      </c>
      <c r="M204" s="5">
        <v>3592.0681384790005</v>
      </c>
      <c r="N204">
        <v>689.24664137500008</v>
      </c>
      <c r="O204">
        <v>2059.5482965860001</v>
      </c>
      <c r="P204">
        <v>484.57908685379573</v>
      </c>
      <c r="Q204">
        <v>3233.374024814796</v>
      </c>
    </row>
    <row r="205" spans="1:17">
      <c r="A205" s="1">
        <v>43435</v>
      </c>
      <c r="B205">
        <v>26001.675179351805</v>
      </c>
      <c r="C205" s="5">
        <v>82003882</v>
      </c>
      <c r="D205">
        <v>132.51764</v>
      </c>
      <c r="E205">
        <v>399.71907700000003</v>
      </c>
      <c r="F205">
        <v>25734.473742351802</v>
      </c>
      <c r="G205">
        <v>2940</v>
      </c>
      <c r="H205" s="5">
        <v>194.252591692312</v>
      </c>
      <c r="I205">
        <v>5.2887000000000004</v>
      </c>
      <c r="J205">
        <v>9963.6321842599991</v>
      </c>
      <c r="K205" s="5">
        <v>7118.1407859199999</v>
      </c>
      <c r="L205" s="5">
        <v>17453.745918370001</v>
      </c>
      <c r="M205" s="5">
        <v>5843.5194614620013</v>
      </c>
      <c r="N205">
        <v>728.80058331999999</v>
      </c>
      <c r="O205">
        <v>1676.6042747609997</v>
      </c>
      <c r="P205">
        <v>299.00494143880343</v>
      </c>
      <c r="Q205">
        <v>2704.4097995198031</v>
      </c>
    </row>
    <row r="206" spans="1:17">
      <c r="A206" s="1">
        <v>43466</v>
      </c>
      <c r="B206">
        <v>26058.600996978643</v>
      </c>
      <c r="D206">
        <v>142.59655000000001</v>
      </c>
      <c r="E206">
        <v>251.9496</v>
      </c>
      <c r="F206">
        <v>25949.247946978641</v>
      </c>
      <c r="G206">
        <v>2814</v>
      </c>
      <c r="H206" s="5">
        <v>179.01012727321555</v>
      </c>
      <c r="I206">
        <v>5.1645000000000003</v>
      </c>
      <c r="J206">
        <v>9112.6908362899994</v>
      </c>
      <c r="K206" s="5">
        <v>5570.800799423735</v>
      </c>
      <c r="L206" s="5">
        <v>15094.90935630539</v>
      </c>
      <c r="M206" s="5">
        <v>5480.5281184030009</v>
      </c>
      <c r="N206">
        <v>904.41289968000001</v>
      </c>
      <c r="O206">
        <v>2400.2379898809995</v>
      </c>
      <c r="P206">
        <v>320.94433125325025</v>
      </c>
      <c r="Q206">
        <v>3625.5952208142498</v>
      </c>
    </row>
    <row r="207" spans="1:17">
      <c r="A207" s="1">
        <v>43497</v>
      </c>
      <c r="B207">
        <v>23522.125565367209</v>
      </c>
      <c r="D207">
        <v>175.964</v>
      </c>
      <c r="E207">
        <v>321.80790999999999</v>
      </c>
      <c r="F207">
        <v>23376.281655367209</v>
      </c>
      <c r="G207">
        <v>2812</v>
      </c>
      <c r="H207" s="5">
        <v>173.22100060004902</v>
      </c>
      <c r="I207">
        <v>5.3371000000000004</v>
      </c>
      <c r="J207">
        <v>9131.025826000001</v>
      </c>
      <c r="K207" s="5">
        <v>3722.2706297412001</v>
      </c>
      <c r="L207" s="5">
        <v>13219.059074427929</v>
      </c>
      <c r="M207" s="5">
        <v>7172.7328712576891</v>
      </c>
      <c r="N207">
        <v>828.35786030999998</v>
      </c>
      <c r="O207">
        <v>2263.9293509590002</v>
      </c>
      <c r="P207">
        <v>523.5116790192825</v>
      </c>
      <c r="Q207">
        <v>3615.7988902882826</v>
      </c>
    </row>
    <row r="208" spans="1:17">
      <c r="A208" s="1">
        <v>43525</v>
      </c>
      <c r="B208">
        <v>24843.575309223481</v>
      </c>
      <c r="D208">
        <v>259.04500000000002</v>
      </c>
      <c r="E208">
        <v>264.05162999999999</v>
      </c>
      <c r="F208">
        <v>24838.568679223477</v>
      </c>
      <c r="G208">
        <v>2662</v>
      </c>
      <c r="H208" s="5">
        <v>166.41126852713919</v>
      </c>
      <c r="I208">
        <v>5.5555000000000003</v>
      </c>
      <c r="J208">
        <v>8577.6087100000004</v>
      </c>
      <c r="K208" s="5">
        <v>4443.4793495235554</v>
      </c>
      <c r="L208" s="5">
        <v>13426.612368873302</v>
      </c>
      <c r="M208" s="5">
        <v>9627.6066763999988</v>
      </c>
      <c r="N208">
        <v>902.5335811299999</v>
      </c>
      <c r="O208">
        <v>2164.7345013099998</v>
      </c>
      <c r="P208">
        <v>791.32899252717698</v>
      </c>
      <c r="Q208">
        <v>3858.5970749671769</v>
      </c>
    </row>
    <row r="209" spans="1:17">
      <c r="A209" s="1">
        <v>43556</v>
      </c>
      <c r="B209">
        <v>23808.35764613896</v>
      </c>
      <c r="D209">
        <v>120.35713</v>
      </c>
      <c r="E209">
        <v>293.30273999999997</v>
      </c>
      <c r="F209">
        <v>23635.412036138961</v>
      </c>
      <c r="G209">
        <v>2575</v>
      </c>
      <c r="H209" s="5">
        <v>172.48241164203824</v>
      </c>
      <c r="I209">
        <v>5.9656000000000002</v>
      </c>
      <c r="J209">
        <v>7120.3583660000004</v>
      </c>
      <c r="K209" s="5">
        <v>3283.1709033773868</v>
      </c>
      <c r="L209" s="5">
        <v>10806.143838643467</v>
      </c>
      <c r="M209" s="5">
        <v>9140.0149007910004</v>
      </c>
      <c r="N209">
        <v>855.71292072599988</v>
      </c>
      <c r="O209">
        <v>2000.2863950520002</v>
      </c>
      <c r="P209">
        <v>768.69118121949373</v>
      </c>
      <c r="Q209">
        <v>3624.6904969974939</v>
      </c>
    </row>
    <row r="210" spans="1:17">
      <c r="A210" s="1">
        <v>43586</v>
      </c>
      <c r="B210">
        <v>25013.344361581654</v>
      </c>
      <c r="D210">
        <v>136.68343999999999</v>
      </c>
      <c r="E210">
        <v>327.35996</v>
      </c>
      <c r="F210">
        <v>24822.667841581653</v>
      </c>
      <c r="G210">
        <v>2454</v>
      </c>
      <c r="H210" s="5">
        <v>176.24628736455475</v>
      </c>
      <c r="I210">
        <v>5.8381999999999996</v>
      </c>
      <c r="J210">
        <v>6960.3679570000004</v>
      </c>
      <c r="K210" s="5">
        <v>3135.3639130156625</v>
      </c>
      <c r="L210" s="5">
        <v>10529.028504799237</v>
      </c>
      <c r="M210" s="5">
        <v>9023.4429923300013</v>
      </c>
      <c r="N210">
        <v>841.90191158999983</v>
      </c>
      <c r="O210">
        <v>1543.972132612</v>
      </c>
      <c r="P210">
        <v>971.74783130941807</v>
      </c>
      <c r="Q210">
        <v>3357.6218755114178</v>
      </c>
    </row>
    <row r="211" spans="1:17">
      <c r="A211" s="1">
        <v>43617</v>
      </c>
      <c r="B211">
        <v>24258.085886292036</v>
      </c>
      <c r="D211">
        <v>154.74377000000001</v>
      </c>
      <c r="E211">
        <v>155.83915999999999</v>
      </c>
      <c r="F211">
        <v>24256.990496292037</v>
      </c>
      <c r="G211">
        <v>2308</v>
      </c>
      <c r="H211" s="5">
        <v>177.64905213855826</v>
      </c>
      <c r="I211">
        <v>5.7920999999999996</v>
      </c>
      <c r="J211">
        <v>7693.7367200000008</v>
      </c>
      <c r="K211" s="5">
        <v>3182.6211251598997</v>
      </c>
      <c r="L211" s="5">
        <v>11279.576343107063</v>
      </c>
      <c r="M211" s="5">
        <v>6583.4378792699999</v>
      </c>
      <c r="N211">
        <v>789.44747141999994</v>
      </c>
      <c r="O211">
        <v>1279.6034520393234</v>
      </c>
      <c r="P211">
        <v>959.92172353697219</v>
      </c>
      <c r="Q211">
        <v>3028.9726469962957</v>
      </c>
    </row>
    <row r="212" spans="1:17">
      <c r="A212" s="1">
        <v>43647</v>
      </c>
      <c r="B212">
        <v>28789.663830655878</v>
      </c>
      <c r="D212">
        <v>164.11007000000001</v>
      </c>
      <c r="E212">
        <v>180.68879000000001</v>
      </c>
      <c r="F212">
        <v>28773.085110655877</v>
      </c>
      <c r="G212">
        <v>2233</v>
      </c>
      <c r="H212" s="5">
        <v>206.99218922268111</v>
      </c>
      <c r="I212">
        <v>5.5864000000000003</v>
      </c>
      <c r="J212">
        <v>10793.979036000001</v>
      </c>
      <c r="K212" s="5">
        <v>6205.8809219693194</v>
      </c>
      <c r="L212" s="5">
        <v>17405.545543393913</v>
      </c>
      <c r="M212" s="5">
        <v>6741.4245749000002</v>
      </c>
      <c r="N212">
        <v>743.40594279999993</v>
      </c>
      <c r="O212">
        <v>2662.5287021150002</v>
      </c>
      <c r="P212">
        <v>1084.3706512189617</v>
      </c>
      <c r="Q212">
        <v>4490.3052961339617</v>
      </c>
    </row>
    <row r="213" spans="1:17">
      <c r="A213" s="1">
        <v>43678</v>
      </c>
      <c r="B213">
        <v>27713.472501507575</v>
      </c>
      <c r="D213">
        <v>193.11765999999997</v>
      </c>
      <c r="E213">
        <v>175.86546999999999</v>
      </c>
      <c r="F213">
        <v>27730.724691507574</v>
      </c>
      <c r="G213">
        <v>2285</v>
      </c>
      <c r="H213" s="5">
        <v>198.32284256741772</v>
      </c>
      <c r="I213">
        <v>5.8305999999999996</v>
      </c>
      <c r="J213">
        <v>10550.9503</v>
      </c>
      <c r="K213" s="5">
        <v>5422.4433013049256</v>
      </c>
      <c r="L213" s="5">
        <v>16383.526159416755</v>
      </c>
      <c r="M213" s="5">
        <v>7025.8785740200001</v>
      </c>
      <c r="N213">
        <v>748.36729034999985</v>
      </c>
      <c r="O213">
        <v>2475.6754341509995</v>
      </c>
      <c r="P213">
        <v>1042.0270221438197</v>
      </c>
      <c r="Q213">
        <v>4266.0697466448191</v>
      </c>
    </row>
    <row r="214" spans="1:17">
      <c r="A214" s="1">
        <v>43709</v>
      </c>
      <c r="B214">
        <v>25418.705754870414</v>
      </c>
      <c r="D214">
        <v>129.09747999999999</v>
      </c>
      <c r="E214">
        <v>168.03277</v>
      </c>
      <c r="F214">
        <v>25379.770464870413</v>
      </c>
      <c r="G214">
        <v>2330</v>
      </c>
      <c r="H214" s="5">
        <v>204.70200673999994</v>
      </c>
      <c r="I214">
        <v>5.6489000000000003</v>
      </c>
      <c r="J214">
        <v>10523.020861020001</v>
      </c>
      <c r="K214" s="5">
        <v>5155.1642857652314</v>
      </c>
      <c r="L214" s="5">
        <v>16082.747736128849</v>
      </c>
      <c r="M214" s="5">
        <v>5558.5985543429997</v>
      </c>
      <c r="N214">
        <v>752.49062549999996</v>
      </c>
      <c r="O214">
        <v>2108.0882439710003</v>
      </c>
      <c r="P214">
        <v>954.15875756756759</v>
      </c>
      <c r="Q214">
        <v>3814.737627038568</v>
      </c>
    </row>
    <row r="215" spans="1:17">
      <c r="A215" s="1">
        <v>43739</v>
      </c>
      <c r="B215">
        <v>24248.645503399071</v>
      </c>
      <c r="D215">
        <v>126.96548</v>
      </c>
      <c r="E215">
        <v>260.17671000000001</v>
      </c>
      <c r="F215">
        <v>24115.434273399071</v>
      </c>
      <c r="G215">
        <v>2633</v>
      </c>
      <c r="H215" s="5">
        <v>210.38556329207114</v>
      </c>
      <c r="I215">
        <v>5.7130000000000001</v>
      </c>
      <c r="J215">
        <v>10793.916190669999</v>
      </c>
      <c r="K215" s="5">
        <v>5037.1673133327467</v>
      </c>
      <c r="L215" s="5">
        <v>16252.039230785158</v>
      </c>
      <c r="M215" s="5">
        <v>4463.9194382850001</v>
      </c>
      <c r="N215">
        <v>831.98131974</v>
      </c>
      <c r="O215">
        <v>1138.513502049</v>
      </c>
      <c r="P215">
        <v>817.72135566091231</v>
      </c>
      <c r="Q215">
        <v>2788.2161774499123</v>
      </c>
    </row>
    <row r="216" spans="1:17">
      <c r="A216" s="1">
        <v>43770</v>
      </c>
      <c r="B216">
        <v>23996.960260070879</v>
      </c>
      <c r="D216">
        <v>309.33981</v>
      </c>
      <c r="E216">
        <v>200.41202000000001</v>
      </c>
      <c r="F216">
        <v>24105.88805007088</v>
      </c>
      <c r="G216">
        <v>2281</v>
      </c>
      <c r="H216" s="5">
        <v>209.14089491693096</v>
      </c>
      <c r="I216">
        <v>5.7469999999999999</v>
      </c>
      <c r="J216">
        <v>10551.73317946</v>
      </c>
      <c r="K216" s="5">
        <v>5665.7233246531068</v>
      </c>
      <c r="L216" s="5">
        <v>16669.396829659629</v>
      </c>
      <c r="M216" s="5">
        <v>3316.3053597399999</v>
      </c>
      <c r="N216">
        <v>885.01659373999996</v>
      </c>
      <c r="O216">
        <v>2338.3905252519999</v>
      </c>
      <c r="P216">
        <v>620.93148992625618</v>
      </c>
      <c r="Q216">
        <v>3844.3386089182559</v>
      </c>
    </row>
    <row r="217" spans="1:17">
      <c r="A217" s="1">
        <v>43800</v>
      </c>
      <c r="B217">
        <v>26226.022807582922</v>
      </c>
      <c r="C217" s="10">
        <v>83154997</v>
      </c>
      <c r="D217">
        <v>299.48599999999999</v>
      </c>
      <c r="E217">
        <v>189.18052</v>
      </c>
      <c r="F217">
        <v>26336.328287582921</v>
      </c>
      <c r="G217">
        <v>2189</v>
      </c>
      <c r="H217" s="5">
        <v>202.04285213864787</v>
      </c>
      <c r="I217">
        <v>5.9489000000000001</v>
      </c>
      <c r="J217">
        <v>11084.735683999999</v>
      </c>
      <c r="K217" s="5">
        <v>6464.1150714624364</v>
      </c>
      <c r="L217" s="5">
        <v>17993.918820468396</v>
      </c>
      <c r="M217" s="5">
        <v>3960.4789087834997</v>
      </c>
      <c r="N217">
        <v>944.06818987999998</v>
      </c>
      <c r="O217">
        <v>2452.2621384839995</v>
      </c>
      <c r="P217">
        <v>394.47298986952831</v>
      </c>
      <c r="Q217">
        <v>3790.8033182335275</v>
      </c>
    </row>
    <row r="218" spans="1:17">
      <c r="A218" s="1">
        <v>43831</v>
      </c>
      <c r="B218">
        <v>27131.873560042546</v>
      </c>
      <c r="D218">
        <v>127.06215</v>
      </c>
      <c r="E218">
        <v>227.428102</v>
      </c>
      <c r="F218">
        <v>27031.507608042546</v>
      </c>
      <c r="G218">
        <v>1841</v>
      </c>
      <c r="H218" s="5">
        <v>178.96197064023153</v>
      </c>
      <c r="I218">
        <v>5.9821999999999997</v>
      </c>
      <c r="J218">
        <v>9793.5540009200013</v>
      </c>
      <c r="K218" s="5">
        <v>7567.9996916420996</v>
      </c>
      <c r="L218" s="5">
        <v>17832.619007528101</v>
      </c>
      <c r="M218" s="5">
        <v>5480.5281184030009</v>
      </c>
      <c r="N218">
        <v>904.41289968000001</v>
      </c>
      <c r="O218">
        <v>514.07554455044669</v>
      </c>
      <c r="P218">
        <v>2400.2379898809995</v>
      </c>
      <c r="Q218">
        <v>3818.726434111446</v>
      </c>
    </row>
    <row r="219" spans="1:17">
      <c r="A219" s="1">
        <v>43862</v>
      </c>
      <c r="B219">
        <v>25010.189748318327</v>
      </c>
      <c r="D219">
        <v>283.86799200000002</v>
      </c>
      <c r="E219">
        <v>184.322858</v>
      </c>
      <c r="F219">
        <v>25109.734882318331</v>
      </c>
      <c r="G219">
        <v>1684</v>
      </c>
      <c r="H219" s="5">
        <v>171.49411324651081</v>
      </c>
      <c r="I219">
        <v>6.2427000000000001</v>
      </c>
      <c r="J219">
        <v>8788.57684324</v>
      </c>
      <c r="K219" s="5">
        <v>4960.1850739066513</v>
      </c>
      <c r="L219" s="5">
        <v>14190.241041550653</v>
      </c>
      <c r="M219" s="5">
        <v>7172.7328712576891</v>
      </c>
      <c r="N219">
        <v>828.35786030999998</v>
      </c>
      <c r="O219">
        <v>554.92862424098905</v>
      </c>
      <c r="P219">
        <v>2263.9293509590002</v>
      </c>
      <c r="Q219">
        <v>3647.2158355099891</v>
      </c>
    </row>
    <row r="220" spans="1:17">
      <c r="A220" s="1">
        <v>43891</v>
      </c>
      <c r="B220">
        <v>24754.098190700552</v>
      </c>
      <c r="D220">
        <v>307.78937500000001</v>
      </c>
      <c r="E220">
        <v>190.57530600000001</v>
      </c>
      <c r="F220">
        <v>24871.312259700549</v>
      </c>
      <c r="G220">
        <v>1640</v>
      </c>
      <c r="H220" s="5">
        <v>161.85935031129418</v>
      </c>
      <c r="I220">
        <v>6.6143000000000001</v>
      </c>
      <c r="J220">
        <v>8165.7499684029999</v>
      </c>
      <c r="K220" s="5">
        <v>2582.47378443055</v>
      </c>
      <c r="L220" s="5">
        <v>11241.353046701548</v>
      </c>
      <c r="M220" s="5">
        <v>9627.6066763999988</v>
      </c>
      <c r="N220">
        <v>902.5335811299999</v>
      </c>
      <c r="O220">
        <v>817.87038515900008</v>
      </c>
      <c r="P220">
        <v>2164.7345013099998</v>
      </c>
      <c r="Q220">
        <v>3885.1384675990003</v>
      </c>
    </row>
    <row r="221" spans="1:17">
      <c r="A221" s="1">
        <v>43922</v>
      </c>
      <c r="B221">
        <v>20363.260508276438</v>
      </c>
      <c r="D221">
        <v>163.56622899999999</v>
      </c>
      <c r="E221">
        <v>163.183652</v>
      </c>
      <c r="F221">
        <v>20363.643085276442</v>
      </c>
      <c r="G221">
        <v>1949</v>
      </c>
      <c r="H221" s="5">
        <v>148.51313909856208</v>
      </c>
      <c r="I221">
        <v>6.9863999999999997</v>
      </c>
      <c r="J221">
        <v>5310.0167757600002</v>
      </c>
      <c r="K221" s="5">
        <v>1584.1095738784368</v>
      </c>
      <c r="L221" s="5">
        <v>7384.9281185984373</v>
      </c>
      <c r="M221" s="5">
        <v>9140.0149007910004</v>
      </c>
      <c r="N221">
        <v>855.71292072599988</v>
      </c>
      <c r="O221">
        <v>982.31817310899987</v>
      </c>
      <c r="P221">
        <v>2000.2863950520002</v>
      </c>
      <c r="Q221">
        <v>3838.3174888870003</v>
      </c>
    </row>
    <row r="222" spans="1:17">
      <c r="A222" s="1">
        <v>43952</v>
      </c>
      <c r="B222">
        <v>20937.847451368001</v>
      </c>
      <c r="D222">
        <v>210.579172</v>
      </c>
      <c r="E222">
        <v>120.680002</v>
      </c>
      <c r="F222">
        <v>21027.746621368005</v>
      </c>
      <c r="G222">
        <v>1849</v>
      </c>
      <c r="H222" s="5">
        <v>152.1322241280599</v>
      </c>
      <c r="I222">
        <v>6.8201999999999998</v>
      </c>
      <c r="J222">
        <v>6119.710061406</v>
      </c>
      <c r="K222" s="5">
        <v>1800.66976879</v>
      </c>
      <c r="L222" s="5">
        <v>8414.6007175960003</v>
      </c>
      <c r="M222" s="5">
        <v>9023.4429923300013</v>
      </c>
      <c r="N222">
        <v>841.90191158999983</v>
      </c>
      <c r="O222">
        <v>1113.9296972399998</v>
      </c>
      <c r="P222">
        <v>1543.972132612</v>
      </c>
      <c r="Q222">
        <v>3499.8037414419996</v>
      </c>
    </row>
    <row r="223" spans="1:17">
      <c r="A223" s="1">
        <v>43983</v>
      </c>
      <c r="B223">
        <v>23537.425275939804</v>
      </c>
      <c r="D223">
        <v>344.00623999999999</v>
      </c>
      <c r="E223">
        <v>56.341372</v>
      </c>
      <c r="F223">
        <v>23825.0901439398</v>
      </c>
      <c r="G223">
        <v>1751</v>
      </c>
      <c r="H223" s="5">
        <v>151.41513243315495</v>
      </c>
      <c r="I223">
        <v>6.8525</v>
      </c>
      <c r="J223">
        <v>9547.6402863200001</v>
      </c>
      <c r="K223" s="5">
        <v>3724.1980029704796</v>
      </c>
      <c r="L223" s="5">
        <v>13747.370084411479</v>
      </c>
      <c r="M223" s="5">
        <v>6583.4378792699999</v>
      </c>
      <c r="N223">
        <v>789.44747141999994</v>
      </c>
      <c r="O223">
        <v>1137.5663887989999</v>
      </c>
      <c r="P223">
        <v>1279.6034520393234</v>
      </c>
      <c r="Q223">
        <v>3206.6173122583236</v>
      </c>
    </row>
    <row r="224" spans="1:17">
      <c r="A224" s="1">
        <v>44013</v>
      </c>
      <c r="B224">
        <v>28650.846724733383</v>
      </c>
      <c r="D224">
        <v>171.98028400000001</v>
      </c>
      <c r="E224">
        <v>139.648492</v>
      </c>
      <c r="F224">
        <v>28683.178516733384</v>
      </c>
      <c r="G224">
        <v>1799</v>
      </c>
      <c r="H224" s="5">
        <v>202.9853079142068</v>
      </c>
      <c r="I224">
        <v>6.9718999999999998</v>
      </c>
      <c r="J224">
        <v>9993.5935031389999</v>
      </c>
      <c r="K224" s="5">
        <v>6728.2910141263801</v>
      </c>
      <c r="L224" s="5">
        <v>17239.536175153378</v>
      </c>
      <c r="M224" s="5">
        <v>6741.4245749000002</v>
      </c>
      <c r="N224">
        <v>743.40594279999993</v>
      </c>
      <c r="O224">
        <v>1263.9513297650001</v>
      </c>
      <c r="P224">
        <v>2662.5287021150002</v>
      </c>
      <c r="Q224">
        <v>4669.8859746799999</v>
      </c>
    </row>
    <row r="225" spans="1:17">
      <c r="A225" s="1">
        <v>44044</v>
      </c>
      <c r="B225">
        <v>29343.541525335473</v>
      </c>
      <c r="D225">
        <v>106.35372</v>
      </c>
      <c r="E225">
        <v>153.05266800000001</v>
      </c>
      <c r="F225">
        <v>29296.842577335472</v>
      </c>
      <c r="G225">
        <v>2630</v>
      </c>
      <c r="H225" s="5">
        <v>192.52758526474824</v>
      </c>
      <c r="I225">
        <v>7.3506</v>
      </c>
      <c r="J225">
        <v>9798.9014236809999</v>
      </c>
      <c r="K225" s="5">
        <v>7540.0513367354688</v>
      </c>
      <c r="L225" s="5">
        <v>17850.989347579467</v>
      </c>
      <c r="M225" s="5">
        <v>7025.8785740200001</v>
      </c>
      <c r="N225">
        <v>748.36729034999985</v>
      </c>
      <c r="O225">
        <v>1242.6308792350001</v>
      </c>
      <c r="P225">
        <v>2475.6754341509995</v>
      </c>
      <c r="Q225">
        <v>4466.6736037359997</v>
      </c>
    </row>
    <row r="226" spans="1:17">
      <c r="A226" s="1">
        <v>44075</v>
      </c>
      <c r="B226">
        <v>27742.98933375</v>
      </c>
      <c r="D226">
        <v>52.933242999999997</v>
      </c>
      <c r="E226">
        <v>217.64844299999999</v>
      </c>
      <c r="F226">
        <v>27578.274133750001</v>
      </c>
      <c r="G226">
        <v>2527</v>
      </c>
      <c r="H226" s="5">
        <v>183.34606452473324</v>
      </c>
      <c r="I226">
        <v>7.7187000000000001</v>
      </c>
      <c r="J226">
        <v>9422.1867983470001</v>
      </c>
      <c r="K226" s="5">
        <v>8314.7977446130008</v>
      </c>
      <c r="L226" s="5">
        <v>18254.914306366998</v>
      </c>
      <c r="M226" s="5">
        <v>5558.5985543429997</v>
      </c>
      <c r="N226">
        <v>752.49062549999996</v>
      </c>
      <c r="O226">
        <v>1068.897603569</v>
      </c>
      <c r="P226">
        <v>2108.0882439710003</v>
      </c>
      <c r="Q226">
        <v>3929.4764730400007</v>
      </c>
    </row>
    <row r="227" spans="1:17">
      <c r="A227" s="1">
        <v>44105</v>
      </c>
      <c r="B227">
        <v>25675.037023007058</v>
      </c>
      <c r="D227">
        <v>55.777161999999997</v>
      </c>
      <c r="E227">
        <v>320.21540499999998</v>
      </c>
      <c r="F227">
        <v>25410.598780007058</v>
      </c>
      <c r="G227">
        <v>3354</v>
      </c>
      <c r="H227" s="5">
        <v>182.68897096419946</v>
      </c>
      <c r="I227">
        <v>8.3468</v>
      </c>
      <c r="J227">
        <v>9285.05608717</v>
      </c>
      <c r="K227" s="5">
        <v>8468.8309085509991</v>
      </c>
      <c r="L227" s="5">
        <v>18299.891291989799</v>
      </c>
      <c r="M227" s="5">
        <v>4463.9194382850001</v>
      </c>
      <c r="N227">
        <v>831.98131974</v>
      </c>
      <c r="O227">
        <v>940.73147094325486</v>
      </c>
      <c r="P227">
        <v>1138.513502049</v>
      </c>
      <c r="Q227">
        <v>2911.2262927322545</v>
      </c>
    </row>
    <row r="228" spans="1:17">
      <c r="A228" s="1">
        <v>44136</v>
      </c>
      <c r="B228">
        <v>25931.664546863241</v>
      </c>
      <c r="D228">
        <v>30.643659999999997</v>
      </c>
      <c r="E228">
        <v>372.27967100000001</v>
      </c>
      <c r="F228">
        <v>25590.028535863239</v>
      </c>
      <c r="G228">
        <v>2882</v>
      </c>
      <c r="H228" s="5">
        <v>194.68723543792194</v>
      </c>
      <c r="I228">
        <v>7.8323999999999998</v>
      </c>
      <c r="J228">
        <v>9603.3472397920013</v>
      </c>
      <c r="K228" s="5">
        <v>8520.9963825787454</v>
      </c>
      <c r="L228" s="5">
        <v>18663.307124736748</v>
      </c>
      <c r="M228" s="5">
        <v>3316.3053597399999</v>
      </c>
      <c r="N228">
        <v>885.01659373999996</v>
      </c>
      <c r="O228">
        <v>728.64494339449993</v>
      </c>
      <c r="P228">
        <v>2338.3905252519999</v>
      </c>
      <c r="Q228">
        <v>3952.0520623864995</v>
      </c>
    </row>
    <row r="229" spans="1:17">
      <c r="A229" s="1">
        <v>44166</v>
      </c>
      <c r="B229">
        <v>27624.318556082802</v>
      </c>
      <c r="C229" s="10">
        <v>83614362</v>
      </c>
      <c r="D229">
        <v>34.961410000000008</v>
      </c>
      <c r="E229">
        <v>338.26677100000001</v>
      </c>
      <c r="F229">
        <v>27321.013195082804</v>
      </c>
      <c r="G229">
        <v>2539</v>
      </c>
      <c r="H229" s="5">
        <v>205.03809369960734</v>
      </c>
      <c r="I229">
        <v>7.4370000000000003</v>
      </c>
      <c r="J229">
        <v>9983.6710984909987</v>
      </c>
      <c r="K229" s="5">
        <v>9138.7298218653013</v>
      </c>
      <c r="L229" s="5">
        <v>19682.874580336298</v>
      </c>
      <c r="M229" s="5">
        <v>3960.4789087834997</v>
      </c>
      <c r="N229">
        <v>944.06818987999998</v>
      </c>
      <c r="O229">
        <v>584.634738599</v>
      </c>
      <c r="P229">
        <v>2452.2621384839995</v>
      </c>
      <c r="Q229">
        <v>3980.9650669629996</v>
      </c>
    </row>
    <row r="230" spans="1:17">
      <c r="A230" s="1">
        <v>44197</v>
      </c>
      <c r="B230">
        <v>27290.745992905715</v>
      </c>
      <c r="D230">
        <v>66.342505080199999</v>
      </c>
      <c r="E230">
        <v>163.3968068037</v>
      </c>
      <c r="F230">
        <v>27193.691691182215</v>
      </c>
      <c r="G230">
        <v>2564</v>
      </c>
      <c r="H230" s="5">
        <v>190.8339797495465</v>
      </c>
      <c r="I230">
        <v>7.3148999999999997</v>
      </c>
      <c r="J230">
        <v>9358.1150700899998</v>
      </c>
      <c r="K230" s="5">
        <v>8558.4083732295057</v>
      </c>
      <c r="L230" s="5">
        <v>18522.425013121505</v>
      </c>
      <c r="M230" s="5">
        <v>4326.2489550789996</v>
      </c>
      <c r="N230" s="5">
        <v>956.22562266</v>
      </c>
      <c r="O230" s="5">
        <v>2919.1439986369992</v>
      </c>
      <c r="P230" s="5">
        <v>566.7024034082101</v>
      </c>
      <c r="Q230">
        <v>4442.0720247052095</v>
      </c>
    </row>
    <row r="231" spans="1:17">
      <c r="A231" s="1">
        <v>44228</v>
      </c>
      <c r="B231">
        <v>24645.91314616098</v>
      </c>
      <c r="D231">
        <v>84.108664934300009</v>
      </c>
      <c r="E231">
        <v>223.43524762975002</v>
      </c>
      <c r="F231">
        <v>24506.586563465531</v>
      </c>
      <c r="G231">
        <v>2771</v>
      </c>
      <c r="H231" s="5">
        <v>187.99664370058551</v>
      </c>
      <c r="I231">
        <v>7.4253</v>
      </c>
      <c r="J231">
        <v>8922.4024927499995</v>
      </c>
      <c r="K231" s="5">
        <v>6842.3019719355152</v>
      </c>
      <c r="L231" s="5">
        <v>16339.702621181015</v>
      </c>
      <c r="M231" s="5">
        <v>4029.0960383980005</v>
      </c>
      <c r="N231" s="5">
        <v>872.99585975900004</v>
      </c>
      <c r="O231" s="5">
        <v>2510.5657096120003</v>
      </c>
      <c r="P231" s="5">
        <v>893.55291721097001</v>
      </c>
      <c r="Q231">
        <v>4277.1144865819706</v>
      </c>
    </row>
    <row r="232" spans="1:17">
      <c r="A232" s="1">
        <v>44256</v>
      </c>
      <c r="B232">
        <v>28213.906790171171</v>
      </c>
      <c r="D232">
        <v>91.713547000000005</v>
      </c>
      <c r="E232">
        <v>368.32656338999999</v>
      </c>
      <c r="F232">
        <v>27937.29377378117</v>
      </c>
      <c r="G232">
        <v>2608</v>
      </c>
      <c r="H232" s="5">
        <v>169.22637908932799</v>
      </c>
      <c r="I232">
        <v>8.2489000000000008</v>
      </c>
      <c r="J232">
        <v>8466.5247323799995</v>
      </c>
      <c r="K232" s="5">
        <v>8392.2974823771547</v>
      </c>
      <c r="L232" s="5">
        <v>17499.031560158153</v>
      </c>
      <c r="M232" s="5">
        <v>6206.365389956999</v>
      </c>
      <c r="N232" s="5">
        <v>986.29510457000003</v>
      </c>
      <c r="O232" s="5">
        <v>2521.5852641450001</v>
      </c>
      <c r="P232" s="5">
        <v>1000.62947134102</v>
      </c>
      <c r="Q232">
        <v>4508.50984005602</v>
      </c>
    </row>
    <row r="233" spans="1:17">
      <c r="A233" s="1">
        <v>44287</v>
      </c>
      <c r="B233">
        <v>26395.893272399928</v>
      </c>
      <c r="D233">
        <v>89.192800562000002</v>
      </c>
      <c r="E233">
        <v>302.12284669999997</v>
      </c>
      <c r="F233">
        <v>26182.963226261927</v>
      </c>
      <c r="G233">
        <v>2931</v>
      </c>
      <c r="H233" s="5">
        <v>192.18742217425071</v>
      </c>
      <c r="I233">
        <v>8.2883999999999993</v>
      </c>
      <c r="J233">
        <v>7274.5560973000001</v>
      </c>
      <c r="K233" s="5">
        <v>5872.7167761967794</v>
      </c>
      <c r="L233" s="5">
        <v>13776.57271882078</v>
      </c>
      <c r="M233" s="5">
        <v>8074.5813805639991</v>
      </c>
      <c r="N233" s="5">
        <v>923.97077969000009</v>
      </c>
      <c r="O233" s="5">
        <v>2475.4326368530001</v>
      </c>
      <c r="P233" s="5">
        <v>1145.3357564721503</v>
      </c>
      <c r="Q233">
        <v>4544.7391730151503</v>
      </c>
    </row>
    <row r="234" spans="1:17">
      <c r="A234" s="1">
        <v>44317</v>
      </c>
      <c r="B234">
        <v>25499.448439550957</v>
      </c>
      <c r="D234">
        <v>213.238035</v>
      </c>
      <c r="E234">
        <v>333.00621011750002</v>
      </c>
      <c r="F234">
        <v>25379.680264433457</v>
      </c>
      <c r="G234">
        <v>3055</v>
      </c>
      <c r="H234" s="5">
        <v>187.63265995442185</v>
      </c>
      <c r="I234">
        <v>8.4895999999999994</v>
      </c>
      <c r="J234">
        <v>7323.2622190299999</v>
      </c>
      <c r="K234" s="5">
        <v>7158.3873587388107</v>
      </c>
      <c r="L234" s="5">
        <v>15137.40491670281</v>
      </c>
      <c r="M234" s="5">
        <v>5818.6946374328509</v>
      </c>
      <c r="N234" s="5">
        <v>900.72251251</v>
      </c>
      <c r="O234" s="5">
        <v>2105.2856447629997</v>
      </c>
      <c r="P234" s="5">
        <v>1537.3407281422951</v>
      </c>
      <c r="Q234">
        <v>4543.3488854152947</v>
      </c>
    </row>
    <row r="235" spans="1:17">
      <c r="A235" s="1">
        <v>44348</v>
      </c>
      <c r="B235">
        <v>27228.896817791054</v>
      </c>
      <c r="D235">
        <v>222.56989998905001</v>
      </c>
      <c r="E235">
        <v>323.60101559399999</v>
      </c>
      <c r="F235">
        <v>27127.865702186104</v>
      </c>
      <c r="G235">
        <v>3650</v>
      </c>
      <c r="H235" s="5">
        <v>182.91205690275928</v>
      </c>
      <c r="I235">
        <v>8.7087000000000003</v>
      </c>
      <c r="J235">
        <v>8009.4277171200001</v>
      </c>
      <c r="K235" s="5">
        <v>10104.705544694581</v>
      </c>
      <c r="L235" s="5">
        <v>18768.221872424379</v>
      </c>
      <c r="M235" s="5">
        <v>4579.1138502697231</v>
      </c>
      <c r="N235" s="5">
        <v>846.49262468699987</v>
      </c>
      <c r="O235" s="5">
        <v>1552.6720917110001</v>
      </c>
      <c r="P235" s="5">
        <v>1482.3963786989498</v>
      </c>
      <c r="Q235">
        <v>3881.5610950969499</v>
      </c>
    </row>
    <row r="236" spans="1:17">
      <c r="A236" s="1">
        <v>44378</v>
      </c>
      <c r="B236">
        <v>31266.064772326055</v>
      </c>
      <c r="D236">
        <v>115.380561</v>
      </c>
      <c r="E236">
        <v>458.44718714849995</v>
      </c>
      <c r="F236">
        <v>30922.998146177557</v>
      </c>
      <c r="G236">
        <v>3914</v>
      </c>
      <c r="H236" s="5">
        <v>228.43996011462599</v>
      </c>
      <c r="I236">
        <v>8.4540000000000006</v>
      </c>
      <c r="J236">
        <v>8813.1869273000011</v>
      </c>
      <c r="K236" s="5">
        <v>11223.573564072758</v>
      </c>
      <c r="L236" s="5">
        <v>20714.39764356926</v>
      </c>
      <c r="M236" s="5">
        <v>5065.2112162120429</v>
      </c>
      <c r="N236" s="5">
        <v>801.36838428199997</v>
      </c>
      <c r="O236" s="5">
        <v>3052.1767069780003</v>
      </c>
      <c r="P236" s="5">
        <v>1632.9108212847491</v>
      </c>
      <c r="Q236">
        <v>5486.4559125447495</v>
      </c>
    </row>
    <row r="237" spans="1:17">
      <c r="A237" s="1">
        <v>44409</v>
      </c>
      <c r="B237">
        <v>33023.958571614152</v>
      </c>
      <c r="D237">
        <v>198.005709</v>
      </c>
      <c r="E237">
        <v>438.14378396550001</v>
      </c>
      <c r="F237">
        <v>32783.820496648652</v>
      </c>
      <c r="G237">
        <v>4377</v>
      </c>
      <c r="H237" s="5">
        <v>232.21964104769469</v>
      </c>
      <c r="I237">
        <v>8.3163999999999998</v>
      </c>
      <c r="J237">
        <v>9700.1472018799996</v>
      </c>
      <c r="K237" s="5">
        <v>12779.98202880379</v>
      </c>
      <c r="L237" s="5">
        <v>23185.662684132789</v>
      </c>
      <c r="M237" s="5">
        <v>4841.8748976665092</v>
      </c>
      <c r="N237" s="5">
        <v>795.17278460500006</v>
      </c>
      <c r="O237" s="5">
        <v>2635.3725430450004</v>
      </c>
      <c r="P237" s="5">
        <v>1565.8756621648583</v>
      </c>
      <c r="Q237">
        <v>4996.4209898148583</v>
      </c>
    </row>
    <row r="238" spans="1:17">
      <c r="A238" s="1">
        <v>44440</v>
      </c>
      <c r="B238">
        <v>28148.460797364623</v>
      </c>
      <c r="D238">
        <v>226.02601200000001</v>
      </c>
      <c r="E238">
        <v>472.75580522000001</v>
      </c>
      <c r="F238">
        <v>27901.731004144622</v>
      </c>
      <c r="G238">
        <v>5867</v>
      </c>
      <c r="H238" s="5">
        <v>217.20706123009808</v>
      </c>
      <c r="I238">
        <v>8.8911999999999995</v>
      </c>
      <c r="J238">
        <v>8434.6699383899995</v>
      </c>
      <c r="K238" s="5">
        <v>11020.530647032971</v>
      </c>
      <c r="L238" s="5">
        <v>20157.525023693968</v>
      </c>
      <c r="M238" s="5">
        <v>2881.386215110555</v>
      </c>
      <c r="N238" s="5">
        <v>831.3131216160001</v>
      </c>
      <c r="O238" s="5">
        <v>2890.1384778230004</v>
      </c>
      <c r="P238" s="5">
        <v>1388.0979591211001</v>
      </c>
      <c r="Q238">
        <v>5109.5495585601002</v>
      </c>
    </row>
    <row r="239" spans="1:17">
      <c r="A239" s="1">
        <v>44470</v>
      </c>
      <c r="B239">
        <v>26713.243724696331</v>
      </c>
      <c r="D239">
        <v>363.37997999999999</v>
      </c>
      <c r="E239">
        <v>416.09997499999997</v>
      </c>
      <c r="F239">
        <v>26660.523729696331</v>
      </c>
      <c r="G239">
        <v>5426</v>
      </c>
      <c r="H239" s="5">
        <v>242.37092545448567</v>
      </c>
      <c r="I239">
        <v>9.6080000000000005</v>
      </c>
      <c r="J239">
        <v>6840.6840153100002</v>
      </c>
      <c r="K239" s="5">
        <v>11008.5210804826</v>
      </c>
      <c r="L239" s="5">
        <v>18582.860787649599</v>
      </c>
      <c r="M239" s="5">
        <v>3289.3138396165323</v>
      </c>
      <c r="N239" s="5">
        <v>939.91341831299997</v>
      </c>
      <c r="O239" s="5">
        <v>2646.7908881150006</v>
      </c>
      <c r="P239" s="5">
        <v>1254.3647910022</v>
      </c>
      <c r="Q239">
        <v>4841.0690974302006</v>
      </c>
    </row>
    <row r="240" spans="1:17">
      <c r="A240" s="1">
        <v>44501</v>
      </c>
      <c r="B240">
        <v>27040.894587957471</v>
      </c>
      <c r="D240">
        <v>297.19732499999998</v>
      </c>
      <c r="E240">
        <v>355.53874647000004</v>
      </c>
      <c r="F240">
        <v>26982.553166487472</v>
      </c>
      <c r="G240">
        <v>4567</v>
      </c>
      <c r="H240" s="5">
        <v>172.7752854065601</v>
      </c>
      <c r="I240">
        <v>13.478199999999999</v>
      </c>
      <c r="J240">
        <v>9810.0338646300006</v>
      </c>
      <c r="K240" s="5">
        <v>8938.6068763298299</v>
      </c>
      <c r="L240" s="5">
        <v>19491.479507310833</v>
      </c>
      <c r="M240" s="5">
        <v>3125.1301023901701</v>
      </c>
      <c r="N240" s="5">
        <v>939.463888795</v>
      </c>
      <c r="O240" s="5">
        <v>2633.7252937460003</v>
      </c>
      <c r="P240" s="5">
        <v>851.09579571546999</v>
      </c>
      <c r="Q240">
        <v>4424.2849782564699</v>
      </c>
    </row>
    <row r="241" spans="1:17">
      <c r="A241" s="1">
        <v>44531</v>
      </c>
      <c r="B241">
        <v>29255.685015031533</v>
      </c>
      <c r="C241" s="10">
        <v>84680273</v>
      </c>
      <c r="D241">
        <v>367.29805099999999</v>
      </c>
      <c r="E241">
        <v>331.50972406</v>
      </c>
      <c r="F241">
        <v>29291.473341971534</v>
      </c>
      <c r="G241">
        <v>3730</v>
      </c>
      <c r="H241" s="5">
        <v>174.81287969962679</v>
      </c>
      <c r="I241">
        <v>13.321099999999999</v>
      </c>
      <c r="J241">
        <v>10429.069063569999</v>
      </c>
      <c r="K241" s="5">
        <v>9280.7232955533218</v>
      </c>
      <c r="L241" s="5">
        <v>20448.18006170732</v>
      </c>
      <c r="M241" s="5">
        <v>3689.7928529579794</v>
      </c>
      <c r="N241" s="5">
        <v>999.29342638399999</v>
      </c>
      <c r="O241" s="5">
        <v>3493.8605610630002</v>
      </c>
      <c r="P241" s="5">
        <v>624.5581129192301</v>
      </c>
      <c r="Q241">
        <v>5117.7121003662305</v>
      </c>
    </row>
    <row r="242" spans="1:17">
      <c r="A242" s="1">
        <v>44562</v>
      </c>
      <c r="B242">
        <v>28704.967842555881</v>
      </c>
      <c r="D242" s="8">
        <v>471.68761000000001</v>
      </c>
      <c r="E242">
        <v>425.31665000000004</v>
      </c>
      <c r="F242">
        <v>28751.338802555882</v>
      </c>
      <c r="G242">
        <v>4874</v>
      </c>
      <c r="H242" s="5">
        <v>188.56723338463291</v>
      </c>
      <c r="I242">
        <v>13.3209</v>
      </c>
      <c r="J242">
        <v>10566.514562832441</v>
      </c>
      <c r="K242" s="5">
        <v>7332.7546596834309</v>
      </c>
      <c r="L242" s="5">
        <v>19228.405466197535</v>
      </c>
      <c r="M242" s="5">
        <v>4738.1641826740679</v>
      </c>
      <c r="Q242">
        <v>4738.3981936842774</v>
      </c>
    </row>
    <row r="243" spans="1:17">
      <c r="A243" s="1">
        <v>44593</v>
      </c>
      <c r="B243">
        <v>25796.717481059761</v>
      </c>
      <c r="D243">
        <v>419.13360999999998</v>
      </c>
      <c r="E243">
        <v>382.47134</v>
      </c>
      <c r="F243">
        <v>25833.379751059761</v>
      </c>
      <c r="G243">
        <v>4402</v>
      </c>
      <c r="H243" s="5">
        <v>181.38189125206566</v>
      </c>
      <c r="I243">
        <v>13.848599999999999</v>
      </c>
      <c r="J243">
        <v>9310.031100283968</v>
      </c>
      <c r="K243" s="5">
        <v>5815.7701636821803</v>
      </c>
      <c r="L243" s="5">
        <v>16319.257842718911</v>
      </c>
      <c r="M243" s="5">
        <v>5073.0588184231356</v>
      </c>
      <c r="Q243">
        <v>4404.4008199177151</v>
      </c>
    </row>
    <row r="244" spans="1:17">
      <c r="A244" s="1">
        <v>44621</v>
      </c>
      <c r="B244">
        <v>28694.411539284949</v>
      </c>
      <c r="D244">
        <v>298.70952999999997</v>
      </c>
      <c r="E244">
        <v>330.99687000000006</v>
      </c>
      <c r="F244">
        <v>28662.12419928495</v>
      </c>
      <c r="G244">
        <v>5642</v>
      </c>
      <c r="H244" s="5">
        <v>171.18048093508585</v>
      </c>
      <c r="I244">
        <v>14.6739</v>
      </c>
      <c r="J244">
        <v>8502.5468751374847</v>
      </c>
      <c r="K244" s="5">
        <v>5294.2038534787298</v>
      </c>
      <c r="L244" s="5">
        <v>15279.877206010391</v>
      </c>
      <c r="M244" s="5">
        <v>8103.3553374542307</v>
      </c>
      <c r="Q244">
        <v>5311.1789958203262</v>
      </c>
    </row>
    <row r="245" spans="1:17">
      <c r="A245" s="1">
        <v>44652</v>
      </c>
      <c r="B245">
        <v>26079.722999134963</v>
      </c>
      <c r="D245">
        <v>370.53316999999998</v>
      </c>
      <c r="E245">
        <v>341.73877000000005</v>
      </c>
      <c r="F245">
        <v>26108.517399134962</v>
      </c>
      <c r="G245">
        <v>7244</v>
      </c>
      <c r="H245" s="5">
        <v>230.83284173449067</v>
      </c>
      <c r="I245">
        <v>14.851699999999999</v>
      </c>
      <c r="J245">
        <v>6833.5574053917862</v>
      </c>
      <c r="K245" s="5">
        <v>4193.8855669513296</v>
      </c>
      <c r="L245" s="5">
        <v>12371.606641717401</v>
      </c>
      <c r="M245" s="5">
        <v>8737.4934581167163</v>
      </c>
      <c r="Q245">
        <v>4970.6228993008444</v>
      </c>
    </row>
    <row r="246" spans="1:17">
      <c r="A246" s="1">
        <v>44682</v>
      </c>
      <c r="B246">
        <v>25487.34801655859</v>
      </c>
      <c r="D246">
        <v>430.69858000000005</v>
      </c>
      <c r="E246">
        <v>364.55676</v>
      </c>
      <c r="F246">
        <v>25553.48983655859</v>
      </c>
      <c r="G246">
        <v>8145</v>
      </c>
      <c r="H246" s="5">
        <v>208.99564822069286</v>
      </c>
      <c r="I246">
        <v>16.403500000000001</v>
      </c>
      <c r="J246">
        <v>6710.1397056962924</v>
      </c>
      <c r="K246" s="5">
        <v>4448.5872722303202</v>
      </c>
      <c r="L246" s="5">
        <v>12129.555822699132</v>
      </c>
      <c r="M246" s="5">
        <v>8729.4357098653454</v>
      </c>
      <c r="Q246">
        <v>4628.3564839941137</v>
      </c>
    </row>
    <row r="247" spans="1:17">
      <c r="A247" s="1">
        <v>44713</v>
      </c>
      <c r="B247">
        <v>27238.827888349344</v>
      </c>
      <c r="D247">
        <v>516.13578999999993</v>
      </c>
      <c r="E247">
        <v>286.42838</v>
      </c>
      <c r="F247">
        <v>27468.535298349343</v>
      </c>
      <c r="G247">
        <v>5424</v>
      </c>
      <c r="H247" s="5">
        <v>205.285036861565</v>
      </c>
      <c r="I247">
        <v>16.7</v>
      </c>
      <c r="J247">
        <v>8444.2498372561822</v>
      </c>
      <c r="K247" s="5">
        <v>5593.8896266765114</v>
      </c>
      <c r="L247" s="5">
        <v>14881.293149865169</v>
      </c>
      <c r="M247" s="5">
        <v>6998.77009045667</v>
      </c>
      <c r="Q247">
        <v>5358.7646480275025</v>
      </c>
    </row>
    <row r="248" spans="1:17">
      <c r="A248" s="1">
        <v>44743</v>
      </c>
      <c r="B248">
        <v>28893.76881142502</v>
      </c>
      <c r="D248">
        <v>534.59934999999996</v>
      </c>
      <c r="E248">
        <v>257.06308999999999</v>
      </c>
      <c r="F248">
        <v>29171.30507142502</v>
      </c>
      <c r="G248">
        <v>7926</v>
      </c>
      <c r="H248" s="5">
        <v>238.11105544058657</v>
      </c>
      <c r="I248">
        <v>17.9148</v>
      </c>
      <c r="J248">
        <v>9488.1821661043723</v>
      </c>
      <c r="K248" s="5">
        <v>5888.4916289313051</v>
      </c>
      <c r="L248" s="5">
        <v>16237.529116508849</v>
      </c>
      <c r="M248" s="5">
        <v>5649.5561582090213</v>
      </c>
      <c r="Q248">
        <v>7006.6835367071481</v>
      </c>
    </row>
    <row r="249" spans="1:17">
      <c r="A249" s="1">
        <v>44774</v>
      </c>
      <c r="B249">
        <v>31644.839004465979</v>
      </c>
      <c r="D249">
        <v>566.07094000000006</v>
      </c>
      <c r="E249">
        <v>239.88372999999999</v>
      </c>
      <c r="F249">
        <v>31971.026214465979</v>
      </c>
      <c r="G249">
        <v>9127</v>
      </c>
      <c r="H249" s="5">
        <v>234.4081117501577</v>
      </c>
      <c r="I249">
        <v>18.197800000000001</v>
      </c>
      <c r="J249">
        <v>10213.705994555032</v>
      </c>
      <c r="K249" s="5">
        <v>9799.8871161827265</v>
      </c>
      <c r="L249" s="5">
        <v>20845.753961090406</v>
      </c>
      <c r="M249" s="5">
        <v>5439.3525657757982</v>
      </c>
      <c r="Q249">
        <v>5359.7324775997731</v>
      </c>
    </row>
    <row r="250" spans="1:17">
      <c r="A250" s="1">
        <v>44805</v>
      </c>
      <c r="B250">
        <v>27259.629745350336</v>
      </c>
      <c r="D250">
        <v>640.96612000000005</v>
      </c>
      <c r="E250">
        <v>291.66485999999998</v>
      </c>
      <c r="F250">
        <v>27608.931005350336</v>
      </c>
      <c r="G250">
        <v>7065</v>
      </c>
      <c r="H250" s="5">
        <v>230.54911449363433</v>
      </c>
      <c r="I250">
        <v>18.502400000000002</v>
      </c>
      <c r="J250">
        <v>10011.066353724036</v>
      </c>
      <c r="K250" s="5">
        <v>7567.0652488489077</v>
      </c>
      <c r="L250" s="5">
        <v>18378.833577291589</v>
      </c>
      <c r="M250" s="5">
        <v>3956.882965820635</v>
      </c>
      <c r="Q250">
        <v>4923.9132022381145</v>
      </c>
    </row>
    <row r="251" spans="1:17">
      <c r="A251" s="1">
        <v>44835</v>
      </c>
      <c r="B251">
        <v>25046.657439819985</v>
      </c>
      <c r="D251">
        <v>700.63566999999989</v>
      </c>
      <c r="E251">
        <v>287.23913999999996</v>
      </c>
      <c r="F251">
        <v>25460.053969819983</v>
      </c>
      <c r="G251">
        <v>6355</v>
      </c>
      <c r="H251" s="5">
        <v>257.89369093133524</v>
      </c>
      <c r="I251">
        <v>18.615100000000002</v>
      </c>
      <c r="J251">
        <v>10541.657867206359</v>
      </c>
      <c r="K251" s="5">
        <v>5007.7446869738396</v>
      </c>
      <c r="L251" s="5">
        <v>16355.178055514636</v>
      </c>
      <c r="M251" s="5">
        <v>3307.9434356476031</v>
      </c>
      <c r="Q251">
        <v>5383.5359486577481</v>
      </c>
    </row>
    <row r="252" spans="1:17">
      <c r="A252" s="1">
        <v>44866</v>
      </c>
      <c r="B252">
        <v>24619.282558726034</v>
      </c>
      <c r="D252">
        <v>741.27826000000005</v>
      </c>
      <c r="E252">
        <v>241.60618999999997</v>
      </c>
      <c r="F252">
        <v>25118.954628726035</v>
      </c>
      <c r="G252" s="5">
        <v>6930</v>
      </c>
      <c r="H252" s="5">
        <v>257.93525964592379</v>
      </c>
      <c r="I252">
        <v>18.612100000000002</v>
      </c>
      <c r="J252">
        <v>10896.794341519189</v>
      </c>
      <c r="K252" s="5">
        <v>4877.7150143363797</v>
      </c>
      <c r="L252" s="5">
        <v>16614.90769776715</v>
      </c>
      <c r="M252" s="5">
        <v>3168.2487528198153</v>
      </c>
      <c r="Q252">
        <v>4836.1261081390694</v>
      </c>
    </row>
    <row r="253" spans="1:17" ht="15" thickBot="1">
      <c r="A253" s="1">
        <v>44896</v>
      </c>
      <c r="B253">
        <v>26548.633294135765</v>
      </c>
      <c r="C253" s="11">
        <v>85279553</v>
      </c>
      <c r="D253">
        <v>723.62493000000006</v>
      </c>
      <c r="E253">
        <v>261.14898999999997</v>
      </c>
      <c r="F253">
        <v>27011.109234135765</v>
      </c>
      <c r="G253">
        <v>4475</v>
      </c>
      <c r="H253" s="5">
        <v>256.85331296947106</v>
      </c>
      <c r="I253">
        <v>18.6905</v>
      </c>
      <c r="J253">
        <v>11297.35586126495</v>
      </c>
      <c r="K253" s="5">
        <v>6716.1504109526086</v>
      </c>
      <c r="L253" s="5">
        <v>18893.974696219422</v>
      </c>
      <c r="M253" s="5">
        <v>3293.1822843933396</v>
      </c>
      <c r="Q253">
        <v>4361.4763135230032</v>
      </c>
    </row>
    <row r="254" spans="1:17">
      <c r="A254" s="1">
        <v>44927</v>
      </c>
      <c r="B254" s="5">
        <v>27034.3</v>
      </c>
      <c r="D254">
        <v>903.2</v>
      </c>
      <c r="E254">
        <v>240.2</v>
      </c>
      <c r="F254" s="5">
        <v>27697.3</v>
      </c>
      <c r="G254">
        <v>2684</v>
      </c>
      <c r="I254">
        <v>18.811499999999999</v>
      </c>
      <c r="J254">
        <v>11309.9</v>
      </c>
      <c r="K254" s="5">
        <v>7262.3</v>
      </c>
      <c r="L254" s="5">
        <v>19457.099999999999</v>
      </c>
      <c r="M254" s="5">
        <v>2966.5</v>
      </c>
      <c r="O254" s="5"/>
      <c r="P254" s="5"/>
      <c r="Q254">
        <v>4610.7</v>
      </c>
    </row>
    <row r="255" spans="1:17">
      <c r="A255" s="1">
        <v>44958</v>
      </c>
      <c r="B255" s="5">
        <v>24586.1</v>
      </c>
      <c r="D255">
        <v>569.1</v>
      </c>
      <c r="E255">
        <v>222.1</v>
      </c>
      <c r="F255" s="5">
        <v>24933.1</v>
      </c>
      <c r="G255">
        <v>2747</v>
      </c>
      <c r="I255">
        <v>18.887499999999999</v>
      </c>
      <c r="J255">
        <v>9202.4</v>
      </c>
      <c r="K255" s="5">
        <v>7392</v>
      </c>
      <c r="L255" s="5">
        <v>17321</v>
      </c>
      <c r="M255" s="5">
        <v>2422.8000000000002</v>
      </c>
      <c r="Q255">
        <v>4842.2</v>
      </c>
    </row>
    <row r="256" spans="1:17">
      <c r="A256" s="1">
        <v>44986</v>
      </c>
      <c r="B256" s="5">
        <v>26459.4</v>
      </c>
      <c r="D256">
        <v>559.9</v>
      </c>
      <c r="E256">
        <v>164</v>
      </c>
      <c r="F256" s="5">
        <v>26855.200000000001</v>
      </c>
      <c r="G256">
        <v>2216</v>
      </c>
      <c r="I256">
        <v>19.179300000000001</v>
      </c>
      <c r="J256">
        <v>9403.7999999999993</v>
      </c>
      <c r="K256" s="5">
        <v>5535.9</v>
      </c>
      <c r="L256" s="5">
        <v>15775.8</v>
      </c>
      <c r="M256" s="5">
        <v>5377.3</v>
      </c>
      <c r="Q256">
        <v>5306.3</v>
      </c>
    </row>
    <row r="257" spans="5:6">
      <c r="E257" s="4"/>
      <c r="F25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2AAD-F396-4852-9B6B-4722F8C720F6}">
  <dimension ref="H6:L25"/>
  <sheetViews>
    <sheetView tabSelected="1" zoomScaleNormal="100" workbookViewId="0">
      <selection activeCell="J6" sqref="J6"/>
    </sheetView>
  </sheetViews>
  <sheetFormatPr defaultRowHeight="14.4"/>
  <cols>
    <col min="10" max="10" width="10.109375" bestFit="1" customWidth="1"/>
  </cols>
  <sheetData>
    <row r="6" spans="8:12">
      <c r="J6" s="1">
        <v>37257</v>
      </c>
      <c r="K6">
        <v>65988663</v>
      </c>
      <c r="L6">
        <f>K6/1000000</f>
        <v>65.988663000000003</v>
      </c>
    </row>
    <row r="7" spans="8:12">
      <c r="J7" s="1">
        <v>37622</v>
      </c>
      <c r="K7">
        <v>66867327</v>
      </c>
      <c r="L7">
        <f t="shared" ref="L7:L25" si="0">K7/1000000</f>
        <v>66.867327000000003</v>
      </c>
    </row>
    <row r="8" spans="8:12">
      <c r="J8" s="1">
        <v>37987</v>
      </c>
      <c r="K8">
        <v>67785075</v>
      </c>
      <c r="L8">
        <f t="shared" si="0"/>
        <v>67.785075000000006</v>
      </c>
    </row>
    <row r="9" spans="8:12">
      <c r="H9" s="13"/>
      <c r="J9" s="1">
        <v>38353</v>
      </c>
      <c r="K9">
        <v>68704715</v>
      </c>
      <c r="L9">
        <f t="shared" si="0"/>
        <v>68.704714999999993</v>
      </c>
    </row>
    <row r="10" spans="8:12">
      <c r="H10" s="12"/>
      <c r="J10" s="1">
        <v>38718</v>
      </c>
      <c r="K10">
        <v>69601333</v>
      </c>
      <c r="L10">
        <f t="shared" si="0"/>
        <v>69.601332999999997</v>
      </c>
    </row>
    <row r="11" spans="8:12">
      <c r="H11" s="12"/>
      <c r="J11" s="1">
        <v>39083</v>
      </c>
      <c r="K11">
        <v>70468869</v>
      </c>
      <c r="L11">
        <f t="shared" si="0"/>
        <v>70.468868999999998</v>
      </c>
    </row>
    <row r="12" spans="8:12">
      <c r="H12" s="12"/>
      <c r="J12" s="1">
        <v>39448</v>
      </c>
      <c r="K12">
        <v>71320726</v>
      </c>
      <c r="L12">
        <f t="shared" si="0"/>
        <v>71.320725999999993</v>
      </c>
    </row>
    <row r="13" spans="8:12">
      <c r="H13" s="12"/>
      <c r="J13" s="1">
        <v>39814</v>
      </c>
      <c r="K13">
        <v>72225639</v>
      </c>
      <c r="L13">
        <f t="shared" si="0"/>
        <v>72.225639000000001</v>
      </c>
    </row>
    <row r="14" spans="8:12">
      <c r="H14" s="12"/>
      <c r="J14" s="1">
        <v>40179</v>
      </c>
      <c r="K14">
        <v>73195345</v>
      </c>
      <c r="L14">
        <f t="shared" si="0"/>
        <v>73.195345000000003</v>
      </c>
    </row>
    <row r="15" spans="8:12">
      <c r="H15" s="12"/>
      <c r="J15" s="1">
        <v>40544</v>
      </c>
      <c r="K15">
        <v>74173854</v>
      </c>
      <c r="L15">
        <f t="shared" si="0"/>
        <v>74.173854000000006</v>
      </c>
    </row>
    <row r="16" spans="8:12">
      <c r="H16" s="12"/>
      <c r="J16" s="1">
        <v>40909</v>
      </c>
      <c r="K16">
        <v>75277439</v>
      </c>
      <c r="L16">
        <f t="shared" si="0"/>
        <v>75.277439000000001</v>
      </c>
    </row>
    <row r="17" spans="8:12">
      <c r="H17" s="12"/>
      <c r="J17" s="1">
        <v>41275</v>
      </c>
      <c r="K17">
        <v>76576117</v>
      </c>
      <c r="L17">
        <f t="shared" si="0"/>
        <v>76.576116999999996</v>
      </c>
    </row>
    <row r="18" spans="8:12">
      <c r="H18" s="12"/>
      <c r="J18" s="1">
        <v>41640</v>
      </c>
      <c r="K18">
        <v>78112073</v>
      </c>
      <c r="L18">
        <f t="shared" si="0"/>
        <v>78.112072999999995</v>
      </c>
    </row>
    <row r="19" spans="8:12">
      <c r="H19" s="12"/>
      <c r="J19" s="1">
        <v>42005</v>
      </c>
      <c r="K19">
        <v>79646178</v>
      </c>
      <c r="L19">
        <f t="shared" si="0"/>
        <v>79.646178000000006</v>
      </c>
    </row>
    <row r="20" spans="8:12">
      <c r="H20" s="12"/>
      <c r="J20" s="1">
        <v>42370</v>
      </c>
      <c r="K20">
        <v>81019394</v>
      </c>
      <c r="L20">
        <f t="shared" si="0"/>
        <v>81.019394000000005</v>
      </c>
    </row>
    <row r="21" spans="8:12">
      <c r="H21" s="12"/>
      <c r="J21" s="1">
        <v>42736</v>
      </c>
      <c r="K21">
        <v>82089826</v>
      </c>
      <c r="L21">
        <f t="shared" si="0"/>
        <v>82.089826000000002</v>
      </c>
    </row>
    <row r="22" spans="8:12">
      <c r="H22" s="12"/>
      <c r="J22" s="1">
        <v>43101</v>
      </c>
      <c r="K22">
        <v>82809304</v>
      </c>
      <c r="L22">
        <f t="shared" si="0"/>
        <v>82.809303999999997</v>
      </c>
    </row>
    <row r="23" spans="8:12">
      <c r="H23" s="12"/>
      <c r="J23" s="1">
        <v>43466</v>
      </c>
      <c r="K23">
        <v>83481684</v>
      </c>
      <c r="L23">
        <f t="shared" si="0"/>
        <v>83.481684000000001</v>
      </c>
    </row>
    <row r="24" spans="8:12" ht="15" thickBot="1">
      <c r="H24" s="14"/>
      <c r="J24" s="1">
        <v>43831</v>
      </c>
      <c r="K24">
        <v>84135428</v>
      </c>
      <c r="L24">
        <f t="shared" si="0"/>
        <v>84.135428000000005</v>
      </c>
    </row>
    <row r="25" spans="8:12">
      <c r="J25" s="1">
        <v>44197</v>
      </c>
      <c r="K25">
        <v>84775404</v>
      </c>
      <c r="L25">
        <f t="shared" si="0"/>
        <v>84.775403999999995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f30fc12-c89a-4829-a476-5bf9e2086332}" enabled="1" method="Privileged" siteId="{d6b0bbee-7cd9-4d60-bce6-4a67b543e2a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EROL Mete</dc:creator>
  <cp:lastModifiedBy>EROL Mete</cp:lastModifiedBy>
  <dcterms:created xsi:type="dcterms:W3CDTF">2015-06-05T18:17:20Z</dcterms:created>
  <dcterms:modified xsi:type="dcterms:W3CDTF">2023-05-20T22:56:19Z</dcterms:modified>
</cp:coreProperties>
</file>