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di\Downloads\Providence\Providence\William\030305\"/>
    </mc:Choice>
  </mc:AlternateContent>
  <xr:revisionPtr revIDLastSave="0" documentId="8_{8191C210-B671-4718-8BDF-260F22B8A674}" xr6:coauthVersionLast="47" xr6:coauthVersionMax="47" xr10:uidLastSave="{00000000-0000-0000-0000-000000000000}"/>
  <bookViews>
    <workbookView xWindow="-120" yWindow="-120" windowWidth="29040" windowHeight="15720" xr2:uid="{77849CEE-0446-43A7-ADC7-0E349F73B3F2}"/>
  </bookViews>
  <sheets>
    <sheet name="freq +tfat +tmor 030305.cha +f" sheetId="1" r:id="rId1"/>
  </sheets>
  <calcPr calcId="0"/>
  <pivotCaches>
    <pivotCache cacheId="44" r:id="rId2"/>
  </pivotCaches>
</workbook>
</file>

<file path=xl/calcChain.xml><?xml version="1.0" encoding="utf-8"?>
<calcChain xmlns="http://schemas.openxmlformats.org/spreadsheetml/2006/main">
  <c r="B1" i="1" l="1"/>
  <c r="E1" i="1"/>
</calcChain>
</file>

<file path=xl/sharedStrings.xml><?xml version="1.0" encoding="utf-8"?>
<sst xmlns="http://schemas.openxmlformats.org/spreadsheetml/2006/main" count="121" uniqueCount="84">
  <si>
    <t>freq</t>
  </si>
  <si>
    <t>+t%mor</t>
  </si>
  <si>
    <t>030305.cha</t>
  </si>
  <si>
    <t>Wed</t>
  </si>
  <si>
    <t>Oct</t>
  </si>
  <si>
    <t>(24-Oct-2024)</t>
  </si>
  <si>
    <t>is</t>
  </si>
  <si>
    <t>conducting</t>
  </si>
  <si>
    <t>analyses</t>
  </si>
  <si>
    <t>on:</t>
  </si>
  <si>
    <t>ONLY</t>
  </si>
  <si>
    <t>dependent</t>
  </si>
  <si>
    <t>tiers</t>
  </si>
  <si>
    <t>matching:</t>
  </si>
  <si>
    <t>%MOR;</t>
  </si>
  <si>
    <t>****************************************</t>
  </si>
  <si>
    <t>From</t>
  </si>
  <si>
    <t>file</t>
  </si>
  <si>
    <t>&lt;030305.cha&gt;</t>
  </si>
  <si>
    <t>adv</t>
  </si>
  <si>
    <t>later</t>
  </si>
  <si>
    <t>cop</t>
  </si>
  <si>
    <t>be&amp;3S</t>
  </si>
  <si>
    <t>be&amp;PRES</t>
  </si>
  <si>
    <t>co</t>
  </si>
  <si>
    <t>bye</t>
  </si>
  <si>
    <t>okay</t>
  </si>
  <si>
    <t>so</t>
  </si>
  <si>
    <t>det:art</t>
  </si>
  <si>
    <t>a</t>
  </si>
  <si>
    <t>the</t>
  </si>
  <si>
    <t>det:poss</t>
  </si>
  <si>
    <t>his</t>
  </si>
  <si>
    <t>your</t>
  </si>
  <si>
    <t>inf</t>
  </si>
  <si>
    <t>to</t>
  </si>
  <si>
    <t>mod</t>
  </si>
  <si>
    <t>do</t>
  </si>
  <si>
    <t>have</t>
  </si>
  <si>
    <t>might</t>
  </si>
  <si>
    <t>will</t>
  </si>
  <si>
    <t>n:prop</t>
  </si>
  <si>
    <t>Will</t>
  </si>
  <si>
    <t>neg</t>
  </si>
  <si>
    <t>not</t>
  </si>
  <si>
    <t>n</t>
  </si>
  <si>
    <t>bag</t>
  </si>
  <si>
    <t>car</t>
  </si>
  <si>
    <t>key-PL</t>
  </si>
  <si>
    <t>knapsack</t>
  </si>
  <si>
    <t>pro:int</t>
  </si>
  <si>
    <t>what</t>
  </si>
  <si>
    <t>where</t>
  </si>
  <si>
    <t>pro:obj</t>
  </si>
  <si>
    <t>me</t>
  </si>
  <si>
    <t>pro:per</t>
  </si>
  <si>
    <t>you</t>
  </si>
  <si>
    <t>pro:rel</t>
  </si>
  <si>
    <t>pro:sub</t>
  </si>
  <si>
    <t>I</t>
  </si>
  <si>
    <t>v</t>
  </si>
  <si>
    <t>get</t>
  </si>
  <si>
    <t>know</t>
  </si>
  <si>
    <t>move</t>
  </si>
  <si>
    <t>see</t>
  </si>
  <si>
    <t>want</t>
  </si>
  <si>
    <t>------------------------------</t>
  </si>
  <si>
    <t>Total</t>
  </si>
  <si>
    <t>number</t>
  </si>
  <si>
    <t>of</t>
  </si>
  <si>
    <t>different</t>
  </si>
  <si>
    <t>item</t>
  </si>
  <si>
    <t>types</t>
  </si>
  <si>
    <t>used</t>
  </si>
  <si>
    <t>items</t>
  </si>
  <si>
    <t>(tokens)</t>
  </si>
  <si>
    <t>Type/Token</t>
  </si>
  <si>
    <t>ratio</t>
  </si>
  <si>
    <t>freq</t>
    <phoneticPr fontId="18" type="noConversion"/>
  </si>
  <si>
    <t>mor</t>
    <phoneticPr fontId="18" type="noConversion"/>
  </si>
  <si>
    <t>vocab</t>
    <phoneticPr fontId="18" type="noConversion"/>
  </si>
  <si>
    <t>합계 : freq</t>
  </si>
  <si>
    <t>행 레이블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</si>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</sst>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 +tfat +tmor 030305.cha.xlsx]freq +tfat +tmor 030305.cha +f!피벗 테이블16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 +tfat +tmor 030305.cha +f'!$H$7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 +tfat +tmor 030305.cha +f'!$G$8:$G$24</c:f>
              <c:strCache>
                <c:ptCount val="16"/>
                <c:pt idx="0">
                  <c:v>adv</c:v>
                </c:pt>
                <c:pt idx="1">
                  <c:v>co</c:v>
                </c:pt>
                <c:pt idx="2">
                  <c:v>cop</c:v>
                </c:pt>
                <c:pt idx="3">
                  <c:v>det:art</c:v>
                </c:pt>
                <c:pt idx="4">
                  <c:v>det:poss</c:v>
                </c:pt>
                <c:pt idx="5">
                  <c:v>inf</c:v>
                </c:pt>
                <c:pt idx="6">
                  <c:v>mod</c:v>
                </c:pt>
                <c:pt idx="7">
                  <c:v>n</c:v>
                </c:pt>
                <c:pt idx="8">
                  <c:v>n:prop</c:v>
                </c:pt>
                <c:pt idx="9">
                  <c:v>neg</c:v>
                </c:pt>
                <c:pt idx="10">
                  <c:v>pro:int</c:v>
                </c:pt>
                <c:pt idx="11">
                  <c:v>pro:obj</c:v>
                </c:pt>
                <c:pt idx="12">
                  <c:v>pro:per</c:v>
                </c:pt>
                <c:pt idx="13">
                  <c:v>pro:rel</c:v>
                </c:pt>
                <c:pt idx="14">
                  <c:v>pro:sub</c:v>
                </c:pt>
                <c:pt idx="15">
                  <c:v>v</c:v>
                </c:pt>
              </c:strCache>
            </c:strRef>
          </c:cat>
          <c:val>
            <c:numRef>
              <c:f>'freq +tfat +tmor 030305.cha +f'!$H$8:$H$24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3-4508-8209-88259954E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847983"/>
        <c:axId val="435854223"/>
      </c:barChart>
      <c:catAx>
        <c:axId val="4358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854223"/>
        <c:crosses val="autoZero"/>
        <c:auto val="1"/>
        <c:lblAlgn val="ctr"/>
        <c:lblOffset val="100"/>
        <c:noMultiLvlLbl val="0"/>
      </c:catAx>
      <c:valAx>
        <c:axId val="43585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8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200025</xdr:rowOff>
    </xdr:from>
    <xdr:to>
      <xdr:col>15</xdr:col>
      <xdr:colOff>466725</xdr:colOff>
      <xdr:row>19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FD800E2-4DBB-6181-2F40-BB8677884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안정민" refreshedDate="45595.552934490741" createdVersion="8" refreshedVersion="8" minRefreshableVersion="3" recordCount="32" xr:uid="{F00EA2F5-9A80-4396-81D0-27315B387FAB}">
  <cacheSource type="worksheet">
    <worksheetSource ref="B7:D39" sheet="freq +tfat +tmor 030305.cha +f"/>
  </cacheSource>
  <cacheFields count="3">
    <cacheField name="freq" numFmtId="0">
      <sharedItems containsSemiMixedTypes="0" containsString="0" containsNumber="1" containsInteger="1" minValue="1" maxValue="5"/>
    </cacheField>
    <cacheField name="mor" numFmtId="0">
      <sharedItems count="16">
        <s v="adv"/>
        <s v="cop"/>
        <s v="co"/>
        <s v="det:art"/>
        <s v="det:poss"/>
        <s v="inf"/>
        <s v="mod"/>
        <s v="n:prop"/>
        <s v="neg"/>
        <s v="n"/>
        <s v="pro:int"/>
        <s v="pro:obj"/>
        <s v="pro:per"/>
        <s v="pro:rel"/>
        <s v="pro:sub"/>
        <s v="v"/>
      </sharedItems>
    </cacheField>
    <cacheField name="voca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"/>
    <x v="0"/>
    <s v="later"/>
  </r>
  <r>
    <n v="1"/>
    <x v="1"/>
    <s v="be&amp;3S"/>
  </r>
  <r>
    <n v="1"/>
    <x v="1"/>
    <s v="be&amp;PRES"/>
  </r>
  <r>
    <n v="2"/>
    <x v="2"/>
    <s v="bye"/>
  </r>
  <r>
    <n v="1"/>
    <x v="2"/>
    <s v="okay"/>
  </r>
  <r>
    <n v="1"/>
    <x v="2"/>
    <s v="so"/>
  </r>
  <r>
    <n v="1"/>
    <x v="3"/>
    <s v="a"/>
  </r>
  <r>
    <n v="1"/>
    <x v="3"/>
    <s v="the"/>
  </r>
  <r>
    <n v="1"/>
    <x v="4"/>
    <s v="his"/>
  </r>
  <r>
    <n v="3"/>
    <x v="4"/>
    <s v="your"/>
  </r>
  <r>
    <n v="1"/>
    <x v="5"/>
    <s v="to"/>
  </r>
  <r>
    <n v="1"/>
    <x v="6"/>
    <s v="do"/>
  </r>
  <r>
    <n v="1"/>
    <x v="6"/>
    <s v="have"/>
  </r>
  <r>
    <n v="1"/>
    <x v="6"/>
    <s v="might"/>
  </r>
  <r>
    <n v="2"/>
    <x v="6"/>
    <s v="will"/>
  </r>
  <r>
    <n v="2"/>
    <x v="7"/>
    <s v="will"/>
  </r>
  <r>
    <n v="1"/>
    <x v="8"/>
    <s v="not"/>
  </r>
  <r>
    <n v="1"/>
    <x v="9"/>
    <s v="bag"/>
  </r>
  <r>
    <n v="2"/>
    <x v="9"/>
    <s v="car"/>
  </r>
  <r>
    <n v="2"/>
    <x v="9"/>
    <s v="key-PL"/>
  </r>
  <r>
    <n v="1"/>
    <x v="9"/>
    <s v="knapsack"/>
  </r>
  <r>
    <n v="1"/>
    <x v="10"/>
    <s v="what"/>
  </r>
  <r>
    <n v="1"/>
    <x v="10"/>
    <s v="where"/>
  </r>
  <r>
    <n v="1"/>
    <x v="11"/>
    <s v="me"/>
  </r>
  <r>
    <n v="3"/>
    <x v="12"/>
    <s v="you"/>
  </r>
  <r>
    <n v="1"/>
    <x v="13"/>
    <s v="where"/>
  </r>
  <r>
    <n v="5"/>
    <x v="14"/>
    <s v="I"/>
  </r>
  <r>
    <n v="1"/>
    <x v="15"/>
    <s v="get"/>
  </r>
  <r>
    <n v="2"/>
    <x v="15"/>
    <s v="know"/>
  </r>
  <r>
    <n v="1"/>
    <x v="15"/>
    <s v="move"/>
  </r>
  <r>
    <n v="1"/>
    <x v="15"/>
    <s v="see"/>
  </r>
  <r>
    <n v="1"/>
    <x v="15"/>
    <s v="wa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BFCB8-6212-481C-A193-1407B70925F1}" name="피벗 테이블16" cacheId="4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G7:H24" firstHeaderRow="1" firstDataRow="1" firstDataCol="1"/>
  <pivotFields count="3">
    <pivotField dataField="1" showAll="0"/>
    <pivotField axis="axisRow" showAll="0">
      <items count="17">
        <item x="0"/>
        <item x="2"/>
        <item x="1"/>
        <item x="3"/>
        <item x="4"/>
        <item x="5"/>
        <item x="6"/>
        <item x="9"/>
        <item x="7"/>
        <item x="8"/>
        <item x="10"/>
        <item x="11"/>
        <item x="12"/>
        <item x="13"/>
        <item x="14"/>
        <item x="15"/>
        <item t="default"/>
      </items>
    </pivotField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합계 : freq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E84A-EA62-4491-910E-F4C2401C3B76}">
  <dimension ref="A1:I43"/>
  <sheetViews>
    <sheetView tabSelected="1" topLeftCell="A7" workbookViewId="0">
      <selection activeCell="K30" sqref="K30"/>
    </sheetView>
  </sheetViews>
  <sheetFormatPr defaultRowHeight="16.5" x14ac:dyDescent="0.3"/>
  <cols>
    <col min="7" max="7" width="11.875" bestFit="1" customWidth="1"/>
    <col min="8" max="8" width="10.875" bestFit="1" customWidth="1"/>
  </cols>
  <sheetData>
    <row r="1" spans="1:8" x14ac:dyDescent="0.3">
      <c r="A1" t="s">
        <v>0</v>
      </c>
      <c r="B1" t="e">
        <f>+t*fat</f>
        <v>#NAME?</v>
      </c>
      <c r="C1" t="s">
        <v>1</v>
      </c>
      <c r="D1" t="s">
        <v>2</v>
      </c>
      <c r="E1" t="e">
        <f>+f</f>
        <v>#NAME?</v>
      </c>
    </row>
    <row r="2" spans="1:8" x14ac:dyDescent="0.3">
      <c r="A2" t="s">
        <v>3</v>
      </c>
      <c r="B2" t="s">
        <v>4</v>
      </c>
      <c r="C2">
        <v>30</v>
      </c>
      <c r="D2" s="1">
        <v>0.48586805555555557</v>
      </c>
      <c r="E2">
        <v>2024</v>
      </c>
    </row>
    <row r="3" spans="1:8" x14ac:dyDescent="0.3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8" x14ac:dyDescent="0.3">
      <c r="B4" t="s">
        <v>10</v>
      </c>
      <c r="C4" t="s">
        <v>11</v>
      </c>
      <c r="D4" t="s">
        <v>12</v>
      </c>
      <c r="E4" t="s">
        <v>13</v>
      </c>
      <c r="F4" t="s">
        <v>14</v>
      </c>
    </row>
    <row r="5" spans="1:8" x14ac:dyDescent="0.3">
      <c r="A5" t="s">
        <v>15</v>
      </c>
    </row>
    <row r="6" spans="1:8" x14ac:dyDescent="0.3">
      <c r="A6" t="s">
        <v>16</v>
      </c>
      <c r="B6" t="s">
        <v>17</v>
      </c>
      <c r="C6" t="s">
        <v>18</v>
      </c>
    </row>
    <row r="7" spans="1:8" x14ac:dyDescent="0.3">
      <c r="B7" t="s">
        <v>78</v>
      </c>
      <c r="C7" t="s">
        <v>79</v>
      </c>
      <c r="D7" t="s">
        <v>80</v>
      </c>
      <c r="G7" s="3" t="s">
        <v>82</v>
      </c>
      <c r="H7" t="s">
        <v>81</v>
      </c>
    </row>
    <row r="8" spans="1:8" x14ac:dyDescent="0.3">
      <c r="B8">
        <v>1</v>
      </c>
      <c r="C8" t="s">
        <v>19</v>
      </c>
      <c r="D8" t="s">
        <v>20</v>
      </c>
      <c r="G8" s="4" t="s">
        <v>19</v>
      </c>
      <c r="H8" s="2">
        <v>1</v>
      </c>
    </row>
    <row r="9" spans="1:8" x14ac:dyDescent="0.3">
      <c r="B9">
        <v>1</v>
      </c>
      <c r="C9" t="s">
        <v>21</v>
      </c>
      <c r="D9" t="s">
        <v>22</v>
      </c>
      <c r="G9" s="4" t="s">
        <v>24</v>
      </c>
      <c r="H9" s="2">
        <v>4</v>
      </c>
    </row>
    <row r="10" spans="1:8" x14ac:dyDescent="0.3">
      <c r="B10">
        <v>1</v>
      </c>
      <c r="C10" t="s">
        <v>21</v>
      </c>
      <c r="D10" t="s">
        <v>23</v>
      </c>
      <c r="G10" s="4" t="s">
        <v>21</v>
      </c>
      <c r="H10" s="2">
        <v>2</v>
      </c>
    </row>
    <row r="11" spans="1:8" x14ac:dyDescent="0.3">
      <c r="B11">
        <v>2</v>
      </c>
      <c r="C11" t="s">
        <v>24</v>
      </c>
      <c r="D11" t="s">
        <v>25</v>
      </c>
      <c r="G11" s="4" t="s">
        <v>28</v>
      </c>
      <c r="H11" s="2">
        <v>2</v>
      </c>
    </row>
    <row r="12" spans="1:8" x14ac:dyDescent="0.3">
      <c r="B12">
        <v>1</v>
      </c>
      <c r="C12" t="s">
        <v>24</v>
      </c>
      <c r="D12" t="s">
        <v>26</v>
      </c>
      <c r="G12" s="4" t="s">
        <v>31</v>
      </c>
      <c r="H12" s="2">
        <v>4</v>
      </c>
    </row>
    <row r="13" spans="1:8" x14ac:dyDescent="0.3">
      <c r="B13">
        <v>1</v>
      </c>
      <c r="C13" t="s">
        <v>24</v>
      </c>
      <c r="D13" t="s">
        <v>27</v>
      </c>
      <c r="G13" s="4" t="s">
        <v>34</v>
      </c>
      <c r="H13" s="2">
        <v>1</v>
      </c>
    </row>
    <row r="14" spans="1:8" x14ac:dyDescent="0.3">
      <c r="B14">
        <v>1</v>
      </c>
      <c r="C14" t="s">
        <v>28</v>
      </c>
      <c r="D14" t="s">
        <v>29</v>
      </c>
      <c r="G14" s="4" t="s">
        <v>36</v>
      </c>
      <c r="H14" s="2">
        <v>5</v>
      </c>
    </row>
    <row r="15" spans="1:8" x14ac:dyDescent="0.3">
      <c r="B15">
        <v>1</v>
      </c>
      <c r="C15" t="s">
        <v>28</v>
      </c>
      <c r="D15" t="s">
        <v>30</v>
      </c>
      <c r="G15" s="4" t="s">
        <v>45</v>
      </c>
      <c r="H15" s="2">
        <v>6</v>
      </c>
    </row>
    <row r="16" spans="1:8" x14ac:dyDescent="0.3">
      <c r="B16">
        <v>1</v>
      </c>
      <c r="C16" t="s">
        <v>31</v>
      </c>
      <c r="D16" t="s">
        <v>32</v>
      </c>
      <c r="G16" s="4" t="s">
        <v>41</v>
      </c>
      <c r="H16" s="2">
        <v>2</v>
      </c>
    </row>
    <row r="17" spans="2:8" x14ac:dyDescent="0.3">
      <c r="B17">
        <v>3</v>
      </c>
      <c r="C17" t="s">
        <v>31</v>
      </c>
      <c r="D17" t="s">
        <v>33</v>
      </c>
      <c r="G17" s="4" t="s">
        <v>43</v>
      </c>
      <c r="H17" s="2">
        <v>1</v>
      </c>
    </row>
    <row r="18" spans="2:8" x14ac:dyDescent="0.3">
      <c r="B18">
        <v>1</v>
      </c>
      <c r="C18" t="s">
        <v>34</v>
      </c>
      <c r="D18" t="s">
        <v>35</v>
      </c>
      <c r="G18" s="4" t="s">
        <v>50</v>
      </c>
      <c r="H18" s="2">
        <v>2</v>
      </c>
    </row>
    <row r="19" spans="2:8" x14ac:dyDescent="0.3">
      <c r="B19">
        <v>1</v>
      </c>
      <c r="C19" t="s">
        <v>36</v>
      </c>
      <c r="D19" t="s">
        <v>37</v>
      </c>
      <c r="G19" s="4" t="s">
        <v>53</v>
      </c>
      <c r="H19" s="2">
        <v>1</v>
      </c>
    </row>
    <row r="20" spans="2:8" x14ac:dyDescent="0.3">
      <c r="B20">
        <v>1</v>
      </c>
      <c r="C20" t="s">
        <v>36</v>
      </c>
      <c r="D20" t="s">
        <v>38</v>
      </c>
      <c r="G20" s="4" t="s">
        <v>55</v>
      </c>
      <c r="H20" s="2">
        <v>3</v>
      </c>
    </row>
    <row r="21" spans="2:8" x14ac:dyDescent="0.3">
      <c r="B21">
        <v>1</v>
      </c>
      <c r="C21" t="s">
        <v>36</v>
      </c>
      <c r="D21" t="s">
        <v>39</v>
      </c>
      <c r="G21" s="4" t="s">
        <v>57</v>
      </c>
      <c r="H21" s="2">
        <v>1</v>
      </c>
    </row>
    <row r="22" spans="2:8" x14ac:dyDescent="0.3">
      <c r="B22">
        <v>2</v>
      </c>
      <c r="C22" t="s">
        <v>36</v>
      </c>
      <c r="D22" t="s">
        <v>40</v>
      </c>
      <c r="G22" s="4" t="s">
        <v>58</v>
      </c>
      <c r="H22" s="2">
        <v>5</v>
      </c>
    </row>
    <row r="23" spans="2:8" x14ac:dyDescent="0.3">
      <c r="B23">
        <v>2</v>
      </c>
      <c r="C23" t="s">
        <v>41</v>
      </c>
      <c r="D23" t="s">
        <v>42</v>
      </c>
      <c r="G23" s="4" t="s">
        <v>60</v>
      </c>
      <c r="H23" s="2">
        <v>6</v>
      </c>
    </row>
    <row r="24" spans="2:8" x14ac:dyDescent="0.3">
      <c r="B24">
        <v>1</v>
      </c>
      <c r="C24" t="s">
        <v>43</v>
      </c>
      <c r="D24" t="s">
        <v>44</v>
      </c>
      <c r="G24" s="4" t="s">
        <v>83</v>
      </c>
      <c r="H24" s="2">
        <v>46</v>
      </c>
    </row>
    <row r="25" spans="2:8" x14ac:dyDescent="0.3">
      <c r="B25">
        <v>1</v>
      </c>
      <c r="C25" t="s">
        <v>45</v>
      </c>
      <c r="D25" t="s">
        <v>46</v>
      </c>
    </row>
    <row r="26" spans="2:8" x14ac:dyDescent="0.3">
      <c r="B26">
        <v>2</v>
      </c>
      <c r="C26" t="s">
        <v>45</v>
      </c>
      <c r="D26" t="s">
        <v>47</v>
      </c>
    </row>
    <row r="27" spans="2:8" x14ac:dyDescent="0.3">
      <c r="B27">
        <v>2</v>
      </c>
      <c r="C27" t="s">
        <v>45</v>
      </c>
      <c r="D27" t="s">
        <v>48</v>
      </c>
    </row>
    <row r="28" spans="2:8" x14ac:dyDescent="0.3">
      <c r="B28">
        <v>1</v>
      </c>
      <c r="C28" t="s">
        <v>45</v>
      </c>
      <c r="D28" t="s">
        <v>49</v>
      </c>
    </row>
    <row r="29" spans="2:8" x14ac:dyDescent="0.3">
      <c r="B29">
        <v>1</v>
      </c>
      <c r="C29" t="s">
        <v>50</v>
      </c>
      <c r="D29" t="s">
        <v>51</v>
      </c>
    </row>
    <row r="30" spans="2:8" x14ac:dyDescent="0.3">
      <c r="B30">
        <v>1</v>
      </c>
      <c r="C30" t="s">
        <v>50</v>
      </c>
      <c r="D30" t="s">
        <v>52</v>
      </c>
    </row>
    <row r="31" spans="2:8" x14ac:dyDescent="0.3">
      <c r="B31">
        <v>1</v>
      </c>
      <c r="C31" t="s">
        <v>53</v>
      </c>
      <c r="D31" t="s">
        <v>54</v>
      </c>
    </row>
    <row r="32" spans="2:8" x14ac:dyDescent="0.3">
      <c r="B32">
        <v>3</v>
      </c>
      <c r="C32" t="s">
        <v>55</v>
      </c>
      <c r="D32" t="s">
        <v>56</v>
      </c>
    </row>
    <row r="33" spans="1:9" x14ac:dyDescent="0.3">
      <c r="B33">
        <v>1</v>
      </c>
      <c r="C33" t="s">
        <v>57</v>
      </c>
      <c r="D33" t="s">
        <v>52</v>
      </c>
    </row>
    <row r="34" spans="1:9" x14ac:dyDescent="0.3">
      <c r="B34">
        <v>5</v>
      </c>
      <c r="C34" t="s">
        <v>58</v>
      </c>
      <c r="D34" t="s">
        <v>59</v>
      </c>
    </row>
    <row r="35" spans="1:9" x14ac:dyDescent="0.3">
      <c r="B35">
        <v>1</v>
      </c>
      <c r="C35" t="s">
        <v>60</v>
      </c>
      <c r="D35" t="s">
        <v>61</v>
      </c>
    </row>
    <row r="36" spans="1:9" x14ac:dyDescent="0.3">
      <c r="B36">
        <v>2</v>
      </c>
      <c r="C36" t="s">
        <v>60</v>
      </c>
      <c r="D36" t="s">
        <v>62</v>
      </c>
    </row>
    <row r="37" spans="1:9" x14ac:dyDescent="0.3">
      <c r="B37">
        <v>1</v>
      </c>
      <c r="C37" t="s">
        <v>60</v>
      </c>
      <c r="D37" t="s">
        <v>63</v>
      </c>
    </row>
    <row r="38" spans="1:9" x14ac:dyDescent="0.3">
      <c r="B38">
        <v>1</v>
      </c>
      <c r="C38" t="s">
        <v>60</v>
      </c>
      <c r="D38" t="s">
        <v>64</v>
      </c>
    </row>
    <row r="39" spans="1:9" x14ac:dyDescent="0.3">
      <c r="B39">
        <v>1</v>
      </c>
      <c r="C39" t="s">
        <v>60</v>
      </c>
      <c r="D39" t="s">
        <v>65</v>
      </c>
    </row>
    <row r="40" spans="1:9" x14ac:dyDescent="0.3">
      <c r="A40" t="s">
        <v>66</v>
      </c>
    </row>
    <row r="41" spans="1:9" x14ac:dyDescent="0.3">
      <c r="B41">
        <v>32</v>
      </c>
      <c r="C41" t="s">
        <v>67</v>
      </c>
      <c r="D41" t="s">
        <v>68</v>
      </c>
      <c r="E41" t="s">
        <v>69</v>
      </c>
      <c r="F41" t="s">
        <v>70</v>
      </c>
      <c r="G41" t="s">
        <v>71</v>
      </c>
      <c r="H41" t="s">
        <v>72</v>
      </c>
      <c r="I41" t="s">
        <v>73</v>
      </c>
    </row>
    <row r="42" spans="1:9" x14ac:dyDescent="0.3">
      <c r="B42">
        <v>46</v>
      </c>
      <c r="C42" t="s">
        <v>67</v>
      </c>
      <c r="D42" t="s">
        <v>68</v>
      </c>
      <c r="E42" t="s">
        <v>69</v>
      </c>
      <c r="F42" t="s">
        <v>74</v>
      </c>
      <c r="G42" t="s">
        <v>75</v>
      </c>
    </row>
    <row r="43" spans="1:9" x14ac:dyDescent="0.3">
      <c r="A43">
        <v>0.69599999999999995</v>
      </c>
      <c r="B43" t="s">
        <v>76</v>
      </c>
      <c r="C43" t="s">
        <v>77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freq +tfat +tmor 030305.cha +f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정민 안</dc:creator>
  <cp:lastModifiedBy>정민 안</cp:lastModifiedBy>
  <dcterms:created xsi:type="dcterms:W3CDTF">2024-10-30T04:16:51Z</dcterms:created>
  <dcterms:modified xsi:type="dcterms:W3CDTF">2024-10-30T04:16:51Z</dcterms:modified>
</cp:coreProperties>
</file>