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i\Downloads\Providence\Providence\William\030325\"/>
    </mc:Choice>
  </mc:AlternateContent>
  <xr:revisionPtr revIDLastSave="0" documentId="8_{6D15BF9F-2B3B-4B7F-B84E-2F7203678C9A}" xr6:coauthVersionLast="47" xr6:coauthVersionMax="47" xr10:uidLastSave="{00000000-0000-0000-0000-000000000000}"/>
  <bookViews>
    <workbookView xWindow="-120" yWindow="-120" windowWidth="29040" windowHeight="15720" xr2:uid="{EDB0D849-2101-4CCF-8172-E14FA026BF96}"/>
  </bookViews>
  <sheets>
    <sheet name="freq +tmot +t%mor 030325.cha +f" sheetId="1" r:id="rId1"/>
  </sheets>
  <calcPr calcId="0"/>
  <pivotCaches>
    <pivotCache cacheId="52" r:id="rId2"/>
  </pivotCaches>
</workbook>
</file>

<file path=xl/calcChain.xml><?xml version="1.0" encoding="utf-8"?>
<calcChain xmlns="http://schemas.openxmlformats.org/spreadsheetml/2006/main">
  <c r="B1" i="1" l="1"/>
  <c r="E1" i="1"/>
</calcChain>
</file>

<file path=xl/sharedStrings.xml><?xml version="1.0" encoding="utf-8"?>
<sst xmlns="http://schemas.openxmlformats.org/spreadsheetml/2006/main" count="198" uniqueCount="121">
  <si>
    <t>freq</t>
  </si>
  <si>
    <t>+t%mor</t>
  </si>
  <si>
    <t>030325.cha</t>
  </si>
  <si>
    <t>Wed</t>
  </si>
  <si>
    <t>Oct</t>
  </si>
  <si>
    <t>(24-Oct-2024)</t>
  </si>
  <si>
    <t>is</t>
  </si>
  <si>
    <t>conducting</t>
  </si>
  <si>
    <t>analyses</t>
  </si>
  <si>
    <t>on:</t>
  </si>
  <si>
    <t>ONLY</t>
  </si>
  <si>
    <t>dependent</t>
  </si>
  <si>
    <t>tiers</t>
  </si>
  <si>
    <t>matching:</t>
  </si>
  <si>
    <t>%MOR;</t>
  </si>
  <si>
    <t>****************************************</t>
  </si>
  <si>
    <t>From</t>
  </si>
  <si>
    <t>file</t>
  </si>
  <si>
    <t>&lt;030325.cha&gt;</t>
  </si>
  <si>
    <t>Speaker:</t>
  </si>
  <si>
    <t>adj</t>
  </si>
  <si>
    <t>okay</t>
  </si>
  <si>
    <t>adv:tem</t>
  </si>
  <si>
    <t>sometime</t>
  </si>
  <si>
    <t>today</t>
  </si>
  <si>
    <t>adv</t>
  </si>
  <si>
    <t>later</t>
  </si>
  <si>
    <t>off</t>
  </si>
  <si>
    <t>on</t>
  </si>
  <si>
    <t>aux</t>
  </si>
  <si>
    <t>be&amp;PRES</t>
  </si>
  <si>
    <t>comp</t>
  </si>
  <si>
    <t>that</t>
  </si>
  <si>
    <t>cop</t>
  </si>
  <si>
    <t>be&amp;3S</t>
  </si>
  <si>
    <t>co</t>
  </si>
  <si>
    <t>hey</t>
  </si>
  <si>
    <t>look</t>
  </si>
  <si>
    <t>mm</t>
  </si>
  <si>
    <t>see</t>
  </si>
  <si>
    <t>yeah</t>
  </si>
  <si>
    <t>yes</t>
  </si>
  <si>
    <t>det:art</t>
  </si>
  <si>
    <t>a</t>
  </si>
  <si>
    <t>the</t>
  </si>
  <si>
    <t>det:dem</t>
  </si>
  <si>
    <t>this</t>
  </si>
  <si>
    <t>det:poss</t>
  </si>
  <si>
    <t>your</t>
  </si>
  <si>
    <t>inf</t>
  </si>
  <si>
    <t>to</t>
  </si>
  <si>
    <t>mod</t>
  </si>
  <si>
    <t>can</t>
  </si>
  <si>
    <t>do</t>
  </si>
  <si>
    <t>have&amp;3S</t>
  </si>
  <si>
    <t>will</t>
  </si>
  <si>
    <t>n:prop</t>
  </si>
  <si>
    <t>Hill</t>
  </si>
  <si>
    <t>Momma</t>
  </si>
  <si>
    <t>Mommy</t>
  </si>
  <si>
    <t>Oak</t>
  </si>
  <si>
    <t>neg</t>
  </si>
  <si>
    <t>not</t>
  </si>
  <si>
    <t>n</t>
  </si>
  <si>
    <t>alligator</t>
  </si>
  <si>
    <t>chair</t>
  </si>
  <si>
    <t>clean&amp;dv-AGT-PL</t>
  </si>
  <si>
    <t>crocodile</t>
  </si>
  <si>
    <t>cute&amp;dadj-DIM</t>
  </si>
  <si>
    <t>hold</t>
  </si>
  <si>
    <t>honey</t>
  </si>
  <si>
    <t>house</t>
  </si>
  <si>
    <t>hug</t>
  </si>
  <si>
    <t>kiss-PL</t>
  </si>
  <si>
    <t>least</t>
  </si>
  <si>
    <t>stuff</t>
  </si>
  <si>
    <t>there</t>
  </si>
  <si>
    <t>while</t>
  </si>
  <si>
    <t>part</t>
  </si>
  <si>
    <t>film-PRESP</t>
  </si>
  <si>
    <t>go-PRESP</t>
  </si>
  <si>
    <t>prep</t>
  </si>
  <si>
    <t>after</t>
  </si>
  <si>
    <t>at</t>
  </si>
  <si>
    <t>in</t>
  </si>
  <si>
    <t>out</t>
  </si>
  <si>
    <t>pro:int</t>
  </si>
  <si>
    <t>where</t>
  </si>
  <si>
    <t>pro:obj</t>
  </si>
  <si>
    <t>me</t>
  </si>
  <si>
    <t>pro:per</t>
  </si>
  <si>
    <t>you</t>
  </si>
  <si>
    <t>pro:sub</t>
  </si>
  <si>
    <t>I</t>
  </si>
  <si>
    <t>we</t>
  </si>
  <si>
    <t>v</t>
  </si>
  <si>
    <t>drop</t>
  </si>
  <si>
    <t>give</t>
  </si>
  <si>
    <t>go</t>
  </si>
  <si>
    <t>know</t>
  </si>
  <si>
    <t>love</t>
  </si>
  <si>
    <t>want</t>
  </si>
  <si>
    <t>work</t>
  </si>
  <si>
    <t>------------------------------</t>
  </si>
  <si>
    <t>Total</t>
  </si>
  <si>
    <t>number</t>
  </si>
  <si>
    <t>of</t>
  </si>
  <si>
    <t>different</t>
  </si>
  <si>
    <t>item</t>
  </si>
  <si>
    <t>types</t>
  </si>
  <si>
    <t>used</t>
  </si>
  <si>
    <t>items</t>
  </si>
  <si>
    <t>(tokens)</t>
  </si>
  <si>
    <t>Type/Token</t>
  </si>
  <si>
    <t>ratio</t>
  </si>
  <si>
    <t>freq</t>
    <phoneticPr fontId="18" type="noConversion"/>
  </si>
  <si>
    <t>mor</t>
    <phoneticPr fontId="18" type="noConversion"/>
  </si>
  <si>
    <t>vocab</t>
    <phoneticPr fontId="18" type="noConversion"/>
  </si>
  <si>
    <t>합계 : freq</t>
  </si>
  <si>
    <t>행 레이블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</si>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</sst>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[freq +tmot +t%mor 030325.cha.xlsx]freq +tmot +t%mor 030325.cha +f!피벗 테이블18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 +tmot +t%mor 030325.cha +f'!$G$7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'freq +tmot +t%mor 030325.cha +f'!$F$8:$F$30</c:f>
              <c:strCache>
                <c:ptCount val="22"/>
                <c:pt idx="0">
                  <c:v>adj</c:v>
                </c:pt>
                <c:pt idx="1">
                  <c:v>adv</c:v>
                </c:pt>
                <c:pt idx="2">
                  <c:v>adv:tem</c:v>
                </c:pt>
                <c:pt idx="3">
                  <c:v>aux</c:v>
                </c:pt>
                <c:pt idx="4">
                  <c:v>co</c:v>
                </c:pt>
                <c:pt idx="5">
                  <c:v>comp</c:v>
                </c:pt>
                <c:pt idx="6">
                  <c:v>cop</c:v>
                </c:pt>
                <c:pt idx="7">
                  <c:v>det:art</c:v>
                </c:pt>
                <c:pt idx="8">
                  <c:v>det:dem</c:v>
                </c:pt>
                <c:pt idx="9">
                  <c:v>det:poss</c:v>
                </c:pt>
                <c:pt idx="10">
                  <c:v>inf</c:v>
                </c:pt>
                <c:pt idx="11">
                  <c:v>mod</c:v>
                </c:pt>
                <c:pt idx="12">
                  <c:v>n</c:v>
                </c:pt>
                <c:pt idx="13">
                  <c:v>n:prop</c:v>
                </c:pt>
                <c:pt idx="14">
                  <c:v>neg</c:v>
                </c:pt>
                <c:pt idx="15">
                  <c:v>part</c:v>
                </c:pt>
                <c:pt idx="16">
                  <c:v>prep</c:v>
                </c:pt>
                <c:pt idx="17">
                  <c:v>pro:int</c:v>
                </c:pt>
                <c:pt idx="18">
                  <c:v>pro:obj</c:v>
                </c:pt>
                <c:pt idx="19">
                  <c:v>pro:per</c:v>
                </c:pt>
                <c:pt idx="20">
                  <c:v>pro:sub</c:v>
                </c:pt>
                <c:pt idx="21">
                  <c:v>v</c:v>
                </c:pt>
              </c:strCache>
            </c:strRef>
          </c:cat>
          <c:val>
            <c:numRef>
              <c:f>'freq +tmot +t%mor 030325.cha +f'!$G$8:$G$30</c:f>
              <c:numCache>
                <c:formatCode>General</c:formatCode>
                <c:ptCount val="22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10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6</c:v>
                </c:pt>
                <c:pt idx="12">
                  <c:v>16</c:v>
                </c:pt>
                <c:pt idx="13">
                  <c:v>4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1</c:v>
                </c:pt>
                <c:pt idx="18">
                  <c:v>3</c:v>
                </c:pt>
                <c:pt idx="19">
                  <c:v>11</c:v>
                </c:pt>
                <c:pt idx="20">
                  <c:v>6</c:v>
                </c:pt>
                <c:pt idx="2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6-451F-AF4D-4890B46D9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855183"/>
        <c:axId val="435849423"/>
      </c:barChart>
      <c:catAx>
        <c:axId val="43585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5849423"/>
        <c:crosses val="autoZero"/>
        <c:auto val="1"/>
        <c:lblAlgn val="ctr"/>
        <c:lblOffset val="100"/>
        <c:noMultiLvlLbl val="0"/>
      </c:catAx>
      <c:valAx>
        <c:axId val="43584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585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6</xdr:row>
      <xdr:rowOff>0</xdr:rowOff>
    </xdr:from>
    <xdr:to>
      <xdr:col>14</xdr:col>
      <xdr:colOff>238125</xdr:colOff>
      <xdr:row>19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B77F221-5E48-49AC-DA1E-56B3D02B5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안정민" refreshedDate="45595.564204513888" createdVersion="8" refreshedVersion="8" minRefreshableVersion="3" recordCount="67" xr:uid="{CDDCEA39-CD83-4B53-881B-1C82A62192E7}">
  <cacheSource type="worksheet">
    <worksheetSource ref="B7:D74" sheet="freq +tmot +t%mor 030325.cha +f"/>
  </cacheSource>
  <cacheFields count="3">
    <cacheField name="freq" numFmtId="0">
      <sharedItems containsSemiMixedTypes="0" containsString="0" containsNumber="1" containsInteger="1" minValue="1" maxValue="11"/>
    </cacheField>
    <cacheField name="mor" numFmtId="0">
      <sharedItems count="22">
        <s v="adj"/>
        <s v="adv:tem"/>
        <s v="adv"/>
        <s v="aux"/>
        <s v="comp"/>
        <s v="cop"/>
        <s v="co"/>
        <s v="det:art"/>
        <s v="det:dem"/>
        <s v="det:poss"/>
        <s v="inf"/>
        <s v="mod"/>
        <s v="n:prop"/>
        <s v="neg"/>
        <s v="n"/>
        <s v="part"/>
        <s v="prep"/>
        <s v="pro:int"/>
        <s v="pro:obj"/>
        <s v="pro:per"/>
        <s v="pro:sub"/>
        <s v="v"/>
      </sharedItems>
    </cacheField>
    <cacheField name="vocab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n v="2"/>
    <x v="0"/>
    <s v="okay"/>
  </r>
  <r>
    <n v="1"/>
    <x v="1"/>
    <s v="sometime"/>
  </r>
  <r>
    <n v="1"/>
    <x v="1"/>
    <s v="today"/>
  </r>
  <r>
    <n v="2"/>
    <x v="2"/>
    <s v="later"/>
  </r>
  <r>
    <n v="1"/>
    <x v="2"/>
    <s v="off"/>
  </r>
  <r>
    <n v="1"/>
    <x v="2"/>
    <s v="on"/>
  </r>
  <r>
    <n v="2"/>
    <x v="3"/>
    <s v="be&amp;PRES"/>
  </r>
  <r>
    <n v="3"/>
    <x v="4"/>
    <s v="that"/>
  </r>
  <r>
    <n v="2"/>
    <x v="5"/>
    <s v="be&amp;3S"/>
  </r>
  <r>
    <n v="1"/>
    <x v="5"/>
    <s v="be&amp;PRES"/>
  </r>
  <r>
    <n v="2"/>
    <x v="6"/>
    <s v="hey"/>
  </r>
  <r>
    <n v="1"/>
    <x v="6"/>
    <s v="look"/>
  </r>
  <r>
    <n v="1"/>
    <x v="6"/>
    <s v="mm"/>
  </r>
  <r>
    <n v="2"/>
    <x v="6"/>
    <s v="okay"/>
  </r>
  <r>
    <n v="1"/>
    <x v="6"/>
    <s v="see"/>
  </r>
  <r>
    <n v="2"/>
    <x v="6"/>
    <s v="yeah"/>
  </r>
  <r>
    <n v="1"/>
    <x v="6"/>
    <s v="yes"/>
  </r>
  <r>
    <n v="2"/>
    <x v="7"/>
    <s v="a"/>
  </r>
  <r>
    <n v="2"/>
    <x v="7"/>
    <s v="the"/>
  </r>
  <r>
    <n v="1"/>
    <x v="8"/>
    <s v="this"/>
  </r>
  <r>
    <n v="1"/>
    <x v="9"/>
    <s v="your"/>
  </r>
  <r>
    <n v="7"/>
    <x v="10"/>
    <s v="to"/>
  </r>
  <r>
    <n v="1"/>
    <x v="11"/>
    <s v="can"/>
  </r>
  <r>
    <n v="1"/>
    <x v="11"/>
    <s v="do"/>
  </r>
  <r>
    <n v="2"/>
    <x v="11"/>
    <s v="have&amp;3S"/>
  </r>
  <r>
    <n v="2"/>
    <x v="11"/>
    <s v="will"/>
  </r>
  <r>
    <n v="1"/>
    <x v="12"/>
    <s v="Hill"/>
  </r>
  <r>
    <n v="1"/>
    <x v="12"/>
    <s v="Momma"/>
  </r>
  <r>
    <n v="1"/>
    <x v="12"/>
    <s v="Mommy"/>
  </r>
  <r>
    <n v="1"/>
    <x v="12"/>
    <s v="Oak"/>
  </r>
  <r>
    <n v="1"/>
    <x v="13"/>
    <s v="not"/>
  </r>
  <r>
    <n v="2"/>
    <x v="14"/>
    <s v="alligator"/>
  </r>
  <r>
    <n v="1"/>
    <x v="14"/>
    <s v="chair"/>
  </r>
  <r>
    <n v="1"/>
    <x v="14"/>
    <s v="clean&amp;dv-AGT-PL"/>
  </r>
  <r>
    <n v="1"/>
    <x v="14"/>
    <s v="crocodile"/>
  </r>
  <r>
    <n v="1"/>
    <x v="14"/>
    <s v="cute&amp;dadj-DIM"/>
  </r>
  <r>
    <n v="1"/>
    <x v="14"/>
    <s v="hold"/>
  </r>
  <r>
    <n v="1"/>
    <x v="14"/>
    <s v="honey"/>
  </r>
  <r>
    <n v="1"/>
    <x v="14"/>
    <s v="house"/>
  </r>
  <r>
    <n v="1"/>
    <x v="14"/>
    <s v="hug"/>
  </r>
  <r>
    <n v="1"/>
    <x v="14"/>
    <s v="kiss-PL"/>
  </r>
  <r>
    <n v="1"/>
    <x v="14"/>
    <s v="least"/>
  </r>
  <r>
    <n v="1"/>
    <x v="14"/>
    <s v="stuff"/>
  </r>
  <r>
    <n v="1"/>
    <x v="14"/>
    <s v="there"/>
  </r>
  <r>
    <n v="1"/>
    <x v="14"/>
    <s v="today"/>
  </r>
  <r>
    <n v="1"/>
    <x v="14"/>
    <s v="while"/>
  </r>
  <r>
    <n v="1"/>
    <x v="15"/>
    <s v="film-PRESP"/>
  </r>
  <r>
    <n v="2"/>
    <x v="15"/>
    <s v="go-PRESP"/>
  </r>
  <r>
    <n v="1"/>
    <x v="16"/>
    <s v="after"/>
  </r>
  <r>
    <n v="1"/>
    <x v="16"/>
    <s v="at"/>
  </r>
  <r>
    <n v="1"/>
    <x v="16"/>
    <s v="in"/>
  </r>
  <r>
    <n v="1"/>
    <x v="16"/>
    <s v="out"/>
  </r>
  <r>
    <n v="1"/>
    <x v="16"/>
    <s v="to"/>
  </r>
  <r>
    <n v="1"/>
    <x v="17"/>
    <s v="where"/>
  </r>
  <r>
    <n v="3"/>
    <x v="18"/>
    <s v="me"/>
  </r>
  <r>
    <n v="11"/>
    <x v="19"/>
    <s v="you"/>
  </r>
  <r>
    <n v="5"/>
    <x v="20"/>
    <s v="I"/>
  </r>
  <r>
    <n v="1"/>
    <x v="20"/>
    <s v="we"/>
  </r>
  <r>
    <n v="1"/>
    <x v="21"/>
    <s v="do"/>
  </r>
  <r>
    <n v="1"/>
    <x v="21"/>
    <s v="drop"/>
  </r>
  <r>
    <n v="2"/>
    <x v="21"/>
    <s v="give"/>
  </r>
  <r>
    <n v="2"/>
    <x v="21"/>
    <s v="go"/>
  </r>
  <r>
    <n v="2"/>
    <x v="21"/>
    <s v="know"/>
  </r>
  <r>
    <n v="2"/>
    <x v="21"/>
    <s v="love"/>
  </r>
  <r>
    <n v="3"/>
    <x v="21"/>
    <s v="see"/>
  </r>
  <r>
    <n v="3"/>
    <x v="21"/>
    <s v="want"/>
  </r>
  <r>
    <n v="2"/>
    <x v="21"/>
    <s v="wor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30A13-B064-4F9C-83E5-21F1C7B6E447}" name="피벗 테이블18" cacheId="52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F7:G30" firstHeaderRow="1" firstDataRow="1" firstDataCol="1"/>
  <pivotFields count="3">
    <pivotField dataField="1" showAll="0"/>
    <pivotField axis="axisRow" showAll="0">
      <items count="23">
        <item x="0"/>
        <item x="2"/>
        <item x="1"/>
        <item x="3"/>
        <item x="6"/>
        <item x="4"/>
        <item x="5"/>
        <item x="7"/>
        <item x="8"/>
        <item x="9"/>
        <item x="10"/>
        <item x="11"/>
        <item x="14"/>
        <item x="12"/>
        <item x="13"/>
        <item x="15"/>
        <item x="16"/>
        <item x="17"/>
        <item x="18"/>
        <item x="19"/>
        <item x="20"/>
        <item x="21"/>
        <item t="default"/>
      </items>
    </pivotField>
    <pivotField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합계 : freq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A9-DA40-44AE-A74D-667E77F83A51}">
  <dimension ref="A1:I78"/>
  <sheetViews>
    <sheetView tabSelected="1" topLeftCell="A7" workbookViewId="0">
      <selection activeCell="R17" sqref="R17"/>
    </sheetView>
  </sheetViews>
  <sheetFormatPr defaultRowHeight="16.5" x14ac:dyDescent="0.3"/>
  <cols>
    <col min="6" max="6" width="11.875" bestFit="1" customWidth="1"/>
    <col min="7" max="7" width="10.875" bestFit="1" customWidth="1"/>
  </cols>
  <sheetData>
    <row r="1" spans="1:7" x14ac:dyDescent="0.3">
      <c r="A1" t="s">
        <v>0</v>
      </c>
      <c r="B1" t="e">
        <f>+tmot</f>
        <v>#NAME?</v>
      </c>
      <c r="C1" t="s">
        <v>1</v>
      </c>
      <c r="D1" t="s">
        <v>2</v>
      </c>
      <c r="E1" t="e">
        <f>+f</f>
        <v>#NAME?</v>
      </c>
    </row>
    <row r="2" spans="1:7" x14ac:dyDescent="0.3">
      <c r="A2" t="s">
        <v>3</v>
      </c>
      <c r="B2" t="s">
        <v>4</v>
      </c>
      <c r="C2">
        <v>30</v>
      </c>
      <c r="D2" s="1">
        <v>0.55636574074074074</v>
      </c>
      <c r="E2">
        <v>2024</v>
      </c>
    </row>
    <row r="3" spans="1:7" x14ac:dyDescent="0.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 x14ac:dyDescent="0.3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3">
      <c r="A5" t="s">
        <v>15</v>
      </c>
    </row>
    <row r="6" spans="1:7" x14ac:dyDescent="0.3">
      <c r="A6" t="s">
        <v>16</v>
      </c>
      <c r="B6" t="s">
        <v>17</v>
      </c>
      <c r="C6" t="s">
        <v>18</v>
      </c>
    </row>
    <row r="7" spans="1:7" x14ac:dyDescent="0.3">
      <c r="A7" t="s">
        <v>19</v>
      </c>
      <c r="B7" t="s">
        <v>115</v>
      </c>
      <c r="C7" t="s">
        <v>116</v>
      </c>
      <c r="D7" t="s">
        <v>117</v>
      </c>
      <c r="F7" s="3" t="s">
        <v>119</v>
      </c>
      <c r="G7" t="s">
        <v>118</v>
      </c>
    </row>
    <row r="8" spans="1:7" x14ac:dyDescent="0.3">
      <c r="B8">
        <v>2</v>
      </c>
      <c r="C8" t="s">
        <v>20</v>
      </c>
      <c r="D8" t="s">
        <v>21</v>
      </c>
      <c r="F8" s="4" t="s">
        <v>20</v>
      </c>
      <c r="G8" s="2">
        <v>2</v>
      </c>
    </row>
    <row r="9" spans="1:7" x14ac:dyDescent="0.3">
      <c r="B9">
        <v>1</v>
      </c>
      <c r="C9" t="s">
        <v>22</v>
      </c>
      <c r="D9" t="s">
        <v>23</v>
      </c>
      <c r="F9" s="4" t="s">
        <v>25</v>
      </c>
      <c r="G9" s="2">
        <v>4</v>
      </c>
    </row>
    <row r="10" spans="1:7" x14ac:dyDescent="0.3">
      <c r="B10">
        <v>1</v>
      </c>
      <c r="C10" t="s">
        <v>22</v>
      </c>
      <c r="D10" t="s">
        <v>24</v>
      </c>
      <c r="F10" s="4" t="s">
        <v>22</v>
      </c>
      <c r="G10" s="2">
        <v>2</v>
      </c>
    </row>
    <row r="11" spans="1:7" x14ac:dyDescent="0.3">
      <c r="B11">
        <v>2</v>
      </c>
      <c r="C11" t="s">
        <v>25</v>
      </c>
      <c r="D11" t="s">
        <v>26</v>
      </c>
      <c r="F11" s="4" t="s">
        <v>29</v>
      </c>
      <c r="G11" s="2">
        <v>2</v>
      </c>
    </row>
    <row r="12" spans="1:7" x14ac:dyDescent="0.3">
      <c r="B12">
        <v>1</v>
      </c>
      <c r="C12" t="s">
        <v>25</v>
      </c>
      <c r="D12" t="s">
        <v>27</v>
      </c>
      <c r="F12" s="4" t="s">
        <v>35</v>
      </c>
      <c r="G12" s="2">
        <v>10</v>
      </c>
    </row>
    <row r="13" spans="1:7" x14ac:dyDescent="0.3">
      <c r="B13">
        <v>1</v>
      </c>
      <c r="C13" t="s">
        <v>25</v>
      </c>
      <c r="D13" t="s">
        <v>28</v>
      </c>
      <c r="F13" s="4" t="s">
        <v>31</v>
      </c>
      <c r="G13" s="2">
        <v>3</v>
      </c>
    </row>
    <row r="14" spans="1:7" x14ac:dyDescent="0.3">
      <c r="B14">
        <v>2</v>
      </c>
      <c r="C14" t="s">
        <v>29</v>
      </c>
      <c r="D14" t="s">
        <v>30</v>
      </c>
      <c r="F14" s="4" t="s">
        <v>33</v>
      </c>
      <c r="G14" s="2">
        <v>3</v>
      </c>
    </row>
    <row r="15" spans="1:7" x14ac:dyDescent="0.3">
      <c r="B15">
        <v>3</v>
      </c>
      <c r="C15" t="s">
        <v>31</v>
      </c>
      <c r="D15" t="s">
        <v>32</v>
      </c>
      <c r="F15" s="4" t="s">
        <v>42</v>
      </c>
      <c r="G15" s="2">
        <v>4</v>
      </c>
    </row>
    <row r="16" spans="1:7" x14ac:dyDescent="0.3">
      <c r="B16">
        <v>2</v>
      </c>
      <c r="C16" t="s">
        <v>33</v>
      </c>
      <c r="D16" t="s">
        <v>34</v>
      </c>
      <c r="F16" s="4" t="s">
        <v>45</v>
      </c>
      <c r="G16" s="2">
        <v>1</v>
      </c>
    </row>
    <row r="17" spans="2:7" x14ac:dyDescent="0.3">
      <c r="B17">
        <v>1</v>
      </c>
      <c r="C17" t="s">
        <v>33</v>
      </c>
      <c r="D17" t="s">
        <v>30</v>
      </c>
      <c r="F17" s="4" t="s">
        <v>47</v>
      </c>
      <c r="G17" s="2">
        <v>1</v>
      </c>
    </row>
    <row r="18" spans="2:7" x14ac:dyDescent="0.3">
      <c r="B18">
        <v>2</v>
      </c>
      <c r="C18" t="s">
        <v>35</v>
      </c>
      <c r="D18" t="s">
        <v>36</v>
      </c>
      <c r="F18" s="4" t="s">
        <v>49</v>
      </c>
      <c r="G18" s="2">
        <v>7</v>
      </c>
    </row>
    <row r="19" spans="2:7" x14ac:dyDescent="0.3">
      <c r="B19">
        <v>1</v>
      </c>
      <c r="C19" t="s">
        <v>35</v>
      </c>
      <c r="D19" t="s">
        <v>37</v>
      </c>
      <c r="F19" s="4" t="s">
        <v>51</v>
      </c>
      <c r="G19" s="2">
        <v>6</v>
      </c>
    </row>
    <row r="20" spans="2:7" x14ac:dyDescent="0.3">
      <c r="B20">
        <v>1</v>
      </c>
      <c r="C20" t="s">
        <v>35</v>
      </c>
      <c r="D20" t="s">
        <v>38</v>
      </c>
      <c r="F20" s="4" t="s">
        <v>63</v>
      </c>
      <c r="G20" s="2">
        <v>16</v>
      </c>
    </row>
    <row r="21" spans="2:7" x14ac:dyDescent="0.3">
      <c r="B21">
        <v>2</v>
      </c>
      <c r="C21" t="s">
        <v>35</v>
      </c>
      <c r="D21" t="s">
        <v>21</v>
      </c>
      <c r="F21" s="4" t="s">
        <v>56</v>
      </c>
      <c r="G21" s="2">
        <v>4</v>
      </c>
    </row>
    <row r="22" spans="2:7" x14ac:dyDescent="0.3">
      <c r="B22">
        <v>1</v>
      </c>
      <c r="C22" t="s">
        <v>35</v>
      </c>
      <c r="D22" t="s">
        <v>39</v>
      </c>
      <c r="F22" s="4" t="s">
        <v>61</v>
      </c>
      <c r="G22" s="2">
        <v>1</v>
      </c>
    </row>
    <row r="23" spans="2:7" x14ac:dyDescent="0.3">
      <c r="B23">
        <v>2</v>
      </c>
      <c r="C23" t="s">
        <v>35</v>
      </c>
      <c r="D23" t="s">
        <v>40</v>
      </c>
      <c r="F23" s="4" t="s">
        <v>78</v>
      </c>
      <c r="G23" s="2">
        <v>3</v>
      </c>
    </row>
    <row r="24" spans="2:7" x14ac:dyDescent="0.3">
      <c r="B24">
        <v>1</v>
      </c>
      <c r="C24" t="s">
        <v>35</v>
      </c>
      <c r="D24" t="s">
        <v>41</v>
      </c>
      <c r="F24" s="4" t="s">
        <v>81</v>
      </c>
      <c r="G24" s="2">
        <v>5</v>
      </c>
    </row>
    <row r="25" spans="2:7" x14ac:dyDescent="0.3">
      <c r="B25">
        <v>2</v>
      </c>
      <c r="C25" t="s">
        <v>42</v>
      </c>
      <c r="D25" t="s">
        <v>43</v>
      </c>
      <c r="F25" s="4" t="s">
        <v>86</v>
      </c>
      <c r="G25" s="2">
        <v>1</v>
      </c>
    </row>
    <row r="26" spans="2:7" x14ac:dyDescent="0.3">
      <c r="B26">
        <v>2</v>
      </c>
      <c r="C26" t="s">
        <v>42</v>
      </c>
      <c r="D26" t="s">
        <v>44</v>
      </c>
      <c r="F26" s="4" t="s">
        <v>88</v>
      </c>
      <c r="G26" s="2">
        <v>3</v>
      </c>
    </row>
    <row r="27" spans="2:7" x14ac:dyDescent="0.3">
      <c r="B27">
        <v>1</v>
      </c>
      <c r="C27" t="s">
        <v>45</v>
      </c>
      <c r="D27" t="s">
        <v>46</v>
      </c>
      <c r="F27" s="4" t="s">
        <v>90</v>
      </c>
      <c r="G27" s="2">
        <v>11</v>
      </c>
    </row>
    <row r="28" spans="2:7" x14ac:dyDescent="0.3">
      <c r="B28">
        <v>1</v>
      </c>
      <c r="C28" t="s">
        <v>47</v>
      </c>
      <c r="D28" t="s">
        <v>48</v>
      </c>
      <c r="F28" s="4" t="s">
        <v>92</v>
      </c>
      <c r="G28" s="2">
        <v>6</v>
      </c>
    </row>
    <row r="29" spans="2:7" x14ac:dyDescent="0.3">
      <c r="B29">
        <v>7</v>
      </c>
      <c r="C29" t="s">
        <v>49</v>
      </c>
      <c r="D29" t="s">
        <v>50</v>
      </c>
      <c r="F29" s="4" t="s">
        <v>95</v>
      </c>
      <c r="G29" s="2">
        <v>18</v>
      </c>
    </row>
    <row r="30" spans="2:7" x14ac:dyDescent="0.3">
      <c r="B30">
        <v>1</v>
      </c>
      <c r="C30" t="s">
        <v>51</v>
      </c>
      <c r="D30" t="s">
        <v>52</v>
      </c>
      <c r="F30" s="4" t="s">
        <v>120</v>
      </c>
      <c r="G30" s="2">
        <v>113</v>
      </c>
    </row>
    <row r="31" spans="2:7" x14ac:dyDescent="0.3">
      <c r="B31">
        <v>1</v>
      </c>
      <c r="C31" t="s">
        <v>51</v>
      </c>
      <c r="D31" t="s">
        <v>53</v>
      </c>
    </row>
    <row r="32" spans="2:7" x14ac:dyDescent="0.3">
      <c r="B32">
        <v>2</v>
      </c>
      <c r="C32" t="s">
        <v>51</v>
      </c>
      <c r="D32" t="s">
        <v>54</v>
      </c>
    </row>
    <row r="33" spans="2:4" x14ac:dyDescent="0.3">
      <c r="B33">
        <v>2</v>
      </c>
      <c r="C33" t="s">
        <v>51</v>
      </c>
      <c r="D33" t="s">
        <v>55</v>
      </c>
    </row>
    <row r="34" spans="2:4" x14ac:dyDescent="0.3">
      <c r="B34">
        <v>1</v>
      </c>
      <c r="C34" t="s">
        <v>56</v>
      </c>
      <c r="D34" t="s">
        <v>57</v>
      </c>
    </row>
    <row r="35" spans="2:4" x14ac:dyDescent="0.3">
      <c r="B35">
        <v>1</v>
      </c>
      <c r="C35" t="s">
        <v>56</v>
      </c>
      <c r="D35" t="s">
        <v>58</v>
      </c>
    </row>
    <row r="36" spans="2:4" x14ac:dyDescent="0.3">
      <c r="B36">
        <v>1</v>
      </c>
      <c r="C36" t="s">
        <v>56</v>
      </c>
      <c r="D36" t="s">
        <v>59</v>
      </c>
    </row>
    <row r="37" spans="2:4" x14ac:dyDescent="0.3">
      <c r="B37">
        <v>1</v>
      </c>
      <c r="C37" t="s">
        <v>56</v>
      </c>
      <c r="D37" t="s">
        <v>60</v>
      </c>
    </row>
    <row r="38" spans="2:4" x14ac:dyDescent="0.3">
      <c r="B38">
        <v>1</v>
      </c>
      <c r="C38" t="s">
        <v>61</v>
      </c>
      <c r="D38" t="s">
        <v>62</v>
      </c>
    </row>
    <row r="39" spans="2:4" x14ac:dyDescent="0.3">
      <c r="B39">
        <v>2</v>
      </c>
      <c r="C39" t="s">
        <v>63</v>
      </c>
      <c r="D39" t="s">
        <v>64</v>
      </c>
    </row>
    <row r="40" spans="2:4" x14ac:dyDescent="0.3">
      <c r="B40">
        <v>1</v>
      </c>
      <c r="C40" t="s">
        <v>63</v>
      </c>
      <c r="D40" t="s">
        <v>65</v>
      </c>
    </row>
    <row r="41" spans="2:4" x14ac:dyDescent="0.3">
      <c r="B41">
        <v>1</v>
      </c>
      <c r="C41" t="s">
        <v>63</v>
      </c>
      <c r="D41" t="s">
        <v>66</v>
      </c>
    </row>
    <row r="42" spans="2:4" x14ac:dyDescent="0.3">
      <c r="B42">
        <v>1</v>
      </c>
      <c r="C42" t="s">
        <v>63</v>
      </c>
      <c r="D42" t="s">
        <v>67</v>
      </c>
    </row>
    <row r="43" spans="2:4" x14ac:dyDescent="0.3">
      <c r="B43">
        <v>1</v>
      </c>
      <c r="C43" t="s">
        <v>63</v>
      </c>
      <c r="D43" t="s">
        <v>68</v>
      </c>
    </row>
    <row r="44" spans="2:4" x14ac:dyDescent="0.3">
      <c r="B44">
        <v>1</v>
      </c>
      <c r="C44" t="s">
        <v>63</v>
      </c>
      <c r="D44" t="s">
        <v>69</v>
      </c>
    </row>
    <row r="45" spans="2:4" x14ac:dyDescent="0.3">
      <c r="B45">
        <v>1</v>
      </c>
      <c r="C45" t="s">
        <v>63</v>
      </c>
      <c r="D45" t="s">
        <v>70</v>
      </c>
    </row>
    <row r="46" spans="2:4" x14ac:dyDescent="0.3">
      <c r="B46">
        <v>1</v>
      </c>
      <c r="C46" t="s">
        <v>63</v>
      </c>
      <c r="D46" t="s">
        <v>71</v>
      </c>
    </row>
    <row r="47" spans="2:4" x14ac:dyDescent="0.3">
      <c r="B47">
        <v>1</v>
      </c>
      <c r="C47" t="s">
        <v>63</v>
      </c>
      <c r="D47" t="s">
        <v>72</v>
      </c>
    </row>
    <row r="48" spans="2:4" x14ac:dyDescent="0.3">
      <c r="B48">
        <v>1</v>
      </c>
      <c r="C48" t="s">
        <v>63</v>
      </c>
      <c r="D48" t="s">
        <v>73</v>
      </c>
    </row>
    <row r="49" spans="2:4" x14ac:dyDescent="0.3">
      <c r="B49">
        <v>1</v>
      </c>
      <c r="C49" t="s">
        <v>63</v>
      </c>
      <c r="D49" t="s">
        <v>74</v>
      </c>
    </row>
    <row r="50" spans="2:4" x14ac:dyDescent="0.3">
      <c r="B50">
        <v>1</v>
      </c>
      <c r="C50" t="s">
        <v>63</v>
      </c>
      <c r="D50" t="s">
        <v>75</v>
      </c>
    </row>
    <row r="51" spans="2:4" x14ac:dyDescent="0.3">
      <c r="B51">
        <v>1</v>
      </c>
      <c r="C51" t="s">
        <v>63</v>
      </c>
      <c r="D51" t="s">
        <v>76</v>
      </c>
    </row>
    <row r="52" spans="2:4" x14ac:dyDescent="0.3">
      <c r="B52">
        <v>1</v>
      </c>
      <c r="C52" t="s">
        <v>63</v>
      </c>
      <c r="D52" t="s">
        <v>24</v>
      </c>
    </row>
    <row r="53" spans="2:4" x14ac:dyDescent="0.3">
      <c r="B53">
        <v>1</v>
      </c>
      <c r="C53" t="s">
        <v>63</v>
      </c>
      <c r="D53" t="s">
        <v>77</v>
      </c>
    </row>
    <row r="54" spans="2:4" x14ac:dyDescent="0.3">
      <c r="B54">
        <v>1</v>
      </c>
      <c r="C54" t="s">
        <v>78</v>
      </c>
      <c r="D54" t="s">
        <v>79</v>
      </c>
    </row>
    <row r="55" spans="2:4" x14ac:dyDescent="0.3">
      <c r="B55">
        <v>2</v>
      </c>
      <c r="C55" t="s">
        <v>78</v>
      </c>
      <c r="D55" t="s">
        <v>80</v>
      </c>
    </row>
    <row r="56" spans="2:4" x14ac:dyDescent="0.3">
      <c r="B56">
        <v>1</v>
      </c>
      <c r="C56" t="s">
        <v>81</v>
      </c>
      <c r="D56" t="s">
        <v>82</v>
      </c>
    </row>
    <row r="57" spans="2:4" x14ac:dyDescent="0.3">
      <c r="B57">
        <v>1</v>
      </c>
      <c r="C57" t="s">
        <v>81</v>
      </c>
      <c r="D57" t="s">
        <v>83</v>
      </c>
    </row>
    <row r="58" spans="2:4" x14ac:dyDescent="0.3">
      <c r="B58">
        <v>1</v>
      </c>
      <c r="C58" t="s">
        <v>81</v>
      </c>
      <c r="D58" t="s">
        <v>84</v>
      </c>
    </row>
    <row r="59" spans="2:4" x14ac:dyDescent="0.3">
      <c r="B59">
        <v>1</v>
      </c>
      <c r="C59" t="s">
        <v>81</v>
      </c>
      <c r="D59" t="s">
        <v>85</v>
      </c>
    </row>
    <row r="60" spans="2:4" x14ac:dyDescent="0.3">
      <c r="B60">
        <v>1</v>
      </c>
      <c r="C60" t="s">
        <v>81</v>
      </c>
      <c r="D60" t="s">
        <v>50</v>
      </c>
    </row>
    <row r="61" spans="2:4" x14ac:dyDescent="0.3">
      <c r="B61">
        <v>1</v>
      </c>
      <c r="C61" t="s">
        <v>86</v>
      </c>
      <c r="D61" t="s">
        <v>87</v>
      </c>
    </row>
    <row r="62" spans="2:4" x14ac:dyDescent="0.3">
      <c r="B62">
        <v>3</v>
      </c>
      <c r="C62" t="s">
        <v>88</v>
      </c>
      <c r="D62" t="s">
        <v>89</v>
      </c>
    </row>
    <row r="63" spans="2:4" x14ac:dyDescent="0.3">
      <c r="B63">
        <v>11</v>
      </c>
      <c r="C63" t="s">
        <v>90</v>
      </c>
      <c r="D63" t="s">
        <v>91</v>
      </c>
    </row>
    <row r="64" spans="2:4" x14ac:dyDescent="0.3">
      <c r="B64">
        <v>5</v>
      </c>
      <c r="C64" t="s">
        <v>92</v>
      </c>
      <c r="D64" t="s">
        <v>93</v>
      </c>
    </row>
    <row r="65" spans="1:9" x14ac:dyDescent="0.3">
      <c r="B65">
        <v>1</v>
      </c>
      <c r="C65" t="s">
        <v>92</v>
      </c>
      <c r="D65" t="s">
        <v>94</v>
      </c>
    </row>
    <row r="66" spans="1:9" x14ac:dyDescent="0.3">
      <c r="B66">
        <v>1</v>
      </c>
      <c r="C66" t="s">
        <v>95</v>
      </c>
      <c r="D66" t="s">
        <v>53</v>
      </c>
    </row>
    <row r="67" spans="1:9" x14ac:dyDescent="0.3">
      <c r="B67">
        <v>1</v>
      </c>
      <c r="C67" t="s">
        <v>95</v>
      </c>
      <c r="D67" t="s">
        <v>96</v>
      </c>
    </row>
    <row r="68" spans="1:9" x14ac:dyDescent="0.3">
      <c r="B68">
        <v>2</v>
      </c>
      <c r="C68" t="s">
        <v>95</v>
      </c>
      <c r="D68" t="s">
        <v>97</v>
      </c>
    </row>
    <row r="69" spans="1:9" x14ac:dyDescent="0.3">
      <c r="B69">
        <v>2</v>
      </c>
      <c r="C69" t="s">
        <v>95</v>
      </c>
      <c r="D69" t="s">
        <v>98</v>
      </c>
    </row>
    <row r="70" spans="1:9" x14ac:dyDescent="0.3">
      <c r="B70">
        <v>2</v>
      </c>
      <c r="C70" t="s">
        <v>95</v>
      </c>
      <c r="D70" t="s">
        <v>99</v>
      </c>
    </row>
    <row r="71" spans="1:9" x14ac:dyDescent="0.3">
      <c r="B71">
        <v>2</v>
      </c>
      <c r="C71" t="s">
        <v>95</v>
      </c>
      <c r="D71" t="s">
        <v>100</v>
      </c>
    </row>
    <row r="72" spans="1:9" x14ac:dyDescent="0.3">
      <c r="B72">
        <v>3</v>
      </c>
      <c r="C72" t="s">
        <v>95</v>
      </c>
      <c r="D72" t="s">
        <v>39</v>
      </c>
    </row>
    <row r="73" spans="1:9" x14ac:dyDescent="0.3">
      <c r="B73">
        <v>3</v>
      </c>
      <c r="C73" t="s">
        <v>95</v>
      </c>
      <c r="D73" t="s">
        <v>101</v>
      </c>
    </row>
    <row r="74" spans="1:9" x14ac:dyDescent="0.3">
      <c r="B74">
        <v>2</v>
      </c>
      <c r="C74" t="s">
        <v>95</v>
      </c>
      <c r="D74" t="s">
        <v>102</v>
      </c>
    </row>
    <row r="75" spans="1:9" x14ac:dyDescent="0.3">
      <c r="A75" t="s">
        <v>103</v>
      </c>
    </row>
    <row r="76" spans="1:9" x14ac:dyDescent="0.3">
      <c r="B76">
        <v>67</v>
      </c>
      <c r="C76" t="s">
        <v>104</v>
      </c>
      <c r="D76" t="s">
        <v>105</v>
      </c>
      <c r="E76" t="s">
        <v>106</v>
      </c>
      <c r="F76" t="s">
        <v>107</v>
      </c>
      <c r="G76" t="s">
        <v>108</v>
      </c>
      <c r="H76" t="s">
        <v>109</v>
      </c>
      <c r="I76" t="s">
        <v>110</v>
      </c>
    </row>
    <row r="77" spans="1:9" x14ac:dyDescent="0.3">
      <c r="B77">
        <v>113</v>
      </c>
      <c r="C77" t="s">
        <v>104</v>
      </c>
      <c r="D77" t="s">
        <v>105</v>
      </c>
      <c r="E77" t="s">
        <v>106</v>
      </c>
      <c r="F77" t="s">
        <v>111</v>
      </c>
      <c r="G77" t="s">
        <v>112</v>
      </c>
    </row>
    <row r="78" spans="1:9" x14ac:dyDescent="0.3">
      <c r="A78">
        <v>0.59299999999999997</v>
      </c>
      <c r="B78" t="s">
        <v>113</v>
      </c>
      <c r="C78" t="s">
        <v>114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freq +tmot +t%mor 030325.cha +f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 안</dc:creator>
  <cp:lastModifiedBy>정민 안</cp:lastModifiedBy>
  <dcterms:created xsi:type="dcterms:W3CDTF">2024-10-30T04:33:02Z</dcterms:created>
  <dcterms:modified xsi:type="dcterms:W3CDTF">2024-10-30T04:33:02Z</dcterms:modified>
</cp:coreProperties>
</file>