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rdi\Downloads\Providence\Providence\William\030418\"/>
    </mc:Choice>
  </mc:AlternateContent>
  <xr:revisionPtr revIDLastSave="0" documentId="8_{18C845D2-F7A4-475B-9FEE-A4C822A4A46D}" xr6:coauthVersionLast="47" xr6:coauthVersionMax="47" xr10:uidLastSave="{00000000-0000-0000-0000-000000000000}"/>
  <bookViews>
    <workbookView xWindow="-120" yWindow="-120" windowWidth="29040" windowHeight="15720" xr2:uid="{E0DE9BB3-28B8-4999-8D89-26CF349D41F6}"/>
  </bookViews>
  <sheets>
    <sheet name="freq +tmot +t%mor 030418.cha +f" sheetId="1" r:id="rId1"/>
  </sheets>
  <calcPr calcId="0"/>
  <pivotCaches>
    <pivotCache cacheId="68" r:id="rId2"/>
  </pivotCaches>
</workbook>
</file>

<file path=xl/calcChain.xml><?xml version="1.0" encoding="utf-8"?>
<calcChain xmlns="http://schemas.openxmlformats.org/spreadsheetml/2006/main">
  <c r="B1" i="1" l="1"/>
  <c r="E1" i="1"/>
  <c r="D84" i="1"/>
  <c r="D85" i="1"/>
</calcChain>
</file>

<file path=xl/sharedStrings.xml><?xml version="1.0" encoding="utf-8"?>
<sst xmlns="http://schemas.openxmlformats.org/spreadsheetml/2006/main" count="453" uniqueCount="234">
  <si>
    <t>freq</t>
  </si>
  <si>
    <t>+t%mor</t>
  </si>
  <si>
    <t>030418.cha</t>
  </si>
  <si>
    <t>Wed</t>
  </si>
  <si>
    <t>Oct</t>
  </si>
  <si>
    <t>(24-Oct-2024)</t>
  </si>
  <si>
    <t>is</t>
  </si>
  <si>
    <t>conducting</t>
  </si>
  <si>
    <t>analyses</t>
  </si>
  <si>
    <t>on:</t>
  </si>
  <si>
    <t>ONLY</t>
  </si>
  <si>
    <t>dependent</t>
  </si>
  <si>
    <t>tiers</t>
  </si>
  <si>
    <t>matching:</t>
  </si>
  <si>
    <t>%MOR;</t>
  </si>
  <si>
    <t>****************************************</t>
  </si>
  <si>
    <t>From</t>
  </si>
  <si>
    <t>file</t>
  </si>
  <si>
    <t>&lt;030418.cha&gt;</t>
  </si>
  <si>
    <t>Speaker:</t>
  </si>
  <si>
    <t>adj</t>
  </si>
  <si>
    <t>alright</t>
  </si>
  <si>
    <t>big</t>
  </si>
  <si>
    <t>care&amp;dn-FUL-LY</t>
  </si>
  <si>
    <t>fun</t>
  </si>
  <si>
    <t>good</t>
  </si>
  <si>
    <t>okay</t>
  </si>
  <si>
    <t>ready</t>
  </si>
  <si>
    <t>red</t>
  </si>
  <si>
    <t>adv:tem</t>
  </si>
  <si>
    <t>then</t>
  </si>
  <si>
    <t>yesterday</t>
  </si>
  <si>
    <t>adv</t>
  </si>
  <si>
    <t>about</t>
  </si>
  <si>
    <t>back</t>
  </si>
  <si>
    <t>here</t>
  </si>
  <si>
    <t>home</t>
  </si>
  <si>
    <t>just</t>
  </si>
  <si>
    <t>maybe</t>
  </si>
  <si>
    <t>on</t>
  </si>
  <si>
    <t>out</t>
  </si>
  <si>
    <t>so</t>
  </si>
  <si>
    <t>up</t>
  </si>
  <si>
    <t>very</t>
  </si>
  <si>
    <t>wild</t>
  </si>
  <si>
    <t>aux</t>
  </si>
  <si>
    <t>be&amp;1S</t>
  </si>
  <si>
    <t>be&amp;PAST&amp;13S</t>
  </si>
  <si>
    <t>be&amp;PRES</t>
  </si>
  <si>
    <t>have</t>
  </si>
  <si>
    <t>conj</t>
  </si>
  <si>
    <t>but</t>
  </si>
  <si>
    <t>like</t>
  </si>
  <si>
    <t>when</t>
  </si>
  <si>
    <t>coord</t>
  </si>
  <si>
    <t>and</t>
  </si>
  <si>
    <t>or</t>
  </si>
  <si>
    <t>cop</t>
  </si>
  <si>
    <t>be&amp;3S</t>
  </si>
  <si>
    <t>co</t>
  </si>
  <si>
    <t>bye</t>
  </si>
  <si>
    <t>hey</t>
  </si>
  <si>
    <t>hm</t>
  </si>
  <si>
    <t>mhm=yes</t>
  </si>
  <si>
    <t>mm</t>
  </si>
  <si>
    <t>no</t>
  </si>
  <si>
    <t>oh</t>
  </si>
  <si>
    <t>right</t>
  </si>
  <si>
    <t>say</t>
  </si>
  <si>
    <t>wait</t>
  </si>
  <si>
    <t>well</t>
  </si>
  <si>
    <t>whoa</t>
  </si>
  <si>
    <t>wow</t>
  </si>
  <si>
    <t>yeah</t>
  </si>
  <si>
    <t>yes</t>
  </si>
  <si>
    <t>det:art</t>
  </si>
  <si>
    <t>a</t>
  </si>
  <si>
    <t>the</t>
  </si>
  <si>
    <t>det:dem</t>
  </si>
  <si>
    <t>that</t>
  </si>
  <si>
    <t>det:num</t>
  </si>
  <si>
    <t>two</t>
  </si>
  <si>
    <t>det:poss</t>
  </si>
  <si>
    <t>his</t>
  </si>
  <si>
    <t>my</t>
  </si>
  <si>
    <t>your</t>
  </si>
  <si>
    <t>inf</t>
  </si>
  <si>
    <t>to</t>
  </si>
  <si>
    <t>micro#n</t>
  </si>
  <si>
    <t>phone</t>
  </si>
  <si>
    <t>mod</t>
  </si>
  <si>
    <t>can</t>
  </si>
  <si>
    <t>could</t>
  </si>
  <si>
    <t>do</t>
  </si>
  <si>
    <t>do&amp;PAST</t>
  </si>
  <si>
    <t>got</t>
  </si>
  <si>
    <t>will</t>
  </si>
  <si>
    <t>n:prop</t>
  </si>
  <si>
    <t>Amanda</t>
  </si>
  <si>
    <t>Daddy</t>
  </si>
  <si>
    <t>Max</t>
  </si>
  <si>
    <t>Will</t>
  </si>
  <si>
    <t>William</t>
  </si>
  <si>
    <t>neg</t>
  </si>
  <si>
    <t>not</t>
  </si>
  <si>
    <t>n</t>
  </si>
  <si>
    <t>back+n</t>
  </si>
  <si>
    <t>pack</t>
  </si>
  <si>
    <t>fire+n</t>
  </si>
  <si>
    <t>man</t>
  </si>
  <si>
    <t>act</t>
  </si>
  <si>
    <t>apple</t>
  </si>
  <si>
    <t>apple-PL</t>
  </si>
  <si>
    <t>bag</t>
  </si>
  <si>
    <t>boat</t>
  </si>
  <si>
    <t>book</t>
  </si>
  <si>
    <t>boy</t>
  </si>
  <si>
    <t>camp</t>
  </si>
  <si>
    <t>care</t>
  </si>
  <si>
    <t>cheese</t>
  </si>
  <si>
    <t>day</t>
  </si>
  <si>
    <t>foot</t>
  </si>
  <si>
    <t>fox</t>
  </si>
  <si>
    <t>grape</t>
  </si>
  <si>
    <t>hockey</t>
  </si>
  <si>
    <t>honey</t>
  </si>
  <si>
    <t>island</t>
  </si>
  <si>
    <t>juice</t>
  </si>
  <si>
    <t>kiss-PL</t>
  </si>
  <si>
    <t>light</t>
  </si>
  <si>
    <t>love</t>
  </si>
  <si>
    <t>performance</t>
  </si>
  <si>
    <t>pocket</t>
  </si>
  <si>
    <t>sail</t>
  </si>
  <si>
    <t>set</t>
  </si>
  <si>
    <t>snack</t>
  </si>
  <si>
    <t>there</t>
  </si>
  <si>
    <t>thing-PL</t>
  </si>
  <si>
    <t>walkie?뱓alkie</t>
  </si>
  <si>
    <t>walkie?뱓alkie-PL</t>
  </si>
  <si>
    <t>part</t>
  </si>
  <si>
    <t>exhaust-PASTP</t>
  </si>
  <si>
    <t>go&amp;PRESP</t>
  </si>
  <si>
    <t>keep-PRESP</t>
  </si>
  <si>
    <t>look-PRESP</t>
  </si>
  <si>
    <t>play-PRESP</t>
  </si>
  <si>
    <t>wait-PRESP</t>
  </si>
  <si>
    <t>prep</t>
  </si>
  <si>
    <t>after</t>
  </si>
  <si>
    <t>for</t>
  </si>
  <si>
    <t>from</t>
  </si>
  <si>
    <t>in</t>
  </si>
  <si>
    <t>into</t>
  </si>
  <si>
    <t>of</t>
  </si>
  <si>
    <t>onto</t>
  </si>
  <si>
    <t>with</t>
  </si>
  <si>
    <t>pro:dem</t>
  </si>
  <si>
    <t>this</t>
  </si>
  <si>
    <t>pro:indef</t>
  </si>
  <si>
    <t>one</t>
  </si>
  <si>
    <t>pro:int</t>
  </si>
  <si>
    <t>how</t>
  </si>
  <si>
    <t>what</t>
  </si>
  <si>
    <t>where</t>
  </si>
  <si>
    <t>who</t>
  </si>
  <si>
    <t>why</t>
  </si>
  <si>
    <t>pro:obj</t>
  </si>
  <si>
    <t>him</t>
  </si>
  <si>
    <t>me</t>
  </si>
  <si>
    <t>pro:per</t>
  </si>
  <si>
    <t>it</t>
  </si>
  <si>
    <t>you</t>
  </si>
  <si>
    <t>pro:rel</t>
  </si>
  <si>
    <t>pro:sub</t>
  </si>
  <si>
    <t>I</t>
  </si>
  <si>
    <t>he</t>
  </si>
  <si>
    <t>we</t>
  </si>
  <si>
    <t>qn</t>
  </si>
  <si>
    <t>all</t>
  </si>
  <si>
    <t>some</t>
  </si>
  <si>
    <t>v</t>
  </si>
  <si>
    <t>break</t>
  </si>
  <si>
    <t>cut&amp;ZERO</t>
  </si>
  <si>
    <t>drop</t>
  </si>
  <si>
    <t>eat</t>
  </si>
  <si>
    <t>even</t>
  </si>
  <si>
    <t>excuse</t>
  </si>
  <si>
    <t>get</t>
  </si>
  <si>
    <t>get&amp;PAST</t>
  </si>
  <si>
    <t>give</t>
  </si>
  <si>
    <t>go</t>
  </si>
  <si>
    <t>go&amp;PAST</t>
  </si>
  <si>
    <t>hang</t>
  </si>
  <si>
    <t>happen-PAST</t>
  </si>
  <si>
    <t>help</t>
  </si>
  <si>
    <t>hold</t>
  </si>
  <si>
    <t>know</t>
  </si>
  <si>
    <t>leave</t>
  </si>
  <si>
    <t>leave&amp;PAST</t>
  </si>
  <si>
    <t>make</t>
  </si>
  <si>
    <t>pick</t>
  </si>
  <si>
    <t>play-PAST</t>
  </si>
  <si>
    <t>please</t>
  </si>
  <si>
    <t>put&amp;ZERO</t>
  </si>
  <si>
    <t>roar-3S</t>
  </si>
  <si>
    <t>sail-PAST</t>
  </si>
  <si>
    <t>say&amp;PAST</t>
  </si>
  <si>
    <t>see</t>
  </si>
  <si>
    <t>stand</t>
  </si>
  <si>
    <t>take</t>
  </si>
  <si>
    <t>tell</t>
  </si>
  <si>
    <t>thank</t>
  </si>
  <si>
    <t>throw</t>
  </si>
  <si>
    <t>want</t>
  </si>
  <si>
    <t>want-PAST</t>
  </si>
  <si>
    <t>watch</t>
  </si>
  <si>
    <t>work</t>
  </si>
  <si>
    <t>------------------------------</t>
  </si>
  <si>
    <t>Total</t>
  </si>
  <si>
    <t>number</t>
  </si>
  <si>
    <t>different</t>
  </si>
  <si>
    <t>item</t>
  </si>
  <si>
    <t>types</t>
  </si>
  <si>
    <t>used</t>
  </si>
  <si>
    <t>items</t>
  </si>
  <si>
    <t>(tokens)</t>
  </si>
  <si>
    <t>Type/Token</t>
  </si>
  <si>
    <t>ratio</t>
  </si>
  <si>
    <t>freq</t>
    <phoneticPr fontId="18" type="noConversion"/>
  </si>
  <si>
    <t>mor</t>
    <phoneticPr fontId="18" type="noConversion"/>
  </si>
  <si>
    <t>vocab</t>
    <phoneticPr fontId="18" type="noConversion"/>
  </si>
  <si>
    <t>합계 : freq</t>
  </si>
  <si>
    <t>행 레이블</t>
  </si>
  <si>
    <t>총합계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</si>
</sst>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21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[freq +tmot +t%mor 030418.cha +f.cex.xlsx]freq +tmot +t%mor 030418.cha +f!피벗 테이블22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'freq +tmot +t%mor 030418.cha +f'!$H$7</c:f>
              <c:strCache>
                <c:ptCount val="1"/>
                <c:pt idx="0">
                  <c:v>요약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'freq +tmot +t%mor 030418.cha +f'!$G$8:$G$37</c:f>
              <c:strCache>
                <c:ptCount val="29"/>
                <c:pt idx="0">
                  <c:v>adj</c:v>
                </c:pt>
                <c:pt idx="1">
                  <c:v>adv</c:v>
                </c:pt>
                <c:pt idx="2">
                  <c:v>adv:tem</c:v>
                </c:pt>
                <c:pt idx="3">
                  <c:v>aux</c:v>
                </c:pt>
                <c:pt idx="4">
                  <c:v>co</c:v>
                </c:pt>
                <c:pt idx="5">
                  <c:v>conj</c:v>
                </c:pt>
                <c:pt idx="6">
                  <c:v>coord</c:v>
                </c:pt>
                <c:pt idx="7">
                  <c:v>cop</c:v>
                </c:pt>
                <c:pt idx="8">
                  <c:v>det:art</c:v>
                </c:pt>
                <c:pt idx="9">
                  <c:v>det:dem</c:v>
                </c:pt>
                <c:pt idx="10">
                  <c:v>det:num</c:v>
                </c:pt>
                <c:pt idx="11">
                  <c:v>det:poss</c:v>
                </c:pt>
                <c:pt idx="12">
                  <c:v>inf</c:v>
                </c:pt>
                <c:pt idx="13">
                  <c:v>micro#n</c:v>
                </c:pt>
                <c:pt idx="14">
                  <c:v>mod</c:v>
                </c:pt>
                <c:pt idx="15">
                  <c:v>n</c:v>
                </c:pt>
                <c:pt idx="16">
                  <c:v>n:prop</c:v>
                </c:pt>
                <c:pt idx="17">
                  <c:v>neg</c:v>
                </c:pt>
                <c:pt idx="18">
                  <c:v>part</c:v>
                </c:pt>
                <c:pt idx="19">
                  <c:v>prep</c:v>
                </c:pt>
                <c:pt idx="20">
                  <c:v>pro:dem</c:v>
                </c:pt>
                <c:pt idx="21">
                  <c:v>pro:indef</c:v>
                </c:pt>
                <c:pt idx="22">
                  <c:v>pro:int</c:v>
                </c:pt>
                <c:pt idx="23">
                  <c:v>pro:obj</c:v>
                </c:pt>
                <c:pt idx="24">
                  <c:v>pro:per</c:v>
                </c:pt>
                <c:pt idx="25">
                  <c:v>pro:rel</c:v>
                </c:pt>
                <c:pt idx="26">
                  <c:v>pro:sub</c:v>
                </c:pt>
                <c:pt idx="27">
                  <c:v>qn</c:v>
                </c:pt>
                <c:pt idx="28">
                  <c:v>v</c:v>
                </c:pt>
              </c:strCache>
            </c:strRef>
          </c:cat>
          <c:val>
            <c:numRef>
              <c:f>'freq +tmot +t%mor 030418.cha +f'!$H$8:$H$37</c:f>
              <c:numCache>
                <c:formatCode>General</c:formatCode>
                <c:ptCount val="29"/>
                <c:pt idx="0">
                  <c:v>10</c:v>
                </c:pt>
                <c:pt idx="1">
                  <c:v>43</c:v>
                </c:pt>
                <c:pt idx="2">
                  <c:v>4</c:v>
                </c:pt>
                <c:pt idx="3">
                  <c:v>10</c:v>
                </c:pt>
                <c:pt idx="4">
                  <c:v>46</c:v>
                </c:pt>
                <c:pt idx="5">
                  <c:v>10</c:v>
                </c:pt>
                <c:pt idx="6">
                  <c:v>14</c:v>
                </c:pt>
                <c:pt idx="7">
                  <c:v>15</c:v>
                </c:pt>
                <c:pt idx="8">
                  <c:v>20</c:v>
                </c:pt>
                <c:pt idx="9">
                  <c:v>2</c:v>
                </c:pt>
                <c:pt idx="10">
                  <c:v>1</c:v>
                </c:pt>
                <c:pt idx="11">
                  <c:v>6</c:v>
                </c:pt>
                <c:pt idx="12">
                  <c:v>11</c:v>
                </c:pt>
                <c:pt idx="13">
                  <c:v>1</c:v>
                </c:pt>
                <c:pt idx="14">
                  <c:v>32</c:v>
                </c:pt>
                <c:pt idx="15">
                  <c:v>49</c:v>
                </c:pt>
                <c:pt idx="16">
                  <c:v>17</c:v>
                </c:pt>
                <c:pt idx="17">
                  <c:v>8</c:v>
                </c:pt>
                <c:pt idx="18">
                  <c:v>10</c:v>
                </c:pt>
                <c:pt idx="19">
                  <c:v>22</c:v>
                </c:pt>
                <c:pt idx="20">
                  <c:v>5</c:v>
                </c:pt>
                <c:pt idx="21">
                  <c:v>1</c:v>
                </c:pt>
                <c:pt idx="22">
                  <c:v>29</c:v>
                </c:pt>
                <c:pt idx="23">
                  <c:v>8</c:v>
                </c:pt>
                <c:pt idx="24">
                  <c:v>55</c:v>
                </c:pt>
                <c:pt idx="25">
                  <c:v>3</c:v>
                </c:pt>
                <c:pt idx="26">
                  <c:v>20</c:v>
                </c:pt>
                <c:pt idx="27">
                  <c:v>3</c:v>
                </c:pt>
                <c:pt idx="28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4F-46D1-9F59-5AC8BBAF71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7567071"/>
        <c:axId val="1717577151"/>
      </c:barChart>
      <c:catAx>
        <c:axId val="1717567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17577151"/>
        <c:crosses val="autoZero"/>
        <c:auto val="1"/>
        <c:lblAlgn val="ctr"/>
        <c:lblOffset val="100"/>
        <c:noMultiLvlLbl val="0"/>
      </c:catAx>
      <c:valAx>
        <c:axId val="1717577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17567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581025</xdr:colOff>
      <xdr:row>6</xdr:row>
      <xdr:rowOff>19050</xdr:rowOff>
    </xdr:from>
    <xdr:to>
      <xdr:col>15</xdr:col>
      <xdr:colOff>352425</xdr:colOff>
      <xdr:row>19</xdr:row>
      <xdr:rowOff>38100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EC2EFEEE-7D64-DE1E-D035-26C8ADE3A4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안정민" refreshedDate="45595.584118171297" createdVersion="8" refreshedVersion="8" minRefreshableVersion="3" recordCount="190" xr:uid="{9195D64F-CEF2-433F-B478-ADE1DD550ADB}">
  <cacheSource type="worksheet">
    <worksheetSource ref="B7:D197" sheet="freq +tmot +t%mor 030418.cha +f"/>
  </cacheSource>
  <cacheFields count="3">
    <cacheField name="freq" numFmtId="0">
      <sharedItems containsSemiMixedTypes="0" containsString="0" containsNumber="1" containsInteger="1" minValue="1" maxValue="43"/>
    </cacheField>
    <cacheField name="mor" numFmtId="0">
      <sharedItems count="29">
        <s v="adj"/>
        <s v="adv:tem"/>
        <s v="adv"/>
        <s v="aux"/>
        <s v="conj"/>
        <s v="coord"/>
        <s v="cop"/>
        <s v="co"/>
        <s v="det:art"/>
        <s v="det:dem"/>
        <s v="det:num"/>
        <s v="det:poss"/>
        <s v="inf"/>
        <s v="micro#n"/>
        <s v="mod"/>
        <s v="n:prop"/>
        <s v="neg"/>
        <s v="n"/>
        <s v="part"/>
        <s v="prep"/>
        <s v="pro:dem"/>
        <s v="pro:indef"/>
        <s v="pro:int"/>
        <s v="pro:obj"/>
        <s v="pro:per"/>
        <s v="pro:rel"/>
        <s v="pro:sub"/>
        <s v="qn"/>
        <s v="v"/>
      </sharedItems>
    </cacheField>
    <cacheField name="vocab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0">
  <r>
    <n v="1"/>
    <x v="0"/>
    <s v="alright"/>
  </r>
  <r>
    <n v="1"/>
    <x v="0"/>
    <s v="big"/>
  </r>
  <r>
    <n v="2"/>
    <x v="0"/>
    <s v="care&amp;dn-FUL-LY"/>
  </r>
  <r>
    <n v="1"/>
    <x v="0"/>
    <s v="fun"/>
  </r>
  <r>
    <n v="1"/>
    <x v="0"/>
    <s v="good"/>
  </r>
  <r>
    <n v="1"/>
    <x v="0"/>
    <s v="okay"/>
  </r>
  <r>
    <n v="2"/>
    <x v="0"/>
    <s v="ready"/>
  </r>
  <r>
    <n v="1"/>
    <x v="0"/>
    <s v="red"/>
  </r>
  <r>
    <n v="3"/>
    <x v="1"/>
    <s v="then"/>
  </r>
  <r>
    <n v="1"/>
    <x v="1"/>
    <s v="yesterday"/>
  </r>
  <r>
    <n v="2"/>
    <x v="2"/>
    <s v="about"/>
  </r>
  <r>
    <n v="4"/>
    <x v="2"/>
    <s v="back"/>
  </r>
  <r>
    <n v="5"/>
    <x v="2"/>
    <s v="here"/>
  </r>
  <r>
    <n v="8"/>
    <x v="2"/>
    <s v="home"/>
  </r>
  <r>
    <n v="1"/>
    <x v="2"/>
    <s v="just"/>
  </r>
  <r>
    <n v="1"/>
    <x v="2"/>
    <s v="maybe"/>
  </r>
  <r>
    <n v="4"/>
    <x v="2"/>
    <s v="on"/>
  </r>
  <r>
    <n v="1"/>
    <x v="2"/>
    <s v="out"/>
  </r>
  <r>
    <n v="2"/>
    <x v="2"/>
    <s v="so"/>
  </r>
  <r>
    <n v="6"/>
    <x v="2"/>
    <s v="up"/>
  </r>
  <r>
    <n v="2"/>
    <x v="2"/>
    <s v="very"/>
  </r>
  <r>
    <n v="7"/>
    <x v="2"/>
    <s v="wild"/>
  </r>
  <r>
    <n v="2"/>
    <x v="3"/>
    <s v="be&amp;1S"/>
  </r>
  <r>
    <n v="5"/>
    <x v="3"/>
    <s v="be&amp;PAST&amp;13S"/>
  </r>
  <r>
    <n v="2"/>
    <x v="3"/>
    <s v="be&amp;PRES"/>
  </r>
  <r>
    <n v="1"/>
    <x v="3"/>
    <s v="have"/>
  </r>
  <r>
    <n v="2"/>
    <x v="4"/>
    <s v="but"/>
  </r>
  <r>
    <n v="1"/>
    <x v="4"/>
    <s v="like"/>
  </r>
  <r>
    <n v="1"/>
    <x v="4"/>
    <s v="so"/>
  </r>
  <r>
    <n v="6"/>
    <x v="4"/>
    <s v="when"/>
  </r>
  <r>
    <n v="12"/>
    <x v="5"/>
    <s v="and"/>
  </r>
  <r>
    <n v="2"/>
    <x v="5"/>
    <s v="or"/>
  </r>
  <r>
    <n v="1"/>
    <x v="6"/>
    <s v="be&amp;1S"/>
  </r>
  <r>
    <n v="8"/>
    <x v="6"/>
    <s v="be&amp;3S"/>
  </r>
  <r>
    <n v="3"/>
    <x v="6"/>
    <s v="be&amp;PAST&amp;13S"/>
  </r>
  <r>
    <n v="3"/>
    <x v="6"/>
    <s v="be&amp;PRES"/>
  </r>
  <r>
    <n v="5"/>
    <x v="7"/>
    <s v="alright"/>
  </r>
  <r>
    <n v="2"/>
    <x v="7"/>
    <s v="bye"/>
  </r>
  <r>
    <n v="1"/>
    <x v="7"/>
    <s v="hey"/>
  </r>
  <r>
    <n v="2"/>
    <x v="7"/>
    <s v="hm"/>
  </r>
  <r>
    <n v="1"/>
    <x v="7"/>
    <s v="like"/>
  </r>
  <r>
    <n v="2"/>
    <x v="7"/>
    <s v="mhm=yes"/>
  </r>
  <r>
    <n v="4"/>
    <x v="7"/>
    <s v="mm"/>
  </r>
  <r>
    <n v="4"/>
    <x v="7"/>
    <s v="no"/>
  </r>
  <r>
    <n v="5"/>
    <x v="7"/>
    <s v="oh"/>
  </r>
  <r>
    <n v="3"/>
    <x v="7"/>
    <s v="okay"/>
  </r>
  <r>
    <n v="2"/>
    <x v="7"/>
    <s v="right"/>
  </r>
  <r>
    <n v="1"/>
    <x v="7"/>
    <s v="say"/>
  </r>
  <r>
    <n v="1"/>
    <x v="7"/>
    <s v="wait"/>
  </r>
  <r>
    <n v="7"/>
    <x v="7"/>
    <s v="well"/>
  </r>
  <r>
    <n v="1"/>
    <x v="7"/>
    <s v="whoa"/>
  </r>
  <r>
    <n v="1"/>
    <x v="7"/>
    <s v="wow"/>
  </r>
  <r>
    <n v="2"/>
    <x v="7"/>
    <s v="yeah"/>
  </r>
  <r>
    <n v="2"/>
    <x v="7"/>
    <s v="yes"/>
  </r>
  <r>
    <n v="7"/>
    <x v="8"/>
    <s v="a"/>
  </r>
  <r>
    <n v="13"/>
    <x v="8"/>
    <s v="the"/>
  </r>
  <r>
    <n v="2"/>
    <x v="9"/>
    <s v="that"/>
  </r>
  <r>
    <n v="1"/>
    <x v="10"/>
    <s v="two"/>
  </r>
  <r>
    <n v="1"/>
    <x v="11"/>
    <s v="his"/>
  </r>
  <r>
    <n v="1"/>
    <x v="11"/>
    <s v="my"/>
  </r>
  <r>
    <n v="4"/>
    <x v="11"/>
    <s v="your"/>
  </r>
  <r>
    <n v="11"/>
    <x v="12"/>
    <s v="to"/>
  </r>
  <r>
    <n v="1"/>
    <x v="13"/>
    <s v="phone"/>
  </r>
  <r>
    <n v="9"/>
    <x v="14"/>
    <s v="can"/>
  </r>
  <r>
    <n v="1"/>
    <x v="14"/>
    <s v="could"/>
  </r>
  <r>
    <n v="8"/>
    <x v="14"/>
    <s v="do"/>
  </r>
  <r>
    <n v="6"/>
    <x v="14"/>
    <s v="do&amp;PAST"/>
  </r>
  <r>
    <n v="1"/>
    <x v="14"/>
    <s v="got"/>
  </r>
  <r>
    <n v="2"/>
    <x v="14"/>
    <s v="have"/>
  </r>
  <r>
    <n v="5"/>
    <x v="14"/>
    <s v="will"/>
  </r>
  <r>
    <n v="1"/>
    <x v="15"/>
    <s v="Amanda"/>
  </r>
  <r>
    <n v="4"/>
    <x v="15"/>
    <s v="Daddy"/>
  </r>
  <r>
    <n v="9"/>
    <x v="15"/>
    <s v="Max"/>
  </r>
  <r>
    <n v="2"/>
    <x v="15"/>
    <s v="Will"/>
  </r>
  <r>
    <n v="1"/>
    <x v="15"/>
    <s v="William"/>
  </r>
  <r>
    <n v="8"/>
    <x v="16"/>
    <s v="not"/>
  </r>
  <r>
    <n v="1"/>
    <x v="17"/>
    <e v="#NAME?"/>
  </r>
  <r>
    <n v="1"/>
    <x v="17"/>
    <e v="#NAME?"/>
  </r>
  <r>
    <n v="1"/>
    <x v="17"/>
    <s v="act"/>
  </r>
  <r>
    <n v="1"/>
    <x v="17"/>
    <s v="apple"/>
  </r>
  <r>
    <n v="1"/>
    <x v="17"/>
    <s v="apple-PL"/>
  </r>
  <r>
    <n v="1"/>
    <x v="17"/>
    <s v="bag"/>
  </r>
  <r>
    <n v="1"/>
    <x v="17"/>
    <s v="boat"/>
  </r>
  <r>
    <n v="1"/>
    <x v="17"/>
    <s v="book"/>
  </r>
  <r>
    <n v="3"/>
    <x v="17"/>
    <s v="boy"/>
  </r>
  <r>
    <n v="2"/>
    <x v="17"/>
    <s v="camp"/>
  </r>
  <r>
    <n v="1"/>
    <x v="17"/>
    <s v="care"/>
  </r>
  <r>
    <n v="1"/>
    <x v="17"/>
    <s v="cheese"/>
  </r>
  <r>
    <n v="1"/>
    <x v="17"/>
    <s v="day"/>
  </r>
  <r>
    <n v="1"/>
    <x v="17"/>
    <s v="foot"/>
  </r>
  <r>
    <n v="1"/>
    <x v="17"/>
    <s v="fox"/>
  </r>
  <r>
    <n v="1"/>
    <x v="17"/>
    <s v="grape"/>
  </r>
  <r>
    <n v="1"/>
    <x v="17"/>
    <s v="here"/>
  </r>
  <r>
    <n v="1"/>
    <x v="17"/>
    <s v="hockey"/>
  </r>
  <r>
    <n v="1"/>
    <x v="17"/>
    <s v="honey"/>
  </r>
  <r>
    <n v="2"/>
    <x v="17"/>
    <s v="island"/>
  </r>
  <r>
    <n v="1"/>
    <x v="17"/>
    <s v="juice"/>
  </r>
  <r>
    <n v="1"/>
    <x v="17"/>
    <s v="kiss-PL"/>
  </r>
  <r>
    <n v="1"/>
    <x v="17"/>
    <s v="light"/>
  </r>
  <r>
    <n v="1"/>
    <x v="17"/>
    <s v="love"/>
  </r>
  <r>
    <n v="1"/>
    <x v="17"/>
    <s v="performance"/>
  </r>
  <r>
    <n v="1"/>
    <x v="17"/>
    <s v="phone"/>
  </r>
  <r>
    <n v="1"/>
    <x v="17"/>
    <s v="pocket"/>
  </r>
  <r>
    <n v="2"/>
    <x v="17"/>
    <s v="sail"/>
  </r>
  <r>
    <n v="1"/>
    <x v="17"/>
    <s v="set"/>
  </r>
  <r>
    <n v="2"/>
    <x v="17"/>
    <s v="snack"/>
  </r>
  <r>
    <n v="1"/>
    <x v="17"/>
    <s v="there"/>
  </r>
  <r>
    <n v="7"/>
    <x v="17"/>
    <s v="thing-PL"/>
  </r>
  <r>
    <n v="2"/>
    <x v="17"/>
    <s v="walkie?뱓alkie"/>
  </r>
  <r>
    <n v="1"/>
    <x v="17"/>
    <s v="walkie?뱓alkie-PL"/>
  </r>
  <r>
    <n v="2"/>
    <x v="17"/>
    <s v="well"/>
  </r>
  <r>
    <n v="1"/>
    <x v="18"/>
    <s v="exhaust-PASTP"/>
  </r>
  <r>
    <n v="1"/>
    <x v="18"/>
    <s v="go&amp;PRESP"/>
  </r>
  <r>
    <n v="2"/>
    <x v="18"/>
    <s v="keep-PRESP"/>
  </r>
  <r>
    <n v="1"/>
    <x v="18"/>
    <s v="look-PRESP"/>
  </r>
  <r>
    <n v="1"/>
    <x v="18"/>
    <s v="play-PRESP"/>
  </r>
  <r>
    <n v="4"/>
    <x v="18"/>
    <s v="wait-PRESP"/>
  </r>
  <r>
    <n v="1"/>
    <x v="19"/>
    <s v="about"/>
  </r>
  <r>
    <n v="3"/>
    <x v="19"/>
    <s v="after"/>
  </r>
  <r>
    <n v="5"/>
    <x v="19"/>
    <s v="for"/>
  </r>
  <r>
    <n v="2"/>
    <x v="19"/>
    <s v="from"/>
  </r>
  <r>
    <n v="2"/>
    <x v="19"/>
    <s v="in"/>
  </r>
  <r>
    <n v="1"/>
    <x v="19"/>
    <s v="into"/>
  </r>
  <r>
    <n v="2"/>
    <x v="19"/>
    <s v="like"/>
  </r>
  <r>
    <n v="2"/>
    <x v="19"/>
    <s v="of"/>
  </r>
  <r>
    <n v="1"/>
    <x v="19"/>
    <s v="on"/>
  </r>
  <r>
    <n v="1"/>
    <x v="19"/>
    <s v="onto"/>
  </r>
  <r>
    <n v="2"/>
    <x v="19"/>
    <s v="with"/>
  </r>
  <r>
    <n v="1"/>
    <x v="20"/>
    <s v="that"/>
  </r>
  <r>
    <n v="4"/>
    <x v="20"/>
    <s v="this"/>
  </r>
  <r>
    <n v="1"/>
    <x v="21"/>
    <s v="one"/>
  </r>
  <r>
    <n v="1"/>
    <x v="22"/>
    <s v="how"/>
  </r>
  <r>
    <n v="21"/>
    <x v="22"/>
    <s v="what"/>
  </r>
  <r>
    <n v="1"/>
    <x v="22"/>
    <s v="when"/>
  </r>
  <r>
    <n v="1"/>
    <x v="22"/>
    <s v="where"/>
  </r>
  <r>
    <n v="3"/>
    <x v="22"/>
    <s v="who"/>
  </r>
  <r>
    <n v="2"/>
    <x v="22"/>
    <s v="why"/>
  </r>
  <r>
    <n v="3"/>
    <x v="23"/>
    <s v="him"/>
  </r>
  <r>
    <n v="5"/>
    <x v="23"/>
    <s v="me"/>
  </r>
  <r>
    <n v="12"/>
    <x v="24"/>
    <s v="it"/>
  </r>
  <r>
    <n v="43"/>
    <x v="24"/>
    <s v="you"/>
  </r>
  <r>
    <n v="1"/>
    <x v="25"/>
    <s v="that"/>
  </r>
  <r>
    <n v="1"/>
    <x v="25"/>
    <s v="where"/>
  </r>
  <r>
    <n v="1"/>
    <x v="25"/>
    <s v="who"/>
  </r>
  <r>
    <n v="12"/>
    <x v="26"/>
    <s v="I"/>
  </r>
  <r>
    <n v="5"/>
    <x v="26"/>
    <s v="he"/>
  </r>
  <r>
    <n v="3"/>
    <x v="26"/>
    <s v="we"/>
  </r>
  <r>
    <n v="1"/>
    <x v="27"/>
    <s v="all"/>
  </r>
  <r>
    <n v="1"/>
    <x v="27"/>
    <s v="no"/>
  </r>
  <r>
    <n v="1"/>
    <x v="27"/>
    <s v="some"/>
  </r>
  <r>
    <n v="2"/>
    <x v="28"/>
    <s v="break"/>
  </r>
  <r>
    <n v="1"/>
    <x v="28"/>
    <s v="cut&amp;ZERO"/>
  </r>
  <r>
    <n v="6"/>
    <x v="28"/>
    <s v="do"/>
  </r>
  <r>
    <n v="1"/>
    <x v="28"/>
    <s v="do&amp;PAST"/>
  </r>
  <r>
    <n v="1"/>
    <x v="28"/>
    <s v="drop"/>
  </r>
  <r>
    <n v="1"/>
    <x v="28"/>
    <s v="eat"/>
  </r>
  <r>
    <n v="1"/>
    <x v="28"/>
    <s v="even"/>
  </r>
  <r>
    <n v="2"/>
    <x v="28"/>
    <s v="excuse"/>
  </r>
  <r>
    <n v="1"/>
    <x v="28"/>
    <s v="get"/>
  </r>
  <r>
    <n v="3"/>
    <x v="28"/>
    <s v="get&amp;PAST"/>
  </r>
  <r>
    <n v="1"/>
    <x v="28"/>
    <s v="give"/>
  </r>
  <r>
    <n v="5"/>
    <x v="28"/>
    <s v="go"/>
  </r>
  <r>
    <n v="2"/>
    <x v="28"/>
    <s v="go&amp;PAST"/>
  </r>
  <r>
    <n v="1"/>
    <x v="28"/>
    <s v="hang"/>
  </r>
  <r>
    <n v="5"/>
    <x v="28"/>
    <s v="happen-PAST"/>
  </r>
  <r>
    <n v="1"/>
    <x v="28"/>
    <s v="have"/>
  </r>
  <r>
    <n v="2"/>
    <x v="28"/>
    <s v="help"/>
  </r>
  <r>
    <n v="1"/>
    <x v="28"/>
    <s v="hold"/>
  </r>
  <r>
    <n v="5"/>
    <x v="28"/>
    <s v="know"/>
  </r>
  <r>
    <n v="1"/>
    <x v="28"/>
    <s v="leave"/>
  </r>
  <r>
    <n v="1"/>
    <x v="28"/>
    <s v="leave&amp;PAST"/>
  </r>
  <r>
    <n v="4"/>
    <x v="28"/>
    <s v="love"/>
  </r>
  <r>
    <n v="1"/>
    <x v="28"/>
    <s v="make"/>
  </r>
  <r>
    <n v="3"/>
    <x v="28"/>
    <s v="pick"/>
  </r>
  <r>
    <n v="1"/>
    <x v="28"/>
    <s v="play-PAST"/>
  </r>
  <r>
    <n v="2"/>
    <x v="28"/>
    <s v="please"/>
  </r>
  <r>
    <n v="6"/>
    <x v="28"/>
    <s v="put&amp;ZERO"/>
  </r>
  <r>
    <n v="1"/>
    <x v="28"/>
    <s v="roar-3S"/>
  </r>
  <r>
    <n v="1"/>
    <x v="28"/>
    <s v="sail-PAST"/>
  </r>
  <r>
    <n v="3"/>
    <x v="28"/>
    <s v="say&amp;PAST"/>
  </r>
  <r>
    <n v="2"/>
    <x v="28"/>
    <s v="see"/>
  </r>
  <r>
    <n v="1"/>
    <x v="28"/>
    <s v="stand"/>
  </r>
  <r>
    <n v="1"/>
    <x v="28"/>
    <s v="take"/>
  </r>
  <r>
    <n v="3"/>
    <x v="28"/>
    <s v="tell"/>
  </r>
  <r>
    <n v="2"/>
    <x v="28"/>
    <s v="thank"/>
  </r>
  <r>
    <n v="1"/>
    <x v="28"/>
    <s v="throw"/>
  </r>
  <r>
    <n v="4"/>
    <x v="28"/>
    <s v="want"/>
  </r>
  <r>
    <n v="1"/>
    <x v="28"/>
    <s v="want-PAST"/>
  </r>
  <r>
    <n v="1"/>
    <x v="28"/>
    <s v="watch"/>
  </r>
  <r>
    <n v="1"/>
    <x v="28"/>
    <s v="work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1085EF-FE82-4727-B635-E1564AA40283}" name="피벗 테이블22" cacheId="68" applyNumberFormats="0" applyBorderFormats="0" applyFontFormats="0" applyPatternFormats="0" applyAlignmentFormats="0" applyWidthHeightFormats="1" dataCaption="값" updatedVersion="8" minRefreshableVersion="3" useAutoFormatting="1" itemPrintTitles="1" createdVersion="8" indent="0" outline="1" outlineData="1" multipleFieldFilters="0" chartFormat="1">
  <location ref="G7:H37" firstHeaderRow="1" firstDataRow="1" firstDataCol="1"/>
  <pivotFields count="3">
    <pivotField dataField="1" showAll="0"/>
    <pivotField axis="axisRow" showAll="0">
      <items count="30">
        <item x="0"/>
        <item x="2"/>
        <item x="1"/>
        <item x="3"/>
        <item x="7"/>
        <item x="4"/>
        <item x="5"/>
        <item x="6"/>
        <item x="8"/>
        <item x="9"/>
        <item x="10"/>
        <item x="11"/>
        <item x="12"/>
        <item x="13"/>
        <item x="14"/>
        <item x="17"/>
        <item x="15"/>
        <item x="16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showAll="0"/>
  </pivotFields>
  <rowFields count="1">
    <field x="1"/>
  </rowFields>
  <rowItems count="3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 t="grand">
      <x/>
    </i>
  </rowItems>
  <colItems count="1">
    <i/>
  </colItems>
  <dataFields count="1">
    <dataField name="합계 : freq" fld="0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5F124-4DE5-4C13-919B-1C7906157A10}">
  <dimension ref="A1:I201"/>
  <sheetViews>
    <sheetView tabSelected="1" topLeftCell="A7" workbookViewId="0">
      <selection activeCell="P12" sqref="P12"/>
    </sheetView>
  </sheetViews>
  <sheetFormatPr defaultRowHeight="16.5" x14ac:dyDescent="0.3"/>
  <cols>
    <col min="7" max="7" width="11.875" bestFit="1" customWidth="1"/>
    <col min="8" max="8" width="10.875" bestFit="1" customWidth="1"/>
  </cols>
  <sheetData>
    <row r="1" spans="1:8" x14ac:dyDescent="0.3">
      <c r="A1" t="s">
        <v>0</v>
      </c>
      <c r="B1" t="e">
        <f>+t*mot</f>
        <v>#NAME?</v>
      </c>
      <c r="C1" t="s">
        <v>1</v>
      </c>
      <c r="D1" t="s">
        <v>2</v>
      </c>
      <c r="E1" t="e">
        <f>+f</f>
        <v>#NAME?</v>
      </c>
    </row>
    <row r="2" spans="1:8" x14ac:dyDescent="0.3">
      <c r="A2" t="s">
        <v>3</v>
      </c>
      <c r="B2" t="s">
        <v>4</v>
      </c>
      <c r="C2">
        <v>30</v>
      </c>
      <c r="D2" s="1">
        <v>0.48837962962962961</v>
      </c>
      <c r="E2">
        <v>2024</v>
      </c>
    </row>
    <row r="3" spans="1:8" x14ac:dyDescent="0.3">
      <c r="A3" t="s">
        <v>0</v>
      </c>
      <c r="B3" t="s">
        <v>5</v>
      </c>
      <c r="C3" t="s">
        <v>6</v>
      </c>
      <c r="D3" t="s">
        <v>7</v>
      </c>
      <c r="E3" t="s">
        <v>8</v>
      </c>
      <c r="F3" t="s">
        <v>9</v>
      </c>
    </row>
    <row r="4" spans="1:8" x14ac:dyDescent="0.3">
      <c r="B4" t="s">
        <v>10</v>
      </c>
      <c r="C4" t="s">
        <v>11</v>
      </c>
      <c r="D4" t="s">
        <v>12</v>
      </c>
      <c r="E4" t="s">
        <v>13</v>
      </c>
      <c r="F4" t="s">
        <v>14</v>
      </c>
    </row>
    <row r="5" spans="1:8" x14ac:dyDescent="0.3">
      <c r="A5" t="s">
        <v>15</v>
      </c>
    </row>
    <row r="6" spans="1:8" x14ac:dyDescent="0.3">
      <c r="A6" t="s">
        <v>16</v>
      </c>
      <c r="B6" t="s">
        <v>17</v>
      </c>
      <c r="C6" t="s">
        <v>18</v>
      </c>
    </row>
    <row r="7" spans="1:8" x14ac:dyDescent="0.3">
      <c r="A7" t="s">
        <v>19</v>
      </c>
      <c r="B7" t="s">
        <v>228</v>
      </c>
      <c r="C7" t="s">
        <v>229</v>
      </c>
      <c r="D7" t="s">
        <v>230</v>
      </c>
      <c r="G7" s="3" t="s">
        <v>232</v>
      </c>
      <c r="H7" t="s">
        <v>231</v>
      </c>
    </row>
    <row r="8" spans="1:8" x14ac:dyDescent="0.3">
      <c r="B8">
        <v>1</v>
      </c>
      <c r="C8" t="s">
        <v>20</v>
      </c>
      <c r="D8" t="s">
        <v>21</v>
      </c>
      <c r="G8" s="4" t="s">
        <v>20</v>
      </c>
      <c r="H8" s="2">
        <v>10</v>
      </c>
    </row>
    <row r="9" spans="1:8" x14ac:dyDescent="0.3">
      <c r="B9">
        <v>1</v>
      </c>
      <c r="C9" t="s">
        <v>20</v>
      </c>
      <c r="D9" t="s">
        <v>22</v>
      </c>
      <c r="G9" s="4" t="s">
        <v>32</v>
      </c>
      <c r="H9" s="2">
        <v>43</v>
      </c>
    </row>
    <row r="10" spans="1:8" x14ac:dyDescent="0.3">
      <c r="B10">
        <v>2</v>
      </c>
      <c r="C10" t="s">
        <v>20</v>
      </c>
      <c r="D10" t="s">
        <v>23</v>
      </c>
      <c r="G10" s="4" t="s">
        <v>29</v>
      </c>
      <c r="H10" s="2">
        <v>4</v>
      </c>
    </row>
    <row r="11" spans="1:8" x14ac:dyDescent="0.3">
      <c r="B11">
        <v>1</v>
      </c>
      <c r="C11" t="s">
        <v>20</v>
      </c>
      <c r="D11" t="s">
        <v>24</v>
      </c>
      <c r="G11" s="4" t="s">
        <v>45</v>
      </c>
      <c r="H11" s="2">
        <v>10</v>
      </c>
    </row>
    <row r="12" spans="1:8" x14ac:dyDescent="0.3">
      <c r="B12">
        <v>1</v>
      </c>
      <c r="C12" t="s">
        <v>20</v>
      </c>
      <c r="D12" t="s">
        <v>25</v>
      </c>
      <c r="G12" s="4" t="s">
        <v>59</v>
      </c>
      <c r="H12" s="2">
        <v>46</v>
      </c>
    </row>
    <row r="13" spans="1:8" x14ac:dyDescent="0.3">
      <c r="B13">
        <v>1</v>
      </c>
      <c r="C13" t="s">
        <v>20</v>
      </c>
      <c r="D13" t="s">
        <v>26</v>
      </c>
      <c r="G13" s="4" t="s">
        <v>50</v>
      </c>
      <c r="H13" s="2">
        <v>10</v>
      </c>
    </row>
    <row r="14" spans="1:8" x14ac:dyDescent="0.3">
      <c r="B14">
        <v>2</v>
      </c>
      <c r="C14" t="s">
        <v>20</v>
      </c>
      <c r="D14" t="s">
        <v>27</v>
      </c>
      <c r="G14" s="4" t="s">
        <v>54</v>
      </c>
      <c r="H14" s="2">
        <v>14</v>
      </c>
    </row>
    <row r="15" spans="1:8" x14ac:dyDescent="0.3">
      <c r="B15">
        <v>1</v>
      </c>
      <c r="C15" t="s">
        <v>20</v>
      </c>
      <c r="D15" t="s">
        <v>28</v>
      </c>
      <c r="G15" s="4" t="s">
        <v>57</v>
      </c>
      <c r="H15" s="2">
        <v>15</v>
      </c>
    </row>
    <row r="16" spans="1:8" x14ac:dyDescent="0.3">
      <c r="B16">
        <v>3</v>
      </c>
      <c r="C16" t="s">
        <v>29</v>
      </c>
      <c r="D16" t="s">
        <v>30</v>
      </c>
      <c r="G16" s="4" t="s">
        <v>75</v>
      </c>
      <c r="H16" s="2">
        <v>20</v>
      </c>
    </row>
    <row r="17" spans="2:8" x14ac:dyDescent="0.3">
      <c r="B17">
        <v>1</v>
      </c>
      <c r="C17" t="s">
        <v>29</v>
      </c>
      <c r="D17" t="s">
        <v>31</v>
      </c>
      <c r="G17" s="4" t="s">
        <v>78</v>
      </c>
      <c r="H17" s="2">
        <v>2</v>
      </c>
    </row>
    <row r="18" spans="2:8" x14ac:dyDescent="0.3">
      <c r="B18">
        <v>2</v>
      </c>
      <c r="C18" t="s">
        <v>32</v>
      </c>
      <c r="D18" t="s">
        <v>33</v>
      </c>
      <c r="G18" s="4" t="s">
        <v>80</v>
      </c>
      <c r="H18" s="2">
        <v>1</v>
      </c>
    </row>
    <row r="19" spans="2:8" x14ac:dyDescent="0.3">
      <c r="B19">
        <v>4</v>
      </c>
      <c r="C19" t="s">
        <v>32</v>
      </c>
      <c r="D19" t="s">
        <v>34</v>
      </c>
      <c r="G19" s="4" t="s">
        <v>82</v>
      </c>
      <c r="H19" s="2">
        <v>6</v>
      </c>
    </row>
    <row r="20" spans="2:8" x14ac:dyDescent="0.3">
      <c r="B20">
        <v>5</v>
      </c>
      <c r="C20" t="s">
        <v>32</v>
      </c>
      <c r="D20" t="s">
        <v>35</v>
      </c>
      <c r="G20" s="4" t="s">
        <v>86</v>
      </c>
      <c r="H20" s="2">
        <v>11</v>
      </c>
    </row>
    <row r="21" spans="2:8" x14ac:dyDescent="0.3">
      <c r="B21">
        <v>8</v>
      </c>
      <c r="C21" t="s">
        <v>32</v>
      </c>
      <c r="D21" t="s">
        <v>36</v>
      </c>
      <c r="G21" s="4" t="s">
        <v>88</v>
      </c>
      <c r="H21" s="2">
        <v>1</v>
      </c>
    </row>
    <row r="22" spans="2:8" x14ac:dyDescent="0.3">
      <c r="B22">
        <v>1</v>
      </c>
      <c r="C22" t="s">
        <v>32</v>
      </c>
      <c r="D22" t="s">
        <v>37</v>
      </c>
      <c r="G22" s="4" t="s">
        <v>90</v>
      </c>
      <c r="H22" s="2">
        <v>32</v>
      </c>
    </row>
    <row r="23" spans="2:8" x14ac:dyDescent="0.3">
      <c r="B23">
        <v>1</v>
      </c>
      <c r="C23" t="s">
        <v>32</v>
      </c>
      <c r="D23" t="s">
        <v>38</v>
      </c>
      <c r="G23" s="4" t="s">
        <v>105</v>
      </c>
      <c r="H23" s="2">
        <v>49</v>
      </c>
    </row>
    <row r="24" spans="2:8" x14ac:dyDescent="0.3">
      <c r="B24">
        <v>4</v>
      </c>
      <c r="C24" t="s">
        <v>32</v>
      </c>
      <c r="D24" t="s">
        <v>39</v>
      </c>
      <c r="G24" s="4" t="s">
        <v>97</v>
      </c>
      <c r="H24" s="2">
        <v>17</v>
      </c>
    </row>
    <row r="25" spans="2:8" x14ac:dyDescent="0.3">
      <c r="B25">
        <v>1</v>
      </c>
      <c r="C25" t="s">
        <v>32</v>
      </c>
      <c r="D25" t="s">
        <v>40</v>
      </c>
      <c r="G25" s="4" t="s">
        <v>103</v>
      </c>
      <c r="H25" s="2">
        <v>8</v>
      </c>
    </row>
    <row r="26" spans="2:8" x14ac:dyDescent="0.3">
      <c r="B26">
        <v>2</v>
      </c>
      <c r="C26" t="s">
        <v>32</v>
      </c>
      <c r="D26" t="s">
        <v>41</v>
      </c>
      <c r="G26" s="4" t="s">
        <v>140</v>
      </c>
      <c r="H26" s="2">
        <v>10</v>
      </c>
    </row>
    <row r="27" spans="2:8" x14ac:dyDescent="0.3">
      <c r="B27">
        <v>6</v>
      </c>
      <c r="C27" t="s">
        <v>32</v>
      </c>
      <c r="D27" t="s">
        <v>42</v>
      </c>
      <c r="G27" s="4" t="s">
        <v>147</v>
      </c>
      <c r="H27" s="2">
        <v>22</v>
      </c>
    </row>
    <row r="28" spans="2:8" x14ac:dyDescent="0.3">
      <c r="B28">
        <v>2</v>
      </c>
      <c r="C28" t="s">
        <v>32</v>
      </c>
      <c r="D28" t="s">
        <v>43</v>
      </c>
      <c r="G28" s="4" t="s">
        <v>156</v>
      </c>
      <c r="H28" s="2">
        <v>5</v>
      </c>
    </row>
    <row r="29" spans="2:8" x14ac:dyDescent="0.3">
      <c r="B29">
        <v>7</v>
      </c>
      <c r="C29" t="s">
        <v>32</v>
      </c>
      <c r="D29" t="s">
        <v>44</v>
      </c>
      <c r="G29" s="4" t="s">
        <v>158</v>
      </c>
      <c r="H29" s="2">
        <v>1</v>
      </c>
    </row>
    <row r="30" spans="2:8" x14ac:dyDescent="0.3">
      <c r="B30">
        <v>2</v>
      </c>
      <c r="C30" t="s">
        <v>45</v>
      </c>
      <c r="D30" t="s">
        <v>46</v>
      </c>
      <c r="G30" s="4" t="s">
        <v>160</v>
      </c>
      <c r="H30" s="2">
        <v>29</v>
      </c>
    </row>
    <row r="31" spans="2:8" x14ac:dyDescent="0.3">
      <c r="B31">
        <v>5</v>
      </c>
      <c r="C31" t="s">
        <v>45</v>
      </c>
      <c r="D31" t="s">
        <v>47</v>
      </c>
      <c r="G31" s="4" t="s">
        <v>166</v>
      </c>
      <c r="H31" s="2">
        <v>8</v>
      </c>
    </row>
    <row r="32" spans="2:8" x14ac:dyDescent="0.3">
      <c r="B32">
        <v>2</v>
      </c>
      <c r="C32" t="s">
        <v>45</v>
      </c>
      <c r="D32" t="s">
        <v>48</v>
      </c>
      <c r="G32" s="4" t="s">
        <v>169</v>
      </c>
      <c r="H32" s="2">
        <v>55</v>
      </c>
    </row>
    <row r="33" spans="2:8" x14ac:dyDescent="0.3">
      <c r="B33">
        <v>1</v>
      </c>
      <c r="C33" t="s">
        <v>45</v>
      </c>
      <c r="D33" t="s">
        <v>49</v>
      </c>
      <c r="G33" s="4" t="s">
        <v>172</v>
      </c>
      <c r="H33" s="2">
        <v>3</v>
      </c>
    </row>
    <row r="34" spans="2:8" x14ac:dyDescent="0.3">
      <c r="B34">
        <v>2</v>
      </c>
      <c r="C34" t="s">
        <v>50</v>
      </c>
      <c r="D34" t="s">
        <v>51</v>
      </c>
      <c r="G34" s="4" t="s">
        <v>173</v>
      </c>
      <c r="H34" s="2">
        <v>20</v>
      </c>
    </row>
    <row r="35" spans="2:8" x14ac:dyDescent="0.3">
      <c r="B35">
        <v>1</v>
      </c>
      <c r="C35" t="s">
        <v>50</v>
      </c>
      <c r="D35" t="s">
        <v>52</v>
      </c>
      <c r="G35" s="4" t="s">
        <v>177</v>
      </c>
      <c r="H35" s="2">
        <v>3</v>
      </c>
    </row>
    <row r="36" spans="2:8" x14ac:dyDescent="0.3">
      <c r="B36">
        <v>1</v>
      </c>
      <c r="C36" t="s">
        <v>50</v>
      </c>
      <c r="D36" t="s">
        <v>41</v>
      </c>
      <c r="G36" s="4" t="s">
        <v>180</v>
      </c>
      <c r="H36" s="2">
        <v>83</v>
      </c>
    </row>
    <row r="37" spans="2:8" x14ac:dyDescent="0.3">
      <c r="B37">
        <v>6</v>
      </c>
      <c r="C37" t="s">
        <v>50</v>
      </c>
      <c r="D37" t="s">
        <v>53</v>
      </c>
      <c r="G37" s="4" t="s">
        <v>233</v>
      </c>
      <c r="H37" s="2">
        <v>538</v>
      </c>
    </row>
    <row r="38" spans="2:8" x14ac:dyDescent="0.3">
      <c r="B38">
        <v>12</v>
      </c>
      <c r="C38" t="s">
        <v>54</v>
      </c>
      <c r="D38" t="s">
        <v>55</v>
      </c>
    </row>
    <row r="39" spans="2:8" x14ac:dyDescent="0.3">
      <c r="B39">
        <v>2</v>
      </c>
      <c r="C39" t="s">
        <v>54</v>
      </c>
      <c r="D39" t="s">
        <v>56</v>
      </c>
    </row>
    <row r="40" spans="2:8" x14ac:dyDescent="0.3">
      <c r="B40">
        <v>1</v>
      </c>
      <c r="C40" t="s">
        <v>57</v>
      </c>
      <c r="D40" t="s">
        <v>46</v>
      </c>
    </row>
    <row r="41" spans="2:8" x14ac:dyDescent="0.3">
      <c r="B41">
        <v>8</v>
      </c>
      <c r="C41" t="s">
        <v>57</v>
      </c>
      <c r="D41" t="s">
        <v>58</v>
      </c>
    </row>
    <row r="42" spans="2:8" x14ac:dyDescent="0.3">
      <c r="B42">
        <v>3</v>
      </c>
      <c r="C42" t="s">
        <v>57</v>
      </c>
      <c r="D42" t="s">
        <v>47</v>
      </c>
    </row>
    <row r="43" spans="2:8" x14ac:dyDescent="0.3">
      <c r="B43">
        <v>3</v>
      </c>
      <c r="C43" t="s">
        <v>57</v>
      </c>
      <c r="D43" t="s">
        <v>48</v>
      </c>
    </row>
    <row r="44" spans="2:8" x14ac:dyDescent="0.3">
      <c r="B44">
        <v>5</v>
      </c>
      <c r="C44" t="s">
        <v>59</v>
      </c>
      <c r="D44" t="s">
        <v>21</v>
      </c>
    </row>
    <row r="45" spans="2:8" x14ac:dyDescent="0.3">
      <c r="B45">
        <v>2</v>
      </c>
      <c r="C45" t="s">
        <v>59</v>
      </c>
      <c r="D45" t="s">
        <v>60</v>
      </c>
    </row>
    <row r="46" spans="2:8" x14ac:dyDescent="0.3">
      <c r="B46">
        <v>1</v>
      </c>
      <c r="C46" t="s">
        <v>59</v>
      </c>
      <c r="D46" t="s">
        <v>61</v>
      </c>
    </row>
    <row r="47" spans="2:8" x14ac:dyDescent="0.3">
      <c r="B47">
        <v>2</v>
      </c>
      <c r="C47" t="s">
        <v>59</v>
      </c>
      <c r="D47" t="s">
        <v>62</v>
      </c>
    </row>
    <row r="48" spans="2:8" x14ac:dyDescent="0.3">
      <c r="B48">
        <v>1</v>
      </c>
      <c r="C48" t="s">
        <v>59</v>
      </c>
      <c r="D48" t="s">
        <v>52</v>
      </c>
    </row>
    <row r="49" spans="2:4" x14ac:dyDescent="0.3">
      <c r="B49">
        <v>2</v>
      </c>
      <c r="C49" t="s">
        <v>59</v>
      </c>
      <c r="D49" t="s">
        <v>63</v>
      </c>
    </row>
    <row r="50" spans="2:4" x14ac:dyDescent="0.3">
      <c r="B50">
        <v>4</v>
      </c>
      <c r="C50" t="s">
        <v>59</v>
      </c>
      <c r="D50" t="s">
        <v>64</v>
      </c>
    </row>
    <row r="51" spans="2:4" x14ac:dyDescent="0.3">
      <c r="B51">
        <v>4</v>
      </c>
      <c r="C51" t="s">
        <v>59</v>
      </c>
      <c r="D51" t="s">
        <v>65</v>
      </c>
    </row>
    <row r="52" spans="2:4" x14ac:dyDescent="0.3">
      <c r="B52">
        <v>5</v>
      </c>
      <c r="C52" t="s">
        <v>59</v>
      </c>
      <c r="D52" t="s">
        <v>66</v>
      </c>
    </row>
    <row r="53" spans="2:4" x14ac:dyDescent="0.3">
      <c r="B53">
        <v>3</v>
      </c>
      <c r="C53" t="s">
        <v>59</v>
      </c>
      <c r="D53" t="s">
        <v>26</v>
      </c>
    </row>
    <row r="54" spans="2:4" x14ac:dyDescent="0.3">
      <c r="B54">
        <v>2</v>
      </c>
      <c r="C54" t="s">
        <v>59</v>
      </c>
      <c r="D54" t="s">
        <v>67</v>
      </c>
    </row>
    <row r="55" spans="2:4" x14ac:dyDescent="0.3">
      <c r="B55">
        <v>1</v>
      </c>
      <c r="C55" t="s">
        <v>59</v>
      </c>
      <c r="D55" t="s">
        <v>68</v>
      </c>
    </row>
    <row r="56" spans="2:4" x14ac:dyDescent="0.3">
      <c r="B56">
        <v>1</v>
      </c>
      <c r="C56" t="s">
        <v>59</v>
      </c>
      <c r="D56" t="s">
        <v>69</v>
      </c>
    </row>
    <row r="57" spans="2:4" x14ac:dyDescent="0.3">
      <c r="B57">
        <v>7</v>
      </c>
      <c r="C57" t="s">
        <v>59</v>
      </c>
      <c r="D57" t="s">
        <v>70</v>
      </c>
    </row>
    <row r="58" spans="2:4" x14ac:dyDescent="0.3">
      <c r="B58">
        <v>1</v>
      </c>
      <c r="C58" t="s">
        <v>59</v>
      </c>
      <c r="D58" t="s">
        <v>71</v>
      </c>
    </row>
    <row r="59" spans="2:4" x14ac:dyDescent="0.3">
      <c r="B59">
        <v>1</v>
      </c>
      <c r="C59" t="s">
        <v>59</v>
      </c>
      <c r="D59" t="s">
        <v>72</v>
      </c>
    </row>
    <row r="60" spans="2:4" x14ac:dyDescent="0.3">
      <c r="B60">
        <v>2</v>
      </c>
      <c r="C60" t="s">
        <v>59</v>
      </c>
      <c r="D60" t="s">
        <v>73</v>
      </c>
    </row>
    <row r="61" spans="2:4" x14ac:dyDescent="0.3">
      <c r="B61">
        <v>2</v>
      </c>
      <c r="C61" t="s">
        <v>59</v>
      </c>
      <c r="D61" t="s">
        <v>74</v>
      </c>
    </row>
    <row r="62" spans="2:4" x14ac:dyDescent="0.3">
      <c r="B62">
        <v>7</v>
      </c>
      <c r="C62" t="s">
        <v>75</v>
      </c>
      <c r="D62" t="s">
        <v>76</v>
      </c>
    </row>
    <row r="63" spans="2:4" x14ac:dyDescent="0.3">
      <c r="B63">
        <v>13</v>
      </c>
      <c r="C63" t="s">
        <v>75</v>
      </c>
      <c r="D63" t="s">
        <v>77</v>
      </c>
    </row>
    <row r="64" spans="2:4" x14ac:dyDescent="0.3">
      <c r="B64">
        <v>2</v>
      </c>
      <c r="C64" t="s">
        <v>78</v>
      </c>
      <c r="D64" t="s">
        <v>79</v>
      </c>
    </row>
    <row r="65" spans="2:4" x14ac:dyDescent="0.3">
      <c r="B65">
        <v>1</v>
      </c>
      <c r="C65" t="s">
        <v>80</v>
      </c>
      <c r="D65" t="s">
        <v>81</v>
      </c>
    </row>
    <row r="66" spans="2:4" x14ac:dyDescent="0.3">
      <c r="B66">
        <v>1</v>
      </c>
      <c r="C66" t="s">
        <v>82</v>
      </c>
      <c r="D66" t="s">
        <v>83</v>
      </c>
    </row>
    <row r="67" spans="2:4" x14ac:dyDescent="0.3">
      <c r="B67">
        <v>1</v>
      </c>
      <c r="C67" t="s">
        <v>82</v>
      </c>
      <c r="D67" t="s">
        <v>84</v>
      </c>
    </row>
    <row r="68" spans="2:4" x14ac:dyDescent="0.3">
      <c r="B68">
        <v>4</v>
      </c>
      <c r="C68" t="s">
        <v>82</v>
      </c>
      <c r="D68" t="s">
        <v>85</v>
      </c>
    </row>
    <row r="69" spans="2:4" x14ac:dyDescent="0.3">
      <c r="B69">
        <v>11</v>
      </c>
      <c r="C69" t="s">
        <v>86</v>
      </c>
      <c r="D69" t="s">
        <v>87</v>
      </c>
    </row>
    <row r="70" spans="2:4" x14ac:dyDescent="0.3">
      <c r="B70">
        <v>1</v>
      </c>
      <c r="C70" t="s">
        <v>88</v>
      </c>
      <c r="D70" t="s">
        <v>89</v>
      </c>
    </row>
    <row r="71" spans="2:4" x14ac:dyDescent="0.3">
      <c r="B71">
        <v>9</v>
      </c>
      <c r="C71" t="s">
        <v>90</v>
      </c>
      <c r="D71" t="s">
        <v>91</v>
      </c>
    </row>
    <row r="72" spans="2:4" x14ac:dyDescent="0.3">
      <c r="B72">
        <v>1</v>
      </c>
      <c r="C72" t="s">
        <v>90</v>
      </c>
      <c r="D72" t="s">
        <v>92</v>
      </c>
    </row>
    <row r="73" spans="2:4" x14ac:dyDescent="0.3">
      <c r="B73">
        <v>8</v>
      </c>
      <c r="C73" t="s">
        <v>90</v>
      </c>
      <c r="D73" t="s">
        <v>93</v>
      </c>
    </row>
    <row r="74" spans="2:4" x14ac:dyDescent="0.3">
      <c r="B74">
        <v>6</v>
      </c>
      <c r="C74" t="s">
        <v>90</v>
      </c>
      <c r="D74" t="s">
        <v>94</v>
      </c>
    </row>
    <row r="75" spans="2:4" x14ac:dyDescent="0.3">
      <c r="B75">
        <v>1</v>
      </c>
      <c r="C75" t="s">
        <v>90</v>
      </c>
      <c r="D75" t="s">
        <v>95</v>
      </c>
    </row>
    <row r="76" spans="2:4" x14ac:dyDescent="0.3">
      <c r="B76">
        <v>2</v>
      </c>
      <c r="C76" t="s">
        <v>90</v>
      </c>
      <c r="D76" t="s">
        <v>49</v>
      </c>
    </row>
    <row r="77" spans="2:4" x14ac:dyDescent="0.3">
      <c r="B77">
        <v>5</v>
      </c>
      <c r="C77" t="s">
        <v>90</v>
      </c>
      <c r="D77" t="s">
        <v>96</v>
      </c>
    </row>
    <row r="78" spans="2:4" x14ac:dyDescent="0.3">
      <c r="B78">
        <v>1</v>
      </c>
      <c r="C78" t="s">
        <v>97</v>
      </c>
      <c r="D78" t="s">
        <v>98</v>
      </c>
    </row>
    <row r="79" spans="2:4" x14ac:dyDescent="0.3">
      <c r="B79">
        <v>4</v>
      </c>
      <c r="C79" t="s">
        <v>97</v>
      </c>
      <c r="D79" t="s">
        <v>99</v>
      </c>
    </row>
    <row r="80" spans="2:4" x14ac:dyDescent="0.3">
      <c r="B80">
        <v>9</v>
      </c>
      <c r="C80" t="s">
        <v>97</v>
      </c>
      <c r="D80" t="s">
        <v>100</v>
      </c>
    </row>
    <row r="81" spans="2:6" x14ac:dyDescent="0.3">
      <c r="B81">
        <v>2</v>
      </c>
      <c r="C81" t="s">
        <v>97</v>
      </c>
      <c r="D81" t="s">
        <v>101</v>
      </c>
    </row>
    <row r="82" spans="2:6" x14ac:dyDescent="0.3">
      <c r="B82">
        <v>1</v>
      </c>
      <c r="C82" t="s">
        <v>97</v>
      </c>
      <c r="D82" t="s">
        <v>102</v>
      </c>
    </row>
    <row r="83" spans="2:6" x14ac:dyDescent="0.3">
      <c r="B83">
        <v>8</v>
      </c>
      <c r="C83" t="s">
        <v>103</v>
      </c>
      <c r="D83" t="s">
        <v>104</v>
      </c>
    </row>
    <row r="84" spans="2:6" x14ac:dyDescent="0.3">
      <c r="B84">
        <v>1</v>
      </c>
      <c r="C84" t="s">
        <v>105</v>
      </c>
      <c r="D84" t="e">
        <f>+n</f>
        <v>#NAME?</v>
      </c>
      <c r="E84" t="s">
        <v>106</v>
      </c>
      <c r="F84" t="s">
        <v>107</v>
      </c>
    </row>
    <row r="85" spans="2:6" x14ac:dyDescent="0.3">
      <c r="B85">
        <v>1</v>
      </c>
      <c r="C85" t="s">
        <v>105</v>
      </c>
      <c r="D85" t="e">
        <f>+n</f>
        <v>#NAME?</v>
      </c>
      <c r="E85" t="s">
        <v>108</v>
      </c>
      <c r="F85" t="s">
        <v>109</v>
      </c>
    </row>
    <row r="86" spans="2:6" x14ac:dyDescent="0.3">
      <c r="B86">
        <v>1</v>
      </c>
      <c r="C86" t="s">
        <v>105</v>
      </c>
      <c r="D86" t="s">
        <v>110</v>
      </c>
    </row>
    <row r="87" spans="2:6" x14ac:dyDescent="0.3">
      <c r="B87">
        <v>1</v>
      </c>
      <c r="C87" t="s">
        <v>105</v>
      </c>
      <c r="D87" t="s">
        <v>111</v>
      </c>
    </row>
    <row r="88" spans="2:6" x14ac:dyDescent="0.3">
      <c r="B88">
        <v>1</v>
      </c>
      <c r="C88" t="s">
        <v>105</v>
      </c>
      <c r="D88" t="s">
        <v>112</v>
      </c>
    </row>
    <row r="89" spans="2:6" x14ac:dyDescent="0.3">
      <c r="B89">
        <v>1</v>
      </c>
      <c r="C89" t="s">
        <v>105</v>
      </c>
      <c r="D89" t="s">
        <v>113</v>
      </c>
    </row>
    <row r="90" spans="2:6" x14ac:dyDescent="0.3">
      <c r="B90">
        <v>1</v>
      </c>
      <c r="C90" t="s">
        <v>105</v>
      </c>
      <c r="D90" t="s">
        <v>114</v>
      </c>
    </row>
    <row r="91" spans="2:6" x14ac:dyDescent="0.3">
      <c r="B91">
        <v>1</v>
      </c>
      <c r="C91" t="s">
        <v>105</v>
      </c>
      <c r="D91" t="s">
        <v>115</v>
      </c>
    </row>
    <row r="92" spans="2:6" x14ac:dyDescent="0.3">
      <c r="B92">
        <v>3</v>
      </c>
      <c r="C92" t="s">
        <v>105</v>
      </c>
      <c r="D92" t="s">
        <v>116</v>
      </c>
    </row>
    <row r="93" spans="2:6" x14ac:dyDescent="0.3">
      <c r="B93">
        <v>2</v>
      </c>
      <c r="C93" t="s">
        <v>105</v>
      </c>
      <c r="D93" t="s">
        <v>117</v>
      </c>
    </row>
    <row r="94" spans="2:6" x14ac:dyDescent="0.3">
      <c r="B94">
        <v>1</v>
      </c>
      <c r="C94" t="s">
        <v>105</v>
      </c>
      <c r="D94" t="s">
        <v>118</v>
      </c>
    </row>
    <row r="95" spans="2:6" x14ac:dyDescent="0.3">
      <c r="B95">
        <v>1</v>
      </c>
      <c r="C95" t="s">
        <v>105</v>
      </c>
      <c r="D95" t="s">
        <v>119</v>
      </c>
    </row>
    <row r="96" spans="2:6" x14ac:dyDescent="0.3">
      <c r="B96">
        <v>1</v>
      </c>
      <c r="C96" t="s">
        <v>105</v>
      </c>
      <c r="D96" t="s">
        <v>120</v>
      </c>
    </row>
    <row r="97" spans="2:4" x14ac:dyDescent="0.3">
      <c r="B97">
        <v>1</v>
      </c>
      <c r="C97" t="s">
        <v>105</v>
      </c>
      <c r="D97" t="s">
        <v>121</v>
      </c>
    </row>
    <row r="98" spans="2:4" x14ac:dyDescent="0.3">
      <c r="B98">
        <v>1</v>
      </c>
      <c r="C98" t="s">
        <v>105</v>
      </c>
      <c r="D98" t="s">
        <v>122</v>
      </c>
    </row>
    <row r="99" spans="2:4" x14ac:dyDescent="0.3">
      <c r="B99">
        <v>1</v>
      </c>
      <c r="C99" t="s">
        <v>105</v>
      </c>
      <c r="D99" t="s">
        <v>123</v>
      </c>
    </row>
    <row r="100" spans="2:4" x14ac:dyDescent="0.3">
      <c r="B100">
        <v>1</v>
      </c>
      <c r="C100" t="s">
        <v>105</v>
      </c>
      <c r="D100" t="s">
        <v>35</v>
      </c>
    </row>
    <row r="101" spans="2:4" x14ac:dyDescent="0.3">
      <c r="B101">
        <v>1</v>
      </c>
      <c r="C101" t="s">
        <v>105</v>
      </c>
      <c r="D101" t="s">
        <v>124</v>
      </c>
    </row>
    <row r="102" spans="2:4" x14ac:dyDescent="0.3">
      <c r="B102">
        <v>1</v>
      </c>
      <c r="C102" t="s">
        <v>105</v>
      </c>
      <c r="D102" t="s">
        <v>125</v>
      </c>
    </row>
    <row r="103" spans="2:4" x14ac:dyDescent="0.3">
      <c r="B103">
        <v>2</v>
      </c>
      <c r="C103" t="s">
        <v>105</v>
      </c>
      <c r="D103" t="s">
        <v>126</v>
      </c>
    </row>
    <row r="104" spans="2:4" x14ac:dyDescent="0.3">
      <c r="B104">
        <v>1</v>
      </c>
      <c r="C104" t="s">
        <v>105</v>
      </c>
      <c r="D104" t="s">
        <v>127</v>
      </c>
    </row>
    <row r="105" spans="2:4" x14ac:dyDescent="0.3">
      <c r="B105">
        <v>1</v>
      </c>
      <c r="C105" t="s">
        <v>105</v>
      </c>
      <c r="D105" t="s">
        <v>128</v>
      </c>
    </row>
    <row r="106" spans="2:4" x14ac:dyDescent="0.3">
      <c r="B106">
        <v>1</v>
      </c>
      <c r="C106" t="s">
        <v>105</v>
      </c>
      <c r="D106" t="s">
        <v>129</v>
      </c>
    </row>
    <row r="107" spans="2:4" x14ac:dyDescent="0.3">
      <c r="B107">
        <v>1</v>
      </c>
      <c r="C107" t="s">
        <v>105</v>
      </c>
      <c r="D107" t="s">
        <v>130</v>
      </c>
    </row>
    <row r="108" spans="2:4" x14ac:dyDescent="0.3">
      <c r="B108">
        <v>1</v>
      </c>
      <c r="C108" t="s">
        <v>105</v>
      </c>
      <c r="D108" t="s">
        <v>131</v>
      </c>
    </row>
    <row r="109" spans="2:4" x14ac:dyDescent="0.3">
      <c r="B109">
        <v>1</v>
      </c>
      <c r="C109" t="s">
        <v>105</v>
      </c>
      <c r="D109" t="s">
        <v>89</v>
      </c>
    </row>
    <row r="110" spans="2:4" x14ac:dyDescent="0.3">
      <c r="B110">
        <v>1</v>
      </c>
      <c r="C110" t="s">
        <v>105</v>
      </c>
      <c r="D110" t="s">
        <v>132</v>
      </c>
    </row>
    <row r="111" spans="2:4" x14ac:dyDescent="0.3">
      <c r="B111">
        <v>2</v>
      </c>
      <c r="C111" t="s">
        <v>105</v>
      </c>
      <c r="D111" t="s">
        <v>133</v>
      </c>
    </row>
    <row r="112" spans="2:4" x14ac:dyDescent="0.3">
      <c r="B112">
        <v>1</v>
      </c>
      <c r="C112" t="s">
        <v>105</v>
      </c>
      <c r="D112" t="s">
        <v>134</v>
      </c>
    </row>
    <row r="113" spans="2:4" x14ac:dyDescent="0.3">
      <c r="B113">
        <v>2</v>
      </c>
      <c r="C113" t="s">
        <v>105</v>
      </c>
      <c r="D113" t="s">
        <v>135</v>
      </c>
    </row>
    <row r="114" spans="2:4" x14ac:dyDescent="0.3">
      <c r="B114">
        <v>1</v>
      </c>
      <c r="C114" t="s">
        <v>105</v>
      </c>
      <c r="D114" t="s">
        <v>136</v>
      </c>
    </row>
    <row r="115" spans="2:4" x14ac:dyDescent="0.3">
      <c r="B115">
        <v>7</v>
      </c>
      <c r="C115" t="s">
        <v>105</v>
      </c>
      <c r="D115" t="s">
        <v>137</v>
      </c>
    </row>
    <row r="116" spans="2:4" x14ac:dyDescent="0.3">
      <c r="B116">
        <v>2</v>
      </c>
      <c r="C116" t="s">
        <v>105</v>
      </c>
      <c r="D116" t="s">
        <v>138</v>
      </c>
    </row>
    <row r="117" spans="2:4" x14ac:dyDescent="0.3">
      <c r="B117">
        <v>1</v>
      </c>
      <c r="C117" t="s">
        <v>105</v>
      </c>
      <c r="D117" t="s">
        <v>139</v>
      </c>
    </row>
    <row r="118" spans="2:4" x14ac:dyDescent="0.3">
      <c r="B118">
        <v>2</v>
      </c>
      <c r="C118" t="s">
        <v>105</v>
      </c>
      <c r="D118" t="s">
        <v>70</v>
      </c>
    </row>
    <row r="119" spans="2:4" x14ac:dyDescent="0.3">
      <c r="B119">
        <v>1</v>
      </c>
      <c r="C119" t="s">
        <v>140</v>
      </c>
      <c r="D119" t="s">
        <v>141</v>
      </c>
    </row>
    <row r="120" spans="2:4" x14ac:dyDescent="0.3">
      <c r="B120">
        <v>1</v>
      </c>
      <c r="C120" t="s">
        <v>140</v>
      </c>
      <c r="D120" t="s">
        <v>142</v>
      </c>
    </row>
    <row r="121" spans="2:4" x14ac:dyDescent="0.3">
      <c r="B121">
        <v>2</v>
      </c>
      <c r="C121" t="s">
        <v>140</v>
      </c>
      <c r="D121" t="s">
        <v>143</v>
      </c>
    </row>
    <row r="122" spans="2:4" x14ac:dyDescent="0.3">
      <c r="B122">
        <v>1</v>
      </c>
      <c r="C122" t="s">
        <v>140</v>
      </c>
      <c r="D122" t="s">
        <v>144</v>
      </c>
    </row>
    <row r="123" spans="2:4" x14ac:dyDescent="0.3">
      <c r="B123">
        <v>1</v>
      </c>
      <c r="C123" t="s">
        <v>140</v>
      </c>
      <c r="D123" t="s">
        <v>145</v>
      </c>
    </row>
    <row r="124" spans="2:4" x14ac:dyDescent="0.3">
      <c r="B124">
        <v>4</v>
      </c>
      <c r="C124" t="s">
        <v>140</v>
      </c>
      <c r="D124" t="s">
        <v>146</v>
      </c>
    </row>
    <row r="125" spans="2:4" x14ac:dyDescent="0.3">
      <c r="B125">
        <v>1</v>
      </c>
      <c r="C125" t="s">
        <v>147</v>
      </c>
      <c r="D125" t="s">
        <v>33</v>
      </c>
    </row>
    <row r="126" spans="2:4" x14ac:dyDescent="0.3">
      <c r="B126">
        <v>3</v>
      </c>
      <c r="C126" t="s">
        <v>147</v>
      </c>
      <c r="D126" t="s">
        <v>148</v>
      </c>
    </row>
    <row r="127" spans="2:4" x14ac:dyDescent="0.3">
      <c r="B127">
        <v>5</v>
      </c>
      <c r="C127" t="s">
        <v>147</v>
      </c>
      <c r="D127" t="s">
        <v>149</v>
      </c>
    </row>
    <row r="128" spans="2:4" x14ac:dyDescent="0.3">
      <c r="B128">
        <v>2</v>
      </c>
      <c r="C128" t="s">
        <v>147</v>
      </c>
      <c r="D128" t="s">
        <v>150</v>
      </c>
    </row>
    <row r="129" spans="2:4" x14ac:dyDescent="0.3">
      <c r="B129">
        <v>2</v>
      </c>
      <c r="C129" t="s">
        <v>147</v>
      </c>
      <c r="D129" t="s">
        <v>151</v>
      </c>
    </row>
    <row r="130" spans="2:4" x14ac:dyDescent="0.3">
      <c r="B130">
        <v>1</v>
      </c>
      <c r="C130" t="s">
        <v>147</v>
      </c>
      <c r="D130" t="s">
        <v>152</v>
      </c>
    </row>
    <row r="131" spans="2:4" x14ac:dyDescent="0.3">
      <c r="B131">
        <v>2</v>
      </c>
      <c r="C131" t="s">
        <v>147</v>
      </c>
      <c r="D131" t="s">
        <v>52</v>
      </c>
    </row>
    <row r="132" spans="2:4" x14ac:dyDescent="0.3">
      <c r="B132">
        <v>2</v>
      </c>
      <c r="C132" t="s">
        <v>147</v>
      </c>
      <c r="D132" t="s">
        <v>153</v>
      </c>
    </row>
    <row r="133" spans="2:4" x14ac:dyDescent="0.3">
      <c r="B133">
        <v>1</v>
      </c>
      <c r="C133" t="s">
        <v>147</v>
      </c>
      <c r="D133" t="s">
        <v>39</v>
      </c>
    </row>
    <row r="134" spans="2:4" x14ac:dyDescent="0.3">
      <c r="B134">
        <v>1</v>
      </c>
      <c r="C134" t="s">
        <v>147</v>
      </c>
      <c r="D134" t="s">
        <v>154</v>
      </c>
    </row>
    <row r="135" spans="2:4" x14ac:dyDescent="0.3">
      <c r="B135">
        <v>2</v>
      </c>
      <c r="C135" t="s">
        <v>147</v>
      </c>
      <c r="D135" t="s">
        <v>155</v>
      </c>
    </row>
    <row r="136" spans="2:4" x14ac:dyDescent="0.3">
      <c r="B136">
        <v>1</v>
      </c>
      <c r="C136" t="s">
        <v>156</v>
      </c>
      <c r="D136" t="s">
        <v>79</v>
      </c>
    </row>
    <row r="137" spans="2:4" x14ac:dyDescent="0.3">
      <c r="B137">
        <v>4</v>
      </c>
      <c r="C137" t="s">
        <v>156</v>
      </c>
      <c r="D137" t="s">
        <v>157</v>
      </c>
    </row>
    <row r="138" spans="2:4" x14ac:dyDescent="0.3">
      <c r="B138">
        <v>1</v>
      </c>
      <c r="C138" t="s">
        <v>158</v>
      </c>
      <c r="D138" t="s">
        <v>159</v>
      </c>
    </row>
    <row r="139" spans="2:4" x14ac:dyDescent="0.3">
      <c r="B139">
        <v>1</v>
      </c>
      <c r="C139" t="s">
        <v>160</v>
      </c>
      <c r="D139" t="s">
        <v>161</v>
      </c>
    </row>
    <row r="140" spans="2:4" x14ac:dyDescent="0.3">
      <c r="B140">
        <v>21</v>
      </c>
      <c r="C140" t="s">
        <v>160</v>
      </c>
      <c r="D140" t="s">
        <v>162</v>
      </c>
    </row>
    <row r="141" spans="2:4" x14ac:dyDescent="0.3">
      <c r="B141">
        <v>1</v>
      </c>
      <c r="C141" t="s">
        <v>160</v>
      </c>
      <c r="D141" t="s">
        <v>53</v>
      </c>
    </row>
    <row r="142" spans="2:4" x14ac:dyDescent="0.3">
      <c r="B142">
        <v>1</v>
      </c>
      <c r="C142" t="s">
        <v>160</v>
      </c>
      <c r="D142" t="s">
        <v>163</v>
      </c>
    </row>
    <row r="143" spans="2:4" x14ac:dyDescent="0.3">
      <c r="B143">
        <v>3</v>
      </c>
      <c r="C143" t="s">
        <v>160</v>
      </c>
      <c r="D143" t="s">
        <v>164</v>
      </c>
    </row>
    <row r="144" spans="2:4" x14ac:dyDescent="0.3">
      <c r="B144">
        <v>2</v>
      </c>
      <c r="C144" t="s">
        <v>160</v>
      </c>
      <c r="D144" t="s">
        <v>165</v>
      </c>
    </row>
    <row r="145" spans="2:4" x14ac:dyDescent="0.3">
      <c r="B145">
        <v>3</v>
      </c>
      <c r="C145" t="s">
        <v>166</v>
      </c>
      <c r="D145" t="s">
        <v>167</v>
      </c>
    </row>
    <row r="146" spans="2:4" x14ac:dyDescent="0.3">
      <c r="B146">
        <v>5</v>
      </c>
      <c r="C146" t="s">
        <v>166</v>
      </c>
      <c r="D146" t="s">
        <v>168</v>
      </c>
    </row>
    <row r="147" spans="2:4" x14ac:dyDescent="0.3">
      <c r="B147">
        <v>12</v>
      </c>
      <c r="C147" t="s">
        <v>169</v>
      </c>
      <c r="D147" t="s">
        <v>170</v>
      </c>
    </row>
    <row r="148" spans="2:4" x14ac:dyDescent="0.3">
      <c r="B148">
        <v>43</v>
      </c>
      <c r="C148" t="s">
        <v>169</v>
      </c>
      <c r="D148" t="s">
        <v>171</v>
      </c>
    </row>
    <row r="149" spans="2:4" x14ac:dyDescent="0.3">
      <c r="B149">
        <v>1</v>
      </c>
      <c r="C149" t="s">
        <v>172</v>
      </c>
      <c r="D149" t="s">
        <v>79</v>
      </c>
    </row>
    <row r="150" spans="2:4" x14ac:dyDescent="0.3">
      <c r="B150">
        <v>1</v>
      </c>
      <c r="C150" t="s">
        <v>172</v>
      </c>
      <c r="D150" t="s">
        <v>163</v>
      </c>
    </row>
    <row r="151" spans="2:4" x14ac:dyDescent="0.3">
      <c r="B151">
        <v>1</v>
      </c>
      <c r="C151" t="s">
        <v>172</v>
      </c>
      <c r="D151" t="s">
        <v>164</v>
      </c>
    </row>
    <row r="152" spans="2:4" x14ac:dyDescent="0.3">
      <c r="B152">
        <v>12</v>
      </c>
      <c r="C152" t="s">
        <v>173</v>
      </c>
      <c r="D152" t="s">
        <v>174</v>
      </c>
    </row>
    <row r="153" spans="2:4" x14ac:dyDescent="0.3">
      <c r="B153">
        <v>5</v>
      </c>
      <c r="C153" t="s">
        <v>173</v>
      </c>
      <c r="D153" t="s">
        <v>175</v>
      </c>
    </row>
    <row r="154" spans="2:4" x14ac:dyDescent="0.3">
      <c r="B154">
        <v>3</v>
      </c>
      <c r="C154" t="s">
        <v>173</v>
      </c>
      <c r="D154" t="s">
        <v>176</v>
      </c>
    </row>
    <row r="155" spans="2:4" x14ac:dyDescent="0.3">
      <c r="B155">
        <v>1</v>
      </c>
      <c r="C155" t="s">
        <v>177</v>
      </c>
      <c r="D155" t="s">
        <v>178</v>
      </c>
    </row>
    <row r="156" spans="2:4" x14ac:dyDescent="0.3">
      <c r="B156">
        <v>1</v>
      </c>
      <c r="C156" t="s">
        <v>177</v>
      </c>
      <c r="D156" t="s">
        <v>65</v>
      </c>
    </row>
    <row r="157" spans="2:4" x14ac:dyDescent="0.3">
      <c r="B157">
        <v>1</v>
      </c>
      <c r="C157" t="s">
        <v>177</v>
      </c>
      <c r="D157" t="s">
        <v>179</v>
      </c>
    </row>
    <row r="158" spans="2:4" x14ac:dyDescent="0.3">
      <c r="B158">
        <v>2</v>
      </c>
      <c r="C158" t="s">
        <v>180</v>
      </c>
      <c r="D158" t="s">
        <v>181</v>
      </c>
    </row>
    <row r="159" spans="2:4" x14ac:dyDescent="0.3">
      <c r="B159">
        <v>1</v>
      </c>
      <c r="C159" t="s">
        <v>180</v>
      </c>
      <c r="D159" t="s">
        <v>182</v>
      </c>
    </row>
    <row r="160" spans="2:4" x14ac:dyDescent="0.3">
      <c r="B160">
        <v>6</v>
      </c>
      <c r="C160" t="s">
        <v>180</v>
      </c>
      <c r="D160" t="s">
        <v>93</v>
      </c>
    </row>
    <row r="161" spans="2:4" x14ac:dyDescent="0.3">
      <c r="B161">
        <v>1</v>
      </c>
      <c r="C161" t="s">
        <v>180</v>
      </c>
      <c r="D161" t="s">
        <v>94</v>
      </c>
    </row>
    <row r="162" spans="2:4" x14ac:dyDescent="0.3">
      <c r="B162">
        <v>1</v>
      </c>
      <c r="C162" t="s">
        <v>180</v>
      </c>
      <c r="D162" t="s">
        <v>183</v>
      </c>
    </row>
    <row r="163" spans="2:4" x14ac:dyDescent="0.3">
      <c r="B163">
        <v>1</v>
      </c>
      <c r="C163" t="s">
        <v>180</v>
      </c>
      <c r="D163" t="s">
        <v>184</v>
      </c>
    </row>
    <row r="164" spans="2:4" x14ac:dyDescent="0.3">
      <c r="B164">
        <v>1</v>
      </c>
      <c r="C164" t="s">
        <v>180</v>
      </c>
      <c r="D164" t="s">
        <v>185</v>
      </c>
    </row>
    <row r="165" spans="2:4" x14ac:dyDescent="0.3">
      <c r="B165">
        <v>2</v>
      </c>
      <c r="C165" t="s">
        <v>180</v>
      </c>
      <c r="D165" t="s">
        <v>186</v>
      </c>
    </row>
    <row r="166" spans="2:4" x14ac:dyDescent="0.3">
      <c r="B166">
        <v>1</v>
      </c>
      <c r="C166" t="s">
        <v>180</v>
      </c>
      <c r="D166" t="s">
        <v>187</v>
      </c>
    </row>
    <row r="167" spans="2:4" x14ac:dyDescent="0.3">
      <c r="B167">
        <v>3</v>
      </c>
      <c r="C167" t="s">
        <v>180</v>
      </c>
      <c r="D167" t="s">
        <v>188</v>
      </c>
    </row>
    <row r="168" spans="2:4" x14ac:dyDescent="0.3">
      <c r="B168">
        <v>1</v>
      </c>
      <c r="C168" t="s">
        <v>180</v>
      </c>
      <c r="D168" t="s">
        <v>189</v>
      </c>
    </row>
    <row r="169" spans="2:4" x14ac:dyDescent="0.3">
      <c r="B169">
        <v>5</v>
      </c>
      <c r="C169" t="s">
        <v>180</v>
      </c>
      <c r="D169" t="s">
        <v>190</v>
      </c>
    </row>
    <row r="170" spans="2:4" x14ac:dyDescent="0.3">
      <c r="B170">
        <v>2</v>
      </c>
      <c r="C170" t="s">
        <v>180</v>
      </c>
      <c r="D170" t="s">
        <v>191</v>
      </c>
    </row>
    <row r="171" spans="2:4" x14ac:dyDescent="0.3">
      <c r="B171">
        <v>1</v>
      </c>
      <c r="C171" t="s">
        <v>180</v>
      </c>
      <c r="D171" t="s">
        <v>192</v>
      </c>
    </row>
    <row r="172" spans="2:4" x14ac:dyDescent="0.3">
      <c r="B172">
        <v>5</v>
      </c>
      <c r="C172" t="s">
        <v>180</v>
      </c>
      <c r="D172" t="s">
        <v>193</v>
      </c>
    </row>
    <row r="173" spans="2:4" x14ac:dyDescent="0.3">
      <c r="B173">
        <v>1</v>
      </c>
      <c r="C173" t="s">
        <v>180</v>
      </c>
      <c r="D173" t="s">
        <v>49</v>
      </c>
    </row>
    <row r="174" spans="2:4" x14ac:dyDescent="0.3">
      <c r="B174">
        <v>2</v>
      </c>
      <c r="C174" t="s">
        <v>180</v>
      </c>
      <c r="D174" t="s">
        <v>194</v>
      </c>
    </row>
    <row r="175" spans="2:4" x14ac:dyDescent="0.3">
      <c r="B175">
        <v>1</v>
      </c>
      <c r="C175" t="s">
        <v>180</v>
      </c>
      <c r="D175" t="s">
        <v>195</v>
      </c>
    </row>
    <row r="176" spans="2:4" x14ac:dyDescent="0.3">
      <c r="B176">
        <v>5</v>
      </c>
      <c r="C176" t="s">
        <v>180</v>
      </c>
      <c r="D176" t="s">
        <v>196</v>
      </c>
    </row>
    <row r="177" spans="2:4" x14ac:dyDescent="0.3">
      <c r="B177">
        <v>1</v>
      </c>
      <c r="C177" t="s">
        <v>180</v>
      </c>
      <c r="D177" t="s">
        <v>197</v>
      </c>
    </row>
    <row r="178" spans="2:4" x14ac:dyDescent="0.3">
      <c r="B178">
        <v>1</v>
      </c>
      <c r="C178" t="s">
        <v>180</v>
      </c>
      <c r="D178" t="s">
        <v>198</v>
      </c>
    </row>
    <row r="179" spans="2:4" x14ac:dyDescent="0.3">
      <c r="B179">
        <v>4</v>
      </c>
      <c r="C179" t="s">
        <v>180</v>
      </c>
      <c r="D179" t="s">
        <v>130</v>
      </c>
    </row>
    <row r="180" spans="2:4" x14ac:dyDescent="0.3">
      <c r="B180">
        <v>1</v>
      </c>
      <c r="C180" t="s">
        <v>180</v>
      </c>
      <c r="D180" t="s">
        <v>199</v>
      </c>
    </row>
    <row r="181" spans="2:4" x14ac:dyDescent="0.3">
      <c r="B181">
        <v>3</v>
      </c>
      <c r="C181" t="s">
        <v>180</v>
      </c>
      <c r="D181" t="s">
        <v>200</v>
      </c>
    </row>
    <row r="182" spans="2:4" x14ac:dyDescent="0.3">
      <c r="B182">
        <v>1</v>
      </c>
      <c r="C182" t="s">
        <v>180</v>
      </c>
      <c r="D182" t="s">
        <v>201</v>
      </c>
    </row>
    <row r="183" spans="2:4" x14ac:dyDescent="0.3">
      <c r="B183">
        <v>2</v>
      </c>
      <c r="C183" t="s">
        <v>180</v>
      </c>
      <c r="D183" t="s">
        <v>202</v>
      </c>
    </row>
    <row r="184" spans="2:4" x14ac:dyDescent="0.3">
      <c r="B184">
        <v>6</v>
      </c>
      <c r="C184" t="s">
        <v>180</v>
      </c>
      <c r="D184" t="s">
        <v>203</v>
      </c>
    </row>
    <row r="185" spans="2:4" x14ac:dyDescent="0.3">
      <c r="B185">
        <v>1</v>
      </c>
      <c r="C185" t="s">
        <v>180</v>
      </c>
      <c r="D185" t="s">
        <v>204</v>
      </c>
    </row>
    <row r="186" spans="2:4" x14ac:dyDescent="0.3">
      <c r="B186">
        <v>1</v>
      </c>
      <c r="C186" t="s">
        <v>180</v>
      </c>
      <c r="D186" t="s">
        <v>205</v>
      </c>
    </row>
    <row r="187" spans="2:4" x14ac:dyDescent="0.3">
      <c r="B187">
        <v>3</v>
      </c>
      <c r="C187" t="s">
        <v>180</v>
      </c>
      <c r="D187" t="s">
        <v>206</v>
      </c>
    </row>
    <row r="188" spans="2:4" x14ac:dyDescent="0.3">
      <c r="B188">
        <v>2</v>
      </c>
      <c r="C188" t="s">
        <v>180</v>
      </c>
      <c r="D188" t="s">
        <v>207</v>
      </c>
    </row>
    <row r="189" spans="2:4" x14ac:dyDescent="0.3">
      <c r="B189">
        <v>1</v>
      </c>
      <c r="C189" t="s">
        <v>180</v>
      </c>
      <c r="D189" t="s">
        <v>208</v>
      </c>
    </row>
    <row r="190" spans="2:4" x14ac:dyDescent="0.3">
      <c r="B190">
        <v>1</v>
      </c>
      <c r="C190" t="s">
        <v>180</v>
      </c>
      <c r="D190" t="s">
        <v>209</v>
      </c>
    </row>
    <row r="191" spans="2:4" x14ac:dyDescent="0.3">
      <c r="B191">
        <v>3</v>
      </c>
      <c r="C191" t="s">
        <v>180</v>
      </c>
      <c r="D191" t="s">
        <v>210</v>
      </c>
    </row>
    <row r="192" spans="2:4" x14ac:dyDescent="0.3">
      <c r="B192">
        <v>2</v>
      </c>
      <c r="C192" t="s">
        <v>180</v>
      </c>
      <c r="D192" t="s">
        <v>211</v>
      </c>
    </row>
    <row r="193" spans="1:9" x14ac:dyDescent="0.3">
      <c r="B193">
        <v>1</v>
      </c>
      <c r="C193" t="s">
        <v>180</v>
      </c>
      <c r="D193" t="s">
        <v>212</v>
      </c>
    </row>
    <row r="194" spans="1:9" x14ac:dyDescent="0.3">
      <c r="B194">
        <v>4</v>
      </c>
      <c r="C194" t="s">
        <v>180</v>
      </c>
      <c r="D194" t="s">
        <v>213</v>
      </c>
    </row>
    <row r="195" spans="1:9" x14ac:dyDescent="0.3">
      <c r="B195">
        <v>1</v>
      </c>
      <c r="C195" t="s">
        <v>180</v>
      </c>
      <c r="D195" t="s">
        <v>214</v>
      </c>
    </row>
    <row r="196" spans="1:9" x14ac:dyDescent="0.3">
      <c r="B196">
        <v>1</v>
      </c>
      <c r="C196" t="s">
        <v>180</v>
      </c>
      <c r="D196" t="s">
        <v>215</v>
      </c>
    </row>
    <row r="197" spans="1:9" x14ac:dyDescent="0.3">
      <c r="B197">
        <v>1</v>
      </c>
      <c r="C197" t="s">
        <v>180</v>
      </c>
      <c r="D197" t="s">
        <v>216</v>
      </c>
    </row>
    <row r="198" spans="1:9" x14ac:dyDescent="0.3">
      <c r="A198" t="s">
        <v>217</v>
      </c>
    </row>
    <row r="199" spans="1:9" x14ac:dyDescent="0.3">
      <c r="B199">
        <v>190</v>
      </c>
      <c r="C199" t="s">
        <v>218</v>
      </c>
      <c r="D199" t="s">
        <v>219</v>
      </c>
      <c r="E199" t="s">
        <v>153</v>
      </c>
      <c r="F199" t="s">
        <v>220</v>
      </c>
      <c r="G199" t="s">
        <v>221</v>
      </c>
      <c r="H199" t="s">
        <v>222</v>
      </c>
      <c r="I199" t="s">
        <v>223</v>
      </c>
    </row>
    <row r="200" spans="1:9" x14ac:dyDescent="0.3">
      <c r="B200">
        <v>538</v>
      </c>
      <c r="C200" t="s">
        <v>218</v>
      </c>
      <c r="D200" t="s">
        <v>219</v>
      </c>
      <c r="E200" t="s">
        <v>153</v>
      </c>
      <c r="F200" t="s">
        <v>224</v>
      </c>
      <c r="G200" t="s">
        <v>225</v>
      </c>
    </row>
    <row r="201" spans="1:9" x14ac:dyDescent="0.3">
      <c r="A201">
        <v>0.35299999999999998</v>
      </c>
      <c r="B201" t="s">
        <v>226</v>
      </c>
      <c r="C201" t="s">
        <v>227</v>
      </c>
    </row>
  </sheetData>
  <phoneticPr fontId="18" type="noConversion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freq +tmot +t%mor 030418.cha +f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정민 안</dc:creator>
  <cp:lastModifiedBy>정민 안</cp:lastModifiedBy>
  <dcterms:created xsi:type="dcterms:W3CDTF">2024-10-30T05:01:33Z</dcterms:created>
  <dcterms:modified xsi:type="dcterms:W3CDTF">2024-10-30T05:01:34Z</dcterms:modified>
</cp:coreProperties>
</file>