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innoecm_group+\(949)전략재무기획부\(재무관리)\08.타행 실적보고 및 교환자료\타행IR자료\"/>
    </mc:Choice>
  </mc:AlternateContent>
  <bookViews>
    <workbookView xWindow="0" yWindow="0" windowWidth="28800" windowHeight="1093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S140" i="1"/>
  <c r="S170" i="1"/>
  <c r="S380" i="1"/>
  <c r="S365" i="1"/>
  <c r="S289" i="1"/>
  <c r="S119" i="1"/>
  <c r="S118" i="1"/>
  <c r="S117" i="1"/>
  <c r="S116" i="1"/>
  <c r="S115" i="1"/>
  <c r="S114" i="1"/>
  <c r="S113" i="1"/>
  <c r="S112" i="1"/>
  <c r="S111" i="1"/>
  <c r="S110" i="1"/>
  <c r="S109" i="1"/>
  <c r="S48" i="1"/>
  <c r="S33" i="1"/>
  <c r="S31" i="1"/>
  <c r="S30" i="1"/>
  <c r="S29" i="1"/>
  <c r="S28" i="1"/>
  <c r="S27" i="1"/>
  <c r="S26" i="1"/>
  <c r="S25" i="1"/>
  <c r="S24" i="1"/>
  <c r="S23" i="1"/>
  <c r="S22" i="1"/>
  <c r="S21" i="1"/>
  <c r="S20" i="1"/>
  <c r="S517" i="1" l="1"/>
  <c r="S502" i="1"/>
  <c r="S486" i="1"/>
  <c r="S470" i="1"/>
  <c r="S455" i="1"/>
  <c r="S440" i="1"/>
  <c r="S425" i="1"/>
  <c r="S410" i="1"/>
  <c r="S395" i="1"/>
  <c r="S350" i="1"/>
  <c r="S335" i="1"/>
  <c r="S320" i="1"/>
  <c r="S305" i="1"/>
  <c r="S274" i="1"/>
  <c r="S259" i="1"/>
  <c r="S244" i="1"/>
  <c r="S229" i="1"/>
  <c r="S214" i="1"/>
  <c r="S199" i="1"/>
  <c r="S184" i="1"/>
  <c r="S169" i="1"/>
  <c r="S154" i="1"/>
  <c r="S139" i="1"/>
  <c r="S124" i="1"/>
  <c r="S108" i="1"/>
  <c r="S93" i="1"/>
  <c r="S78" i="1"/>
  <c r="S63" i="1"/>
  <c r="S18" i="1"/>
</calcChain>
</file>

<file path=xl/comments1.xml><?xml version="1.0" encoding="utf-8"?>
<comments xmlns="http://schemas.openxmlformats.org/spreadsheetml/2006/main">
  <authors>
    <author>Windows 사용자</author>
  </authors>
  <commentList>
    <comment ref="A59" authorId="0" shapeId="0">
      <text>
        <r>
          <rPr>
            <b/>
            <sz val="9"/>
            <color indexed="81"/>
            <rFont val="돋움"/>
            <family val="3"/>
            <charset val="129"/>
          </rPr>
          <t>카뱅</t>
        </r>
        <r>
          <rPr>
            <b/>
            <sz val="9"/>
            <color indexed="81"/>
            <rFont val="Tahoma"/>
            <family val="2"/>
          </rPr>
          <t xml:space="preserve"> NIM = </t>
        </r>
        <r>
          <rPr>
            <b/>
            <sz val="9"/>
            <color indexed="81"/>
            <rFont val="돋움"/>
            <family val="3"/>
            <charset val="129"/>
          </rPr>
          <t>기중</t>
        </r>
        <r>
          <rPr>
            <b/>
            <sz val="9"/>
            <color indexed="81"/>
            <rFont val="Tahoma"/>
            <family val="2"/>
          </rPr>
          <t xml:space="preserve"> NIM</t>
        </r>
      </text>
    </comment>
    <comment ref="A89" authorId="0" shapeId="0">
      <text>
        <r>
          <rPr>
            <b/>
            <sz val="9"/>
            <color indexed="81"/>
            <rFont val="돋움"/>
            <family val="3"/>
            <charset val="129"/>
          </rPr>
          <t>카뱅</t>
        </r>
        <r>
          <rPr>
            <b/>
            <sz val="9"/>
            <color indexed="81"/>
            <rFont val="Tahoma"/>
            <family val="2"/>
          </rPr>
          <t xml:space="preserve"> NIM = </t>
        </r>
        <r>
          <rPr>
            <b/>
            <sz val="9"/>
            <color indexed="81"/>
            <rFont val="돋움"/>
            <family val="3"/>
            <charset val="129"/>
          </rPr>
          <t>기중</t>
        </r>
        <r>
          <rPr>
            <b/>
            <sz val="9"/>
            <color indexed="81"/>
            <rFont val="Tahoma"/>
            <family val="2"/>
          </rPr>
          <t xml:space="preserve"> NIM</t>
        </r>
      </text>
    </comment>
  </commentList>
</comments>
</file>

<file path=xl/sharedStrings.xml><?xml version="1.0" encoding="utf-8"?>
<sst xmlns="http://schemas.openxmlformats.org/spreadsheetml/2006/main" count="1141" uniqueCount="106">
  <si>
    <t>은행 당기순이익(누적)
단위 : 억 원</t>
    <phoneticPr fontId="2" type="noConversion"/>
  </si>
  <si>
    <t>1Q19</t>
  </si>
  <si>
    <t>1H19</t>
  </si>
  <si>
    <t>3Q19</t>
  </si>
  <si>
    <t>FY19</t>
  </si>
  <si>
    <t>1Q20</t>
  </si>
  <si>
    <t>1H20</t>
  </si>
  <si>
    <t>3Q20</t>
  </si>
  <si>
    <t>FY20</t>
  </si>
  <si>
    <t>1Q21</t>
  </si>
  <si>
    <t>1H21</t>
  </si>
  <si>
    <t>3Q21</t>
  </si>
  <si>
    <t>4Q21</t>
  </si>
  <si>
    <t>1Q22</t>
  </si>
  <si>
    <t>1H22</t>
    <phoneticPr fontId="2" type="noConversion"/>
  </si>
  <si>
    <t>3Q22</t>
    <phoneticPr fontId="2" type="noConversion"/>
  </si>
  <si>
    <t>4Q22</t>
    <phoneticPr fontId="2" type="noConversion"/>
  </si>
  <si>
    <t>1Q23</t>
    <phoneticPr fontId="2" type="noConversion"/>
  </si>
  <si>
    <t>대구</t>
  </si>
  <si>
    <t>부산</t>
  </si>
  <si>
    <t>경남</t>
  </si>
  <si>
    <t>전북</t>
  </si>
  <si>
    <t>광주</t>
  </si>
  <si>
    <t>신한</t>
  </si>
  <si>
    <t>국민</t>
  </si>
  <si>
    <t>하나</t>
  </si>
  <si>
    <t>우리</t>
  </si>
  <si>
    <t>기업</t>
  </si>
  <si>
    <t>카뱅</t>
    <phoneticPr fontId="2" type="noConversion"/>
  </si>
  <si>
    <t>합산</t>
  </si>
  <si>
    <t>지방합산</t>
  </si>
  <si>
    <t>은행 당기순이익(분기)
단위 : 억 원</t>
    <phoneticPr fontId="2" type="noConversion"/>
  </si>
  <si>
    <t>은행 NIM(분기)_%</t>
    <phoneticPr fontId="2" type="noConversion"/>
  </si>
  <si>
    <t>대구</t>
    <phoneticPr fontId="2" type="noConversion"/>
  </si>
  <si>
    <t>부산</t>
    <phoneticPr fontId="2" type="noConversion"/>
  </si>
  <si>
    <t>경남</t>
    <phoneticPr fontId="2" type="noConversion"/>
  </si>
  <si>
    <t>전북</t>
    <phoneticPr fontId="2" type="noConversion"/>
  </si>
  <si>
    <t>광주</t>
    <phoneticPr fontId="2" type="noConversion"/>
  </si>
  <si>
    <t>신한</t>
    <phoneticPr fontId="2" type="noConversion"/>
  </si>
  <si>
    <t>국민</t>
    <phoneticPr fontId="2" type="noConversion"/>
  </si>
  <si>
    <t>하나</t>
    <phoneticPr fontId="2" type="noConversion"/>
  </si>
  <si>
    <t>우리</t>
    <phoneticPr fontId="2" type="noConversion"/>
  </si>
  <si>
    <t>기업</t>
    <phoneticPr fontId="2" type="noConversion"/>
  </si>
  <si>
    <t>NIM(누적)</t>
    <phoneticPr fontId="2" type="noConversion"/>
  </si>
  <si>
    <t>합계가중평균</t>
  </si>
  <si>
    <t>지방가중평균</t>
  </si>
  <si>
    <t>은행원화대출금
(억)</t>
    <phoneticPr fontId="2" type="noConversion"/>
  </si>
  <si>
    <t>합산</t>
    <phoneticPr fontId="2" type="noConversion"/>
  </si>
  <si>
    <t>지방합산</t>
    <phoneticPr fontId="2" type="noConversion"/>
  </si>
  <si>
    <t>은행기업자금대출금
(억)</t>
    <phoneticPr fontId="2" type="noConversion"/>
  </si>
  <si>
    <t>은행가계자금대출금
(억)</t>
    <phoneticPr fontId="2" type="noConversion"/>
  </si>
  <si>
    <t>은행 총자산
단위 : 억 원</t>
    <phoneticPr fontId="2" type="noConversion"/>
  </si>
  <si>
    <t>은행 원화예수금
단위 : 억 원</t>
    <phoneticPr fontId="2" type="noConversion"/>
  </si>
  <si>
    <t>은행 저원가성 수신
단위 : 억 원</t>
    <phoneticPr fontId="2" type="noConversion"/>
  </si>
  <si>
    <t>은행 정기예금
단위 : 억 원</t>
    <phoneticPr fontId="2" type="noConversion"/>
  </si>
  <si>
    <t>은행 RWA
단위 : 억 원</t>
    <phoneticPr fontId="2" type="noConversion"/>
  </si>
  <si>
    <t>은행 CIR
단위 : %</t>
    <phoneticPr fontId="2" type="noConversion"/>
  </si>
  <si>
    <t>은행 보통주자본비율
단위 : %</t>
    <phoneticPr fontId="2" type="noConversion"/>
  </si>
  <si>
    <t>은행 BIS
단위 : %</t>
    <phoneticPr fontId="2" type="noConversion"/>
  </si>
  <si>
    <t>은행 ROA
단위 : %</t>
    <phoneticPr fontId="2" type="noConversion"/>
  </si>
  <si>
    <t>은행 ROE
단위 : %</t>
    <phoneticPr fontId="2" type="noConversion"/>
  </si>
  <si>
    <t>은행 NPL
단위 : %</t>
    <phoneticPr fontId="2" type="noConversion"/>
  </si>
  <si>
    <t>은행 NPL
단위 : 억원</t>
    <phoneticPr fontId="2" type="noConversion"/>
  </si>
  <si>
    <t>은행 연체금액
단위 : 억</t>
    <phoneticPr fontId="2" type="noConversion"/>
  </si>
  <si>
    <t>은행 연체율
단위 : %</t>
    <phoneticPr fontId="2" type="noConversion"/>
  </si>
  <si>
    <t>은행 대손비용률
단위 : %</t>
    <phoneticPr fontId="2" type="noConversion"/>
  </si>
  <si>
    <t>은행원화대출 성장률
단위 : %</t>
    <phoneticPr fontId="2" type="noConversion"/>
  </si>
  <si>
    <t>은행 총영업이익
단위 : 억</t>
    <phoneticPr fontId="2" type="noConversion"/>
  </si>
  <si>
    <t>은행 대손충당금 전입액
단위 : 억</t>
    <phoneticPr fontId="2" type="noConversion"/>
  </si>
  <si>
    <t>은행 CIR금액
단위 : 억</t>
    <phoneticPr fontId="2" type="noConversion"/>
  </si>
  <si>
    <t>은행가계자금대출금성장률
단위 :%</t>
    <phoneticPr fontId="2" type="noConversion"/>
  </si>
  <si>
    <t>은행기업자금대출금성장률
단위 :%</t>
    <phoneticPr fontId="2" type="noConversion"/>
  </si>
  <si>
    <t>은행 NPL COVERAGE
단위 : %</t>
    <phoneticPr fontId="2" type="noConversion"/>
  </si>
  <si>
    <t>1H23</t>
    <phoneticPr fontId="2" type="noConversion"/>
  </si>
  <si>
    <t>엑셀파일/ 시트/ 셀위치값 / 단위:</t>
    <phoneticPr fontId="2" type="noConversion"/>
  </si>
  <si>
    <t>DGB FactBook 2Q23/ B_IS/ AZ25/ 십억</t>
    <phoneticPr fontId="2" type="noConversion"/>
  </si>
  <si>
    <t>엑셀함수적용</t>
    <phoneticPr fontId="2" type="noConversion"/>
  </si>
  <si>
    <t>DGB FactBook 2Q23/ B_NIM/ AZ16/ -</t>
    <phoneticPr fontId="2" type="noConversion"/>
  </si>
  <si>
    <t>DGB FactBook 2Q23/ B_NIM/ AZ6/ -</t>
    <phoneticPr fontId="2" type="noConversion"/>
  </si>
  <si>
    <t>이자부자산(분기)
단위 : 억 원</t>
    <phoneticPr fontId="2" type="noConversion"/>
  </si>
  <si>
    <t>이자부자산(기중)
단위 : 억 원</t>
    <phoneticPr fontId="2" type="noConversion"/>
  </si>
  <si>
    <t>DGB FactBook 2Q23/ B_NIM/ AZ12/ 단위: 십억</t>
    <phoneticPr fontId="2" type="noConversion"/>
  </si>
  <si>
    <t>DGB FactBook 2Q23/ B_NIM/ AZ22/ 단위: 십억</t>
    <phoneticPr fontId="2" type="noConversion"/>
  </si>
  <si>
    <t>DGB FactBook 2Q23/ B_Collateral/ CS11/ 단위: 십억</t>
    <phoneticPr fontId="2" type="noConversion"/>
  </si>
  <si>
    <t>DGB FactBook 2Q23/ B_Collateral/ CS20/ 단위: 십억</t>
    <phoneticPr fontId="2" type="noConversion"/>
  </si>
  <si>
    <t>DGB FactBook 2Q23/ B_Collateral/ CS30/ 단위: 십억</t>
    <phoneticPr fontId="2" type="noConversion"/>
  </si>
  <si>
    <t>수기조정(PDF)</t>
    <phoneticPr fontId="2" type="noConversion"/>
  </si>
  <si>
    <t>DGB FactBook 2Q23/ G_In./ AZ18/ 단위: -</t>
    <phoneticPr fontId="2" type="noConversion"/>
  </si>
  <si>
    <t>DGB FactBook 2Q23/ G_In./ AZ17/ 단위: -</t>
    <phoneticPr fontId="2" type="noConversion"/>
  </si>
  <si>
    <t>DGB FactBook 2Q23/ G_Capital/ AZ22/ 단위: -</t>
    <phoneticPr fontId="2" type="noConversion"/>
  </si>
  <si>
    <t>DGB FactBook 2Q23/ G_Capital/ AZ24/ 단위: -</t>
    <phoneticPr fontId="2" type="noConversion"/>
  </si>
  <si>
    <t>은행 기본자본비율
단위 : %</t>
    <phoneticPr fontId="2" type="noConversion"/>
  </si>
  <si>
    <t>DGB FactBook 2Q23/ G_Capital/ AZ23/ 단위: -</t>
    <phoneticPr fontId="2" type="noConversion"/>
  </si>
  <si>
    <t>DGB FactBook 2Q23/ G_In./ AZ19/ 단위: -</t>
    <phoneticPr fontId="2" type="noConversion"/>
  </si>
  <si>
    <t>은행 요주의이하
단위 : 억원</t>
    <phoneticPr fontId="2" type="noConversion"/>
  </si>
  <si>
    <t>은행 요주의이하
단위 : %</t>
    <phoneticPr fontId="2" type="noConversion"/>
  </si>
  <si>
    <t>DGB FactBook 2Q23/ B_Asset Quality/ AZ9+AZ10+AZ11 / 단위: 십억</t>
    <phoneticPr fontId="2" type="noConversion"/>
  </si>
  <si>
    <t>DGB FactBook 2Q23/ B_Asset Quality/ AZ12 / 단위: -</t>
    <phoneticPr fontId="2" type="noConversion"/>
  </si>
  <si>
    <t>DGB FactBook 2Q23/ B_Asset Quality/ AZ8+AZ9+AZ10+AZ11 / 단위: 십억</t>
    <phoneticPr fontId="2" type="noConversion"/>
  </si>
  <si>
    <t>DGB FactBook 2Q23/ B_Asset Quality/ AZ13 / 단위: -</t>
    <phoneticPr fontId="2" type="noConversion"/>
  </si>
  <si>
    <t>DGB FactBook 2Q23/ B_Delin./ AZ14 / 단위: 십억</t>
    <phoneticPr fontId="2" type="noConversion"/>
  </si>
  <si>
    <t>DGB FactBook 2Q23/ B_Delin./ AZ22 / 단위: 십억</t>
    <phoneticPr fontId="2" type="noConversion"/>
  </si>
  <si>
    <t>DGB FactBook 2Q23/ B_Provision/ AZ10 / 단위: 십억</t>
    <phoneticPr fontId="2" type="noConversion"/>
  </si>
  <si>
    <t>DGB FactBook 2Q23/ B_Provision/ AZ11 / 단위: 십억</t>
    <phoneticPr fontId="2" type="noConversion"/>
  </si>
  <si>
    <t>은행 대손충당금전입액(누적)
단위 : 억</t>
    <phoneticPr fontId="2" type="noConversion"/>
  </si>
  <si>
    <t>DGB FactBook 2Q23/ G_In./ AZ23 / 단위: 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</si>
</sst>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"/>
    <numFmt numFmtId="178" formatCode="#,##0_);[Red]\(#,##0\)"/>
    <numFmt numFmtId="181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Noto Sans Korean DemiLight"/>
      <family val="2"/>
      <charset val="129"/>
    </font>
    <font>
      <b/>
      <sz val="12"/>
      <color theme="1"/>
      <name val="Noto Sans Korean DemiLight"/>
      <family val="2"/>
      <charset val="129"/>
    </font>
    <font>
      <b/>
      <sz val="12"/>
      <color theme="1"/>
      <name val="Noto Sans Korean DemiLight"/>
      <family val="2"/>
      <charset val="128"/>
    </font>
    <font>
      <b/>
      <sz val="10.5"/>
      <color theme="0"/>
      <name val="Noto Sans Korean DemiLight"/>
      <family val="2"/>
      <charset val="129"/>
    </font>
    <font>
      <b/>
      <sz val="10.5"/>
      <color theme="1"/>
      <name val="Noto Sans Korean DemiLight"/>
      <family val="2"/>
      <charset val="129"/>
    </font>
    <font>
      <b/>
      <sz val="10.5"/>
      <color theme="0"/>
      <name val="Noto Sans Korean DemiLight"/>
      <family val="2"/>
      <charset val="128"/>
    </font>
    <font>
      <b/>
      <sz val="11"/>
      <color theme="0"/>
      <name val="Noto Sans Korean DemiLight"/>
      <family val="2"/>
      <charset val="129"/>
    </font>
    <font>
      <b/>
      <sz val="11"/>
      <color theme="1"/>
      <name val="Noto Sans Korean DemiLight"/>
      <family val="2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theme="0"/>
      <name val="Noto Sans Korean DemiLight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A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38" fontId="6" fillId="3" borderId="0" xfId="1" applyNumberFormat="1" applyFont="1" applyFill="1" applyAlignment="1">
      <alignment horizontal="right" vertical="center"/>
    </xf>
    <xf numFmtId="38" fontId="6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38" fontId="7" fillId="4" borderId="0" xfId="1" applyNumberFormat="1" applyFont="1" applyFill="1" applyAlignment="1">
      <alignment horizontal="right" vertical="center"/>
    </xf>
    <xf numFmtId="38" fontId="7" fillId="4" borderId="0" xfId="0" applyNumberFormat="1" applyFont="1" applyFill="1" applyAlignment="1">
      <alignment horizontal="right" vertical="center"/>
    </xf>
    <xf numFmtId="38" fontId="7" fillId="4" borderId="0" xfId="0" applyNumberFormat="1" applyFont="1" applyFill="1" applyBorder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38" fontId="7" fillId="5" borderId="0" xfId="1" applyNumberFormat="1" applyFont="1" applyFill="1" applyAlignment="1">
      <alignment horizontal="right" vertical="center"/>
    </xf>
    <xf numFmtId="38" fontId="7" fillId="5" borderId="0" xfId="0" applyNumberFormat="1" applyFont="1" applyFill="1" applyAlignment="1">
      <alignment horizontal="right" vertical="center"/>
    </xf>
    <xf numFmtId="0" fontId="6" fillId="6" borderId="0" xfId="0" applyFont="1" applyFill="1" applyBorder="1" applyAlignment="1">
      <alignment horizontal="center" vertical="center"/>
    </xf>
    <xf numFmtId="38" fontId="8" fillId="6" borderId="0" xfId="1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38" fontId="7" fillId="7" borderId="0" xfId="1" applyNumberFormat="1" applyFont="1" applyFill="1" applyBorder="1" applyAlignment="1">
      <alignment horizontal="right" vertical="center"/>
    </xf>
    <xf numFmtId="0" fontId="3" fillId="8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2" fontId="10" fillId="4" borderId="0" xfId="0" applyNumberFormat="1" applyFont="1" applyFill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2" fontId="10" fillId="5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2" fontId="13" fillId="6" borderId="0" xfId="0" applyNumberFormat="1" applyFont="1" applyFill="1">
      <alignment vertical="center"/>
    </xf>
    <xf numFmtId="0" fontId="4" fillId="7" borderId="0" xfId="0" applyFont="1" applyFill="1" applyAlignment="1">
      <alignment horizontal="center" vertical="center"/>
    </xf>
    <xf numFmtId="2" fontId="4" fillId="7" borderId="0" xfId="0" applyNumberFormat="1" applyFont="1" applyFill="1">
      <alignment vertical="center"/>
    </xf>
    <xf numFmtId="0" fontId="3" fillId="8" borderId="0" xfId="0" applyFont="1" applyFill="1" applyAlignment="1">
      <alignment horizontal="center" vertical="center"/>
    </xf>
    <xf numFmtId="41" fontId="9" fillId="3" borderId="0" xfId="1" applyFont="1" applyFill="1">
      <alignment vertical="center"/>
    </xf>
    <xf numFmtId="41" fontId="10" fillId="4" borderId="0" xfId="1" applyFont="1" applyFill="1">
      <alignment vertical="center"/>
    </xf>
    <xf numFmtId="41" fontId="10" fillId="5" borderId="0" xfId="1" applyFont="1" applyFill="1">
      <alignment vertical="center"/>
    </xf>
    <xf numFmtId="38" fontId="8" fillId="6" borderId="0" xfId="1" applyNumberFormat="1" applyFont="1" applyFill="1" applyBorder="1">
      <alignment vertical="center"/>
    </xf>
    <xf numFmtId="38" fontId="7" fillId="7" borderId="0" xfId="1" applyNumberFormat="1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8" fontId="8" fillId="0" borderId="0" xfId="1" applyNumberFormat="1" applyFont="1" applyFill="1" applyBorder="1" applyAlignment="1">
      <alignment horizontal="right" vertical="center"/>
    </xf>
    <xf numFmtId="38" fontId="8" fillId="0" borderId="0" xfId="1" applyNumberFormat="1" applyFont="1" applyFill="1" applyBorder="1">
      <alignment vertical="center"/>
    </xf>
    <xf numFmtId="0" fontId="0" fillId="0" borderId="0" xfId="0" applyFill="1">
      <alignment vertical="center"/>
    </xf>
    <xf numFmtId="176" fontId="9" fillId="3" borderId="0" xfId="0" applyNumberFormat="1" applyFont="1" applyFill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6" fontId="10" fillId="5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8" fontId="10" fillId="4" borderId="0" xfId="0" applyNumberFormat="1" applyFont="1" applyFill="1" applyAlignment="1">
      <alignment horizontal="right" vertical="center"/>
    </xf>
    <xf numFmtId="178" fontId="10" fillId="5" borderId="0" xfId="0" applyNumberFormat="1" applyFont="1" applyFill="1" applyAlignment="1">
      <alignment horizontal="right" vertical="center"/>
    </xf>
    <xf numFmtId="178" fontId="13" fillId="6" borderId="0" xfId="0" applyNumberFormat="1" applyFont="1" applyFill="1">
      <alignment vertical="center"/>
    </xf>
    <xf numFmtId="181" fontId="9" fillId="3" borderId="0" xfId="0" applyNumberFormat="1" applyFont="1" applyFill="1" applyAlignment="1">
      <alignment horizontal="right" vertical="center"/>
    </xf>
    <xf numFmtId="40" fontId="6" fillId="3" borderId="0" xfId="0" applyNumberFormat="1" applyFont="1" applyFill="1" applyAlignment="1">
      <alignment horizontal="right" vertical="center"/>
    </xf>
    <xf numFmtId="40" fontId="7" fillId="4" borderId="0" xfId="0" applyNumberFormat="1" applyFont="1" applyFill="1" applyAlignment="1">
      <alignment horizontal="right" vertical="center"/>
    </xf>
    <xf numFmtId="40" fontId="7" fillId="4" borderId="0" xfId="0" applyNumberFormat="1" applyFont="1" applyFill="1" applyBorder="1" applyAlignment="1">
      <alignment horizontal="right" vertical="center"/>
    </xf>
    <xf numFmtId="40" fontId="7" fillId="5" borderId="0" xfId="0" applyNumberFormat="1" applyFont="1" applyFill="1" applyAlignment="1">
      <alignment horizontal="right" vertical="center"/>
    </xf>
    <xf numFmtId="40" fontId="8" fillId="6" borderId="0" xfId="1" applyNumberFormat="1" applyFont="1" applyFill="1" applyBorder="1" applyAlignment="1">
      <alignment horizontal="right" vertical="center"/>
    </xf>
    <xf numFmtId="40" fontId="7" fillId="7" borderId="0" xfId="1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30"/>
  <sheetViews>
    <sheetView tabSelected="1" zoomScale="78" zoomScaleNormal="78" workbookViewId="0">
      <selection activeCell="S3" sqref="S3"/>
    </sheetView>
  </sheetViews>
  <sheetFormatPr defaultRowHeight="16.5" x14ac:dyDescent="0.3"/>
  <cols>
    <col min="1" max="1" width="23.625" customWidth="1"/>
    <col min="2" max="4" width="15.625" hidden="1" customWidth="1"/>
    <col min="5" max="5" width="15.625" customWidth="1"/>
    <col min="6" max="8" width="15.625" hidden="1" customWidth="1"/>
    <col min="9" max="9" width="15.625" customWidth="1"/>
    <col min="10" max="12" width="15.625" hidden="1" customWidth="1"/>
    <col min="13" max="13" width="15.625" customWidth="1"/>
    <col min="14" max="16" width="15.625" hidden="1" customWidth="1"/>
    <col min="17" max="19" width="15.625" customWidth="1"/>
    <col min="20" max="20" width="60.875" customWidth="1"/>
  </cols>
  <sheetData>
    <row r="2" spans="1:20" ht="36" customHeight="1" x14ac:dyDescent="0.3">
      <c r="A2" s="18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73</v>
      </c>
      <c r="T2" s="3" t="s">
        <v>74</v>
      </c>
    </row>
    <row r="3" spans="1:20" x14ac:dyDescent="0.3">
      <c r="A3" s="4" t="s">
        <v>18</v>
      </c>
      <c r="B3" s="5">
        <v>878</v>
      </c>
      <c r="C3" s="5">
        <v>1782</v>
      </c>
      <c r="D3" s="5">
        <v>2365</v>
      </c>
      <c r="E3" s="5">
        <v>2823</v>
      </c>
      <c r="F3" s="5">
        <v>787</v>
      </c>
      <c r="G3" s="6">
        <v>1388</v>
      </c>
      <c r="H3" s="6">
        <v>2035</v>
      </c>
      <c r="I3" s="6">
        <v>2383</v>
      </c>
      <c r="J3" s="6">
        <v>915</v>
      </c>
      <c r="K3" s="6">
        <v>1927</v>
      </c>
      <c r="L3" s="6">
        <v>2856</v>
      </c>
      <c r="M3" s="6">
        <v>3300</v>
      </c>
      <c r="N3" s="6">
        <v>1187</v>
      </c>
      <c r="O3" s="6">
        <v>2152</v>
      </c>
      <c r="P3" s="6">
        <v>3294</v>
      </c>
      <c r="Q3" s="6">
        <v>3878</v>
      </c>
      <c r="R3" s="6">
        <v>1278</v>
      </c>
      <c r="S3" s="6"/>
      <c r="T3" t="s">
        <v>75</v>
      </c>
    </row>
    <row r="4" spans="1:20" x14ac:dyDescent="0.3">
      <c r="A4" s="7" t="s">
        <v>19</v>
      </c>
      <c r="B4" s="8">
        <v>1131</v>
      </c>
      <c r="C4" s="8">
        <v>2227</v>
      </c>
      <c r="D4" s="8">
        <v>3559</v>
      </c>
      <c r="E4" s="8">
        <v>3748</v>
      </c>
      <c r="F4" s="8">
        <v>874</v>
      </c>
      <c r="G4" s="9">
        <v>1781</v>
      </c>
      <c r="H4" s="9">
        <v>2577</v>
      </c>
      <c r="I4" s="9">
        <v>3085</v>
      </c>
      <c r="J4" s="9">
        <v>952</v>
      </c>
      <c r="K4" s="9">
        <v>2320</v>
      </c>
      <c r="L4" s="9">
        <v>3681</v>
      </c>
      <c r="M4" s="9">
        <v>4026</v>
      </c>
      <c r="N4" s="9">
        <v>1282</v>
      </c>
      <c r="O4" s="9">
        <v>2456</v>
      </c>
      <c r="P4" s="9">
        <v>3904</v>
      </c>
      <c r="Q4" s="9">
        <v>4558</v>
      </c>
      <c r="R4" s="9">
        <v>1453</v>
      </c>
      <c r="S4" s="9"/>
    </row>
    <row r="5" spans="1:20" x14ac:dyDescent="0.3">
      <c r="A5" s="7" t="s">
        <v>20</v>
      </c>
      <c r="B5" s="8">
        <v>625</v>
      </c>
      <c r="C5" s="8">
        <v>1204</v>
      </c>
      <c r="D5" s="8">
        <v>1626</v>
      </c>
      <c r="E5" s="8">
        <v>1817</v>
      </c>
      <c r="F5" s="8">
        <v>474</v>
      </c>
      <c r="G5" s="9">
        <v>1046</v>
      </c>
      <c r="H5" s="9">
        <v>1481</v>
      </c>
      <c r="I5" s="9">
        <v>1646</v>
      </c>
      <c r="J5" s="9">
        <v>532</v>
      </c>
      <c r="K5" s="9">
        <v>1369</v>
      </c>
      <c r="L5" s="9">
        <v>2289</v>
      </c>
      <c r="M5" s="9">
        <v>2306</v>
      </c>
      <c r="N5" s="9">
        <v>872</v>
      </c>
      <c r="O5" s="9">
        <v>1590</v>
      </c>
      <c r="P5" s="9">
        <v>2545</v>
      </c>
      <c r="Q5" s="9">
        <v>2790</v>
      </c>
      <c r="R5" s="9">
        <v>850</v>
      </c>
      <c r="S5" s="9"/>
    </row>
    <row r="6" spans="1:20" x14ac:dyDescent="0.3">
      <c r="A6" s="7" t="s">
        <v>21</v>
      </c>
      <c r="B6" s="8">
        <v>330</v>
      </c>
      <c r="C6" s="8">
        <v>811</v>
      </c>
      <c r="D6" s="8">
        <v>1080</v>
      </c>
      <c r="E6" s="8">
        <v>1242</v>
      </c>
      <c r="F6" s="8">
        <v>339</v>
      </c>
      <c r="G6" s="9">
        <v>683</v>
      </c>
      <c r="H6" s="9">
        <v>1065</v>
      </c>
      <c r="I6" s="9">
        <v>1464</v>
      </c>
      <c r="J6" s="9">
        <v>430</v>
      </c>
      <c r="K6" s="9">
        <v>865</v>
      </c>
      <c r="L6" s="9">
        <v>1351</v>
      </c>
      <c r="M6" s="9">
        <v>1829</v>
      </c>
      <c r="N6" s="9">
        <v>544</v>
      </c>
      <c r="O6" s="9">
        <v>1056</v>
      </c>
      <c r="P6" s="9">
        <v>1595</v>
      </c>
      <c r="Q6" s="9">
        <v>2076</v>
      </c>
      <c r="R6" s="9">
        <v>534</v>
      </c>
      <c r="S6" s="9"/>
    </row>
    <row r="7" spans="1:20" x14ac:dyDescent="0.3">
      <c r="A7" s="7" t="s">
        <v>22</v>
      </c>
      <c r="B7" s="8">
        <v>453</v>
      </c>
      <c r="C7" s="8">
        <v>916</v>
      </c>
      <c r="D7" s="8">
        <v>1394</v>
      </c>
      <c r="E7" s="8">
        <v>1728</v>
      </c>
      <c r="F7" s="8">
        <v>466</v>
      </c>
      <c r="G7" s="9">
        <v>859</v>
      </c>
      <c r="H7" s="9">
        <v>1371</v>
      </c>
      <c r="I7" s="9">
        <v>1595</v>
      </c>
      <c r="J7" s="9">
        <v>519</v>
      </c>
      <c r="K7" s="9">
        <v>1026</v>
      </c>
      <c r="L7" s="9">
        <v>1618</v>
      </c>
      <c r="M7" s="9">
        <v>1941</v>
      </c>
      <c r="N7" s="9">
        <v>635</v>
      </c>
      <c r="O7" s="9">
        <v>1250</v>
      </c>
      <c r="P7" s="9">
        <v>2038</v>
      </c>
      <c r="Q7" s="9">
        <v>2582</v>
      </c>
      <c r="R7" s="9">
        <v>732</v>
      </c>
      <c r="S7" s="9"/>
    </row>
    <row r="8" spans="1:20" x14ac:dyDescent="0.3">
      <c r="A8" s="7" t="s">
        <v>23</v>
      </c>
      <c r="B8" s="8">
        <v>6181</v>
      </c>
      <c r="C8" s="8">
        <v>12818</v>
      </c>
      <c r="D8" s="8">
        <v>19763</v>
      </c>
      <c r="E8" s="8">
        <v>23292</v>
      </c>
      <c r="F8" s="8">
        <v>6265</v>
      </c>
      <c r="G8" s="9">
        <v>11407</v>
      </c>
      <c r="H8" s="9">
        <v>17650</v>
      </c>
      <c r="I8" s="9">
        <v>20778</v>
      </c>
      <c r="J8" s="9">
        <v>6564</v>
      </c>
      <c r="K8" s="9">
        <v>13709</v>
      </c>
      <c r="L8" s="9">
        <v>21301</v>
      </c>
      <c r="M8" s="9">
        <v>24944</v>
      </c>
      <c r="N8" s="9">
        <v>8631</v>
      </c>
      <c r="O8" s="9">
        <v>16830</v>
      </c>
      <c r="P8" s="9">
        <v>25925</v>
      </c>
      <c r="Q8" s="9">
        <v>30450</v>
      </c>
      <c r="R8" s="9">
        <v>9315</v>
      </c>
      <c r="S8" s="9"/>
    </row>
    <row r="9" spans="1:20" x14ac:dyDescent="0.3">
      <c r="A9" s="7" t="s">
        <v>24</v>
      </c>
      <c r="B9" s="8">
        <v>5728</v>
      </c>
      <c r="C9" s="8">
        <v>13051</v>
      </c>
      <c r="D9" s="8">
        <v>20067</v>
      </c>
      <c r="E9" s="8">
        <v>24391</v>
      </c>
      <c r="F9" s="8">
        <v>5863</v>
      </c>
      <c r="G9" s="9">
        <v>12468</v>
      </c>
      <c r="H9" s="9">
        <v>18824</v>
      </c>
      <c r="I9" s="9">
        <v>22982</v>
      </c>
      <c r="J9" s="9">
        <v>6885</v>
      </c>
      <c r="K9" s="9">
        <v>14226</v>
      </c>
      <c r="L9" s="9">
        <v>22003</v>
      </c>
      <c r="M9" s="9">
        <v>25908</v>
      </c>
      <c r="N9" s="9">
        <v>9773</v>
      </c>
      <c r="O9" s="9">
        <v>17264</v>
      </c>
      <c r="P9" s="9">
        <v>25506</v>
      </c>
      <c r="Q9" s="9">
        <v>29960</v>
      </c>
      <c r="R9" s="9">
        <v>9315</v>
      </c>
      <c r="S9" s="9"/>
    </row>
    <row r="10" spans="1:20" x14ac:dyDescent="0.3">
      <c r="A10" s="7" t="s">
        <v>25</v>
      </c>
      <c r="B10" s="8">
        <v>4799</v>
      </c>
      <c r="C10" s="8">
        <v>10338</v>
      </c>
      <c r="D10" s="8">
        <v>17913</v>
      </c>
      <c r="E10" s="8">
        <v>21398</v>
      </c>
      <c r="F10" s="8">
        <v>5546</v>
      </c>
      <c r="G10" s="10">
        <v>10630</v>
      </c>
      <c r="H10" s="10">
        <v>16544</v>
      </c>
      <c r="I10" s="10">
        <v>20101</v>
      </c>
      <c r="J10" s="10">
        <v>5755</v>
      </c>
      <c r="K10" s="10">
        <v>12530</v>
      </c>
      <c r="L10" s="10">
        <v>19470</v>
      </c>
      <c r="M10" s="10">
        <v>25704</v>
      </c>
      <c r="N10" s="10">
        <v>6671</v>
      </c>
      <c r="O10" s="10">
        <v>13736</v>
      </c>
      <c r="P10" s="10">
        <v>22438</v>
      </c>
      <c r="Q10" s="10">
        <v>31692</v>
      </c>
      <c r="R10" s="10">
        <v>9707</v>
      </c>
      <c r="S10" s="10"/>
    </row>
    <row r="11" spans="1:20" x14ac:dyDescent="0.3">
      <c r="A11" s="7" t="s">
        <v>26</v>
      </c>
      <c r="B11" s="8">
        <v>5708</v>
      </c>
      <c r="C11" s="8">
        <v>12324</v>
      </c>
      <c r="D11" s="8">
        <v>12925</v>
      </c>
      <c r="E11" s="8">
        <v>15055</v>
      </c>
      <c r="F11" s="8">
        <v>5036</v>
      </c>
      <c r="G11" s="9">
        <v>6779</v>
      </c>
      <c r="H11" s="9">
        <v>11586</v>
      </c>
      <c r="I11" s="9">
        <v>13632</v>
      </c>
      <c r="J11" s="9">
        <v>5918</v>
      </c>
      <c r="K11" s="9">
        <v>12796</v>
      </c>
      <c r="L11" s="9">
        <v>19867</v>
      </c>
      <c r="M11" s="9">
        <v>23755</v>
      </c>
      <c r="N11" s="9">
        <v>7164</v>
      </c>
      <c r="O11" s="9">
        <v>15545</v>
      </c>
      <c r="P11" s="9">
        <v>23735</v>
      </c>
      <c r="Q11" s="9">
        <v>29198</v>
      </c>
      <c r="R11" s="9">
        <v>8595</v>
      </c>
      <c r="S11" s="9"/>
    </row>
    <row r="12" spans="1:20" x14ac:dyDescent="0.3">
      <c r="A12" s="7" t="s">
        <v>27</v>
      </c>
      <c r="B12" s="8">
        <v>4832</v>
      </c>
      <c r="C12" s="8">
        <v>8662</v>
      </c>
      <c r="D12" s="8">
        <v>12204</v>
      </c>
      <c r="E12" s="8">
        <v>13928</v>
      </c>
      <c r="F12" s="8">
        <v>4985</v>
      </c>
      <c r="G12" s="9">
        <v>7140</v>
      </c>
      <c r="H12" s="9">
        <v>9764</v>
      </c>
      <c r="I12" s="9">
        <v>12632</v>
      </c>
      <c r="J12" s="9">
        <v>5398</v>
      </c>
      <c r="K12" s="9">
        <v>10178</v>
      </c>
      <c r="L12" s="9">
        <v>15237</v>
      </c>
      <c r="M12" s="9">
        <v>20241</v>
      </c>
      <c r="N12" s="9">
        <v>5882</v>
      </c>
      <c r="O12" s="9">
        <v>10360</v>
      </c>
      <c r="P12" s="9">
        <v>17343</v>
      </c>
      <c r="Q12" s="9">
        <v>24705</v>
      </c>
      <c r="R12" s="9">
        <v>6147</v>
      </c>
      <c r="S12" s="9"/>
    </row>
    <row r="13" spans="1:20" x14ac:dyDescent="0.3">
      <c r="A13" s="11" t="s">
        <v>28</v>
      </c>
      <c r="B13" s="12">
        <v>65.7</v>
      </c>
      <c r="C13" s="12">
        <v>95.8</v>
      </c>
      <c r="D13" s="12">
        <v>153.5</v>
      </c>
      <c r="E13" s="12">
        <v>137.30000000000001</v>
      </c>
      <c r="F13" s="12">
        <v>184.7</v>
      </c>
      <c r="G13" s="13">
        <v>452.6</v>
      </c>
      <c r="H13" s="13">
        <v>858.8</v>
      </c>
      <c r="I13" s="13">
        <v>1136.4000000000001</v>
      </c>
      <c r="J13" s="13">
        <v>466.6</v>
      </c>
      <c r="K13" s="13">
        <v>1159</v>
      </c>
      <c r="L13" s="13">
        <v>1679</v>
      </c>
      <c r="M13" s="13">
        <v>2041.2</v>
      </c>
      <c r="N13" s="13">
        <v>668</v>
      </c>
      <c r="O13" s="13">
        <v>1238</v>
      </c>
      <c r="P13" s="13">
        <v>2025</v>
      </c>
      <c r="Q13" s="13">
        <v>2631</v>
      </c>
      <c r="R13" s="13">
        <v>1018.5</v>
      </c>
      <c r="S13" s="13"/>
    </row>
    <row r="14" spans="1:20" x14ac:dyDescent="0.3">
      <c r="A14" s="14" t="s">
        <v>29</v>
      </c>
      <c r="B14" s="15">
        <v>30730.7</v>
      </c>
      <c r="C14" s="15">
        <v>64228.800000000003</v>
      </c>
      <c r="D14" s="15">
        <v>93049.5</v>
      </c>
      <c r="E14" s="15">
        <v>109559.3</v>
      </c>
      <c r="F14" s="15">
        <v>30819.7</v>
      </c>
      <c r="G14" s="15">
        <v>54633.599999999999</v>
      </c>
      <c r="H14" s="15">
        <v>83755.8</v>
      </c>
      <c r="I14" s="15">
        <v>101434.4</v>
      </c>
      <c r="J14" s="15">
        <v>34334.6</v>
      </c>
      <c r="K14" s="15">
        <v>72105</v>
      </c>
      <c r="L14" s="15">
        <v>111352</v>
      </c>
      <c r="M14" s="15">
        <v>135995.20000000001</v>
      </c>
      <c r="N14" s="15">
        <v>43309</v>
      </c>
      <c r="O14" s="15">
        <v>83477</v>
      </c>
      <c r="P14" s="15">
        <v>130348</v>
      </c>
      <c r="Q14" s="15">
        <v>164567</v>
      </c>
      <c r="R14" s="15">
        <v>48944.5</v>
      </c>
      <c r="S14" s="15"/>
    </row>
    <row r="15" spans="1:20" x14ac:dyDescent="0.3">
      <c r="A15" s="16" t="s">
        <v>30</v>
      </c>
      <c r="B15" s="17">
        <v>3417</v>
      </c>
      <c r="C15" s="17">
        <v>6940</v>
      </c>
      <c r="D15" s="17">
        <v>10024</v>
      </c>
      <c r="E15" s="17">
        <v>11358</v>
      </c>
      <c r="F15" s="17">
        <v>2940</v>
      </c>
      <c r="G15" s="17">
        <v>5757</v>
      </c>
      <c r="H15" s="17">
        <v>8529</v>
      </c>
      <c r="I15" s="17">
        <v>10173</v>
      </c>
      <c r="J15" s="17">
        <v>3348</v>
      </c>
      <c r="K15" s="17">
        <v>7507</v>
      </c>
      <c r="L15" s="17">
        <v>11795</v>
      </c>
      <c r="M15" s="17">
        <v>13402</v>
      </c>
      <c r="N15" s="17">
        <v>4520</v>
      </c>
      <c r="O15" s="17">
        <v>8504</v>
      </c>
      <c r="P15" s="17">
        <v>13376</v>
      </c>
      <c r="Q15" s="17">
        <v>15931</v>
      </c>
      <c r="R15" s="17">
        <v>4847</v>
      </c>
      <c r="S15" s="17"/>
    </row>
    <row r="18" spans="1:20" ht="36" customHeight="1" x14ac:dyDescent="0.3">
      <c r="A18" s="18" t="s">
        <v>31</v>
      </c>
      <c r="B18" s="1" t="s">
        <v>1</v>
      </c>
      <c r="C18" s="1" t="s">
        <v>2</v>
      </c>
      <c r="D18" s="2" t="s">
        <v>3</v>
      </c>
      <c r="E18" s="2" t="s">
        <v>4</v>
      </c>
      <c r="F18" s="1" t="s">
        <v>5</v>
      </c>
      <c r="G18" s="1" t="s">
        <v>6</v>
      </c>
      <c r="H18" s="1" t="s">
        <v>7</v>
      </c>
      <c r="I18" s="2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tr">
        <f>$S$2</f>
        <v>1H23</v>
      </c>
      <c r="T18" s="3" t="s">
        <v>76</v>
      </c>
    </row>
    <row r="19" spans="1:20" x14ac:dyDescent="0.3">
      <c r="A19" s="4" t="s">
        <v>18</v>
      </c>
      <c r="B19" s="5">
        <v>878</v>
      </c>
      <c r="C19" s="5">
        <v>904</v>
      </c>
      <c r="D19" s="5">
        <v>583</v>
      </c>
      <c r="E19" s="5">
        <v>458</v>
      </c>
      <c r="F19" s="5">
        <v>787</v>
      </c>
      <c r="G19" s="5">
        <v>601</v>
      </c>
      <c r="H19" s="5">
        <v>647</v>
      </c>
      <c r="I19" s="5">
        <v>348</v>
      </c>
      <c r="J19" s="5">
        <v>915</v>
      </c>
      <c r="K19" s="5">
        <v>1012</v>
      </c>
      <c r="L19" s="5">
        <v>929</v>
      </c>
      <c r="M19" s="5">
        <v>444</v>
      </c>
      <c r="N19" s="5">
        <v>1187</v>
      </c>
      <c r="O19" s="5">
        <v>965</v>
      </c>
      <c r="P19" s="5">
        <v>1142</v>
      </c>
      <c r="Q19" s="5">
        <v>584</v>
      </c>
      <c r="R19" s="5">
        <v>1278</v>
      </c>
      <c r="S19" s="5">
        <f>S3-R19</f>
        <v>-1278</v>
      </c>
    </row>
    <row r="20" spans="1:20" x14ac:dyDescent="0.3">
      <c r="A20" s="7" t="s">
        <v>19</v>
      </c>
      <c r="B20" s="8">
        <v>1131</v>
      </c>
      <c r="C20" s="8">
        <v>1096</v>
      </c>
      <c r="D20" s="8">
        <v>1332</v>
      </c>
      <c r="E20" s="8">
        <v>189</v>
      </c>
      <c r="F20" s="8">
        <v>874</v>
      </c>
      <c r="G20" s="8">
        <v>907</v>
      </c>
      <c r="H20" s="8">
        <v>796</v>
      </c>
      <c r="I20" s="8">
        <v>508</v>
      </c>
      <c r="J20" s="8">
        <v>952</v>
      </c>
      <c r="K20" s="8">
        <v>1368</v>
      </c>
      <c r="L20" s="8">
        <v>1361</v>
      </c>
      <c r="M20" s="8">
        <v>345</v>
      </c>
      <c r="N20" s="8">
        <v>1282</v>
      </c>
      <c r="O20" s="8">
        <v>1174</v>
      </c>
      <c r="P20" s="8">
        <v>1448</v>
      </c>
      <c r="Q20" s="8">
        <v>654</v>
      </c>
      <c r="R20" s="8">
        <v>1453</v>
      </c>
      <c r="S20" s="8">
        <f t="shared" ref="S20:S31" si="0">S4-R20</f>
        <v>-1453</v>
      </c>
    </row>
    <row r="21" spans="1:20" x14ac:dyDescent="0.3">
      <c r="A21" s="7" t="s">
        <v>20</v>
      </c>
      <c r="B21" s="8">
        <v>625</v>
      </c>
      <c r="C21" s="8">
        <v>579</v>
      </c>
      <c r="D21" s="8">
        <v>422</v>
      </c>
      <c r="E21" s="8">
        <v>191</v>
      </c>
      <c r="F21" s="8">
        <v>474</v>
      </c>
      <c r="G21" s="8">
        <v>572</v>
      </c>
      <c r="H21" s="8">
        <v>435</v>
      </c>
      <c r="I21" s="8">
        <v>165</v>
      </c>
      <c r="J21" s="8">
        <v>532</v>
      </c>
      <c r="K21" s="8">
        <v>837</v>
      </c>
      <c r="L21" s="8">
        <v>920</v>
      </c>
      <c r="M21" s="8">
        <v>17</v>
      </c>
      <c r="N21" s="8">
        <v>872</v>
      </c>
      <c r="O21" s="8">
        <v>718</v>
      </c>
      <c r="P21" s="8">
        <v>955</v>
      </c>
      <c r="Q21" s="8">
        <v>245</v>
      </c>
      <c r="R21" s="8">
        <v>850</v>
      </c>
      <c r="S21" s="8">
        <f t="shared" si="0"/>
        <v>-850</v>
      </c>
    </row>
    <row r="22" spans="1:20" x14ac:dyDescent="0.3">
      <c r="A22" s="7" t="s">
        <v>21</v>
      </c>
      <c r="B22" s="8">
        <v>330</v>
      </c>
      <c r="C22" s="8">
        <v>481</v>
      </c>
      <c r="D22" s="8">
        <v>269</v>
      </c>
      <c r="E22" s="8">
        <v>162</v>
      </c>
      <c r="F22" s="8">
        <v>339</v>
      </c>
      <c r="G22" s="8">
        <v>344</v>
      </c>
      <c r="H22" s="8">
        <v>382</v>
      </c>
      <c r="I22" s="8">
        <v>399</v>
      </c>
      <c r="J22" s="8">
        <v>430</v>
      </c>
      <c r="K22" s="8">
        <v>435</v>
      </c>
      <c r="L22" s="8">
        <v>486</v>
      </c>
      <c r="M22" s="8">
        <v>478</v>
      </c>
      <c r="N22" s="8">
        <v>544</v>
      </c>
      <c r="O22" s="8">
        <v>512</v>
      </c>
      <c r="P22" s="8">
        <v>539</v>
      </c>
      <c r="Q22" s="8">
        <v>481</v>
      </c>
      <c r="R22" s="8">
        <v>534</v>
      </c>
      <c r="S22" s="8">
        <f t="shared" si="0"/>
        <v>-534</v>
      </c>
    </row>
    <row r="23" spans="1:20" x14ac:dyDescent="0.3">
      <c r="A23" s="7" t="s">
        <v>22</v>
      </c>
      <c r="B23" s="8">
        <v>453</v>
      </c>
      <c r="C23" s="8">
        <v>463</v>
      </c>
      <c r="D23" s="8">
        <v>478</v>
      </c>
      <c r="E23" s="8">
        <v>334</v>
      </c>
      <c r="F23" s="8">
        <v>466</v>
      </c>
      <c r="G23" s="8">
        <v>393</v>
      </c>
      <c r="H23" s="8">
        <v>512</v>
      </c>
      <c r="I23" s="8">
        <v>224</v>
      </c>
      <c r="J23" s="8">
        <v>519</v>
      </c>
      <c r="K23" s="8">
        <v>507</v>
      </c>
      <c r="L23" s="8">
        <v>592</v>
      </c>
      <c r="M23" s="8">
        <v>323</v>
      </c>
      <c r="N23" s="8">
        <v>635</v>
      </c>
      <c r="O23" s="8">
        <v>615</v>
      </c>
      <c r="P23" s="8">
        <v>788</v>
      </c>
      <c r="Q23" s="8">
        <v>544</v>
      </c>
      <c r="R23" s="8">
        <v>732</v>
      </c>
      <c r="S23" s="8">
        <f t="shared" si="0"/>
        <v>-732</v>
      </c>
    </row>
    <row r="24" spans="1:20" x14ac:dyDescent="0.3">
      <c r="A24" s="7" t="s">
        <v>23</v>
      </c>
      <c r="B24" s="8">
        <v>6181</v>
      </c>
      <c r="C24" s="8">
        <v>6637</v>
      </c>
      <c r="D24" s="8">
        <v>6945</v>
      </c>
      <c r="E24" s="8">
        <v>3529</v>
      </c>
      <c r="F24" s="8">
        <v>6265</v>
      </c>
      <c r="G24" s="8">
        <v>5142</v>
      </c>
      <c r="H24" s="8">
        <v>6243</v>
      </c>
      <c r="I24" s="8">
        <v>3128</v>
      </c>
      <c r="J24" s="8">
        <v>6564</v>
      </c>
      <c r="K24" s="8">
        <v>7145</v>
      </c>
      <c r="L24" s="8">
        <v>7592</v>
      </c>
      <c r="M24" s="8">
        <v>3643</v>
      </c>
      <c r="N24" s="8">
        <v>8631</v>
      </c>
      <c r="O24" s="8">
        <v>8199</v>
      </c>
      <c r="P24" s="8">
        <v>9095</v>
      </c>
      <c r="Q24" s="8">
        <v>4525</v>
      </c>
      <c r="R24" s="8">
        <v>9315</v>
      </c>
      <c r="S24" s="8">
        <f t="shared" si="0"/>
        <v>-9315</v>
      </c>
    </row>
    <row r="25" spans="1:20" x14ac:dyDescent="0.3">
      <c r="A25" s="7" t="s">
        <v>24</v>
      </c>
      <c r="B25" s="8">
        <v>5728</v>
      </c>
      <c r="C25" s="8">
        <v>7323</v>
      </c>
      <c r="D25" s="8">
        <v>7016</v>
      </c>
      <c r="E25" s="8">
        <v>4324</v>
      </c>
      <c r="F25" s="8">
        <v>5863</v>
      </c>
      <c r="G25" s="8">
        <v>6605</v>
      </c>
      <c r="H25" s="8">
        <v>6356</v>
      </c>
      <c r="I25" s="8">
        <v>4158</v>
      </c>
      <c r="J25" s="8">
        <v>6885</v>
      </c>
      <c r="K25" s="8">
        <v>7341</v>
      </c>
      <c r="L25" s="8">
        <v>7777</v>
      </c>
      <c r="M25" s="8">
        <v>3905</v>
      </c>
      <c r="N25" s="8">
        <v>9773</v>
      </c>
      <c r="O25" s="8">
        <v>7491</v>
      </c>
      <c r="P25" s="8">
        <v>8242</v>
      </c>
      <c r="Q25" s="8">
        <v>4454</v>
      </c>
      <c r="R25" s="8">
        <v>9315</v>
      </c>
      <c r="S25" s="8">
        <f t="shared" si="0"/>
        <v>-9315</v>
      </c>
    </row>
    <row r="26" spans="1:20" x14ac:dyDescent="0.3">
      <c r="A26" s="7" t="s">
        <v>25</v>
      </c>
      <c r="B26" s="8">
        <v>4799</v>
      </c>
      <c r="C26" s="8">
        <v>5539</v>
      </c>
      <c r="D26" s="8">
        <v>7575</v>
      </c>
      <c r="E26" s="8">
        <v>3485</v>
      </c>
      <c r="F26" s="8">
        <v>5546</v>
      </c>
      <c r="G26" s="8">
        <v>5084</v>
      </c>
      <c r="H26" s="8">
        <v>5914</v>
      </c>
      <c r="I26" s="8">
        <v>3557</v>
      </c>
      <c r="J26" s="8">
        <v>5755</v>
      </c>
      <c r="K26" s="8">
        <v>6775</v>
      </c>
      <c r="L26" s="8">
        <v>6940</v>
      </c>
      <c r="M26" s="8">
        <v>6234</v>
      </c>
      <c r="N26" s="8">
        <v>6671</v>
      </c>
      <c r="O26" s="8">
        <v>7065</v>
      </c>
      <c r="P26" s="8">
        <v>8702</v>
      </c>
      <c r="Q26" s="8">
        <v>9254</v>
      </c>
      <c r="R26" s="8">
        <v>9707</v>
      </c>
      <c r="S26" s="8">
        <f t="shared" si="0"/>
        <v>-9707</v>
      </c>
    </row>
    <row r="27" spans="1:20" x14ac:dyDescent="0.3">
      <c r="A27" s="7" t="s">
        <v>26</v>
      </c>
      <c r="B27" s="8">
        <v>5708</v>
      </c>
      <c r="C27" s="8">
        <v>6616</v>
      </c>
      <c r="D27" s="8">
        <v>601</v>
      </c>
      <c r="E27" s="8">
        <v>2130</v>
      </c>
      <c r="F27" s="8">
        <v>5036</v>
      </c>
      <c r="G27" s="8">
        <v>1743</v>
      </c>
      <c r="H27" s="8">
        <v>4807</v>
      </c>
      <c r="I27" s="8">
        <v>2046</v>
      </c>
      <c r="J27" s="8">
        <v>5918</v>
      </c>
      <c r="K27" s="8">
        <v>6878</v>
      </c>
      <c r="L27" s="8">
        <v>7071</v>
      </c>
      <c r="M27" s="8">
        <v>3888</v>
      </c>
      <c r="N27" s="8">
        <v>7164</v>
      </c>
      <c r="O27" s="8">
        <v>8351</v>
      </c>
      <c r="P27" s="8">
        <v>8190</v>
      </c>
      <c r="Q27" s="8">
        <v>5463</v>
      </c>
      <c r="R27" s="8">
        <v>8595</v>
      </c>
      <c r="S27" s="8">
        <f t="shared" si="0"/>
        <v>-8595</v>
      </c>
    </row>
    <row r="28" spans="1:20" x14ac:dyDescent="0.3">
      <c r="A28" s="7" t="s">
        <v>27</v>
      </c>
      <c r="B28" s="8">
        <v>4832</v>
      </c>
      <c r="C28" s="8">
        <v>3830</v>
      </c>
      <c r="D28" s="8">
        <v>3542</v>
      </c>
      <c r="E28" s="8">
        <v>1724</v>
      </c>
      <c r="F28" s="8">
        <v>4985</v>
      </c>
      <c r="G28" s="8">
        <v>2155</v>
      </c>
      <c r="H28" s="8">
        <v>2624</v>
      </c>
      <c r="I28" s="8">
        <v>2868</v>
      </c>
      <c r="J28" s="8">
        <v>5398</v>
      </c>
      <c r="K28" s="8">
        <v>4780</v>
      </c>
      <c r="L28" s="8">
        <v>5059</v>
      </c>
      <c r="M28" s="8">
        <v>5004</v>
      </c>
      <c r="N28" s="8">
        <v>5882</v>
      </c>
      <c r="O28" s="8">
        <v>4478</v>
      </c>
      <c r="P28" s="8">
        <v>6983</v>
      </c>
      <c r="Q28" s="8">
        <v>7362</v>
      </c>
      <c r="R28" s="8">
        <v>6147</v>
      </c>
      <c r="S28" s="8">
        <f t="shared" si="0"/>
        <v>-6147</v>
      </c>
    </row>
    <row r="29" spans="1:20" x14ac:dyDescent="0.3">
      <c r="A29" s="11" t="s">
        <v>28</v>
      </c>
      <c r="B29" s="12">
        <v>65.7</v>
      </c>
      <c r="C29" s="12">
        <v>30.099999999999994</v>
      </c>
      <c r="D29" s="12">
        <v>57.7</v>
      </c>
      <c r="E29" s="12">
        <v>-16.199999999999989</v>
      </c>
      <c r="F29" s="12">
        <v>184.7</v>
      </c>
      <c r="G29" s="12">
        <v>267.90000000000003</v>
      </c>
      <c r="H29" s="12">
        <v>406.19999999999993</v>
      </c>
      <c r="I29" s="12">
        <v>277.60000000000014</v>
      </c>
      <c r="J29" s="12">
        <v>466.6</v>
      </c>
      <c r="K29" s="12">
        <v>692.4</v>
      </c>
      <c r="L29" s="12">
        <v>520</v>
      </c>
      <c r="M29" s="12">
        <v>362.20000000000005</v>
      </c>
      <c r="N29" s="12">
        <v>668</v>
      </c>
      <c r="O29" s="12">
        <v>570</v>
      </c>
      <c r="P29" s="12">
        <v>787</v>
      </c>
      <c r="Q29" s="12">
        <v>606</v>
      </c>
      <c r="R29" s="12">
        <v>1018.5</v>
      </c>
      <c r="S29" s="12">
        <f t="shared" si="0"/>
        <v>-1018.5</v>
      </c>
    </row>
    <row r="30" spans="1:20" x14ac:dyDescent="0.3">
      <c r="A30" s="14" t="s">
        <v>29</v>
      </c>
      <c r="B30" s="15">
        <v>30730.7</v>
      </c>
      <c r="C30" s="15">
        <v>33498.100000000006</v>
      </c>
      <c r="D30" s="15">
        <v>28820.699999999997</v>
      </c>
      <c r="E30" s="15">
        <v>16509.800000000003</v>
      </c>
      <c r="F30" s="15">
        <v>30819.7</v>
      </c>
      <c r="G30" s="15">
        <v>23813.899999999998</v>
      </c>
      <c r="H30" s="15">
        <v>29122.200000000004</v>
      </c>
      <c r="I30" s="15">
        <v>17678.599999999991</v>
      </c>
      <c r="J30" s="15">
        <v>34335</v>
      </c>
      <c r="K30" s="15">
        <v>37770</v>
      </c>
      <c r="L30" s="15">
        <v>39247</v>
      </c>
      <c r="M30" s="15">
        <v>24643.200000000012</v>
      </c>
      <c r="N30" s="15">
        <v>43309</v>
      </c>
      <c r="O30" s="15">
        <v>40138</v>
      </c>
      <c r="P30" s="15">
        <v>46871</v>
      </c>
      <c r="Q30" s="15">
        <v>34219</v>
      </c>
      <c r="R30" s="15">
        <v>48944.5</v>
      </c>
      <c r="S30" s="15">
        <f t="shared" si="0"/>
        <v>-48944.5</v>
      </c>
    </row>
    <row r="31" spans="1:20" x14ac:dyDescent="0.3">
      <c r="A31" s="16" t="s">
        <v>30</v>
      </c>
      <c r="B31" s="17">
        <v>3417</v>
      </c>
      <c r="C31" s="17">
        <v>3523</v>
      </c>
      <c r="D31" s="17">
        <v>3084</v>
      </c>
      <c r="E31" s="17">
        <v>1334</v>
      </c>
      <c r="F31" s="17">
        <v>2940</v>
      </c>
      <c r="G31" s="17">
        <v>2817</v>
      </c>
      <c r="H31" s="17">
        <v>2772</v>
      </c>
      <c r="I31" s="17">
        <v>1644</v>
      </c>
      <c r="J31" s="17">
        <v>3348</v>
      </c>
      <c r="K31" s="17">
        <v>4159</v>
      </c>
      <c r="L31" s="17">
        <v>4288</v>
      </c>
      <c r="M31" s="17">
        <v>1607</v>
      </c>
      <c r="N31" s="17">
        <v>4520</v>
      </c>
      <c r="O31" s="17">
        <v>3984</v>
      </c>
      <c r="P31" s="17">
        <v>4872</v>
      </c>
      <c r="Q31" s="17">
        <v>2555</v>
      </c>
      <c r="R31" s="17">
        <v>4847</v>
      </c>
      <c r="S31" s="17">
        <f t="shared" si="0"/>
        <v>-4847</v>
      </c>
    </row>
    <row r="33" spans="1:20" ht="36" customHeight="1" x14ac:dyDescent="0.3">
      <c r="A33" s="29" t="s">
        <v>43</v>
      </c>
      <c r="B33" s="1" t="s">
        <v>1</v>
      </c>
      <c r="C33" s="1" t="s">
        <v>2</v>
      </c>
      <c r="D33" s="2" t="s">
        <v>3</v>
      </c>
      <c r="E33" s="2" t="s">
        <v>4</v>
      </c>
      <c r="F33" s="1" t="s">
        <v>5</v>
      </c>
      <c r="G33" s="1" t="s">
        <v>6</v>
      </c>
      <c r="H33" s="1" t="s">
        <v>7</v>
      </c>
      <c r="I33" s="2" t="s">
        <v>8</v>
      </c>
      <c r="J33" s="3" t="s">
        <v>9</v>
      </c>
      <c r="K33" s="3" t="s">
        <v>10</v>
      </c>
      <c r="L33" s="3" t="s">
        <v>11</v>
      </c>
      <c r="M33" s="3" t="s">
        <v>12</v>
      </c>
      <c r="N33" s="3" t="s">
        <v>13</v>
      </c>
      <c r="O33" s="3" t="s">
        <v>14</v>
      </c>
      <c r="P33" s="3" t="s">
        <v>15</v>
      </c>
      <c r="Q33" s="3" t="s">
        <v>16</v>
      </c>
      <c r="R33" s="3" t="s">
        <v>17</v>
      </c>
      <c r="S33" s="3" t="str">
        <f>$S$2</f>
        <v>1H23</v>
      </c>
      <c r="T33" s="3" t="s">
        <v>74</v>
      </c>
    </row>
    <row r="34" spans="1:20" ht="17.25" x14ac:dyDescent="0.3">
      <c r="A34" s="19" t="s">
        <v>18</v>
      </c>
      <c r="B34" s="20"/>
      <c r="C34" s="20"/>
      <c r="D34" s="20"/>
      <c r="E34" s="20">
        <v>2.0699999999999998</v>
      </c>
      <c r="F34" s="20">
        <v>1.86</v>
      </c>
      <c r="G34" s="20">
        <v>1.82</v>
      </c>
      <c r="H34" s="20">
        <v>1.8</v>
      </c>
      <c r="I34" s="20">
        <v>1.79</v>
      </c>
      <c r="J34" s="20">
        <v>1.82</v>
      </c>
      <c r="K34" s="20">
        <v>1.83</v>
      </c>
      <c r="L34" s="20">
        <v>1.83</v>
      </c>
      <c r="M34" s="20">
        <v>1.85</v>
      </c>
      <c r="N34" s="20">
        <v>1.94</v>
      </c>
      <c r="O34" s="20">
        <v>1.98</v>
      </c>
      <c r="P34" s="20">
        <v>2.0499999999999998</v>
      </c>
      <c r="Q34" s="20">
        <v>2.1</v>
      </c>
      <c r="R34" s="20">
        <v>2.0699999999999998</v>
      </c>
      <c r="S34" s="20"/>
      <c r="T34" t="s">
        <v>77</v>
      </c>
    </row>
    <row r="35" spans="1:20" ht="17.25" x14ac:dyDescent="0.3">
      <c r="A35" s="21" t="s">
        <v>19</v>
      </c>
      <c r="B35" s="22"/>
      <c r="C35" s="22"/>
      <c r="D35" s="22"/>
      <c r="E35" s="22">
        <v>2.06</v>
      </c>
      <c r="F35" s="22">
        <v>1.94</v>
      </c>
      <c r="G35" s="22">
        <v>1.91</v>
      </c>
      <c r="H35" s="22">
        <v>1.89</v>
      </c>
      <c r="I35" s="22">
        <v>1.88</v>
      </c>
      <c r="J35" s="22">
        <v>1.91</v>
      </c>
      <c r="K35" s="22">
        <v>1.94</v>
      </c>
      <c r="L35" s="22">
        <v>1.94</v>
      </c>
      <c r="M35" s="22">
        <v>1.95</v>
      </c>
      <c r="N35" s="22">
        <v>2.0299999999999998</v>
      </c>
      <c r="O35" s="22">
        <v>2.0499999999999998</v>
      </c>
      <c r="P35" s="22">
        <v>2.0699999999999998</v>
      </c>
      <c r="Q35" s="22">
        <v>2.11</v>
      </c>
      <c r="R35" s="22">
        <v>2.1</v>
      </c>
      <c r="S35" s="22"/>
    </row>
    <row r="36" spans="1:20" ht="17.25" x14ac:dyDescent="0.3">
      <c r="A36" s="21" t="s">
        <v>20</v>
      </c>
      <c r="B36" s="22"/>
      <c r="C36" s="22"/>
      <c r="D36" s="22"/>
      <c r="E36" s="22">
        <v>1.93</v>
      </c>
      <c r="F36" s="22">
        <v>1.82</v>
      </c>
      <c r="G36" s="22">
        <v>1.83</v>
      </c>
      <c r="H36" s="22">
        <v>1.81</v>
      </c>
      <c r="I36" s="22">
        <v>1.8</v>
      </c>
      <c r="J36" s="22">
        <v>1.84</v>
      </c>
      <c r="K36" s="22">
        <v>1.85</v>
      </c>
      <c r="L36" s="22">
        <v>1.85</v>
      </c>
      <c r="M36" s="22">
        <v>1.85</v>
      </c>
      <c r="N36" s="22">
        <v>1.88</v>
      </c>
      <c r="O36" s="22">
        <v>1.91</v>
      </c>
      <c r="P36" s="22">
        <v>1.95</v>
      </c>
      <c r="Q36" s="22">
        <v>1.96</v>
      </c>
      <c r="R36" s="22">
        <v>1.93</v>
      </c>
      <c r="S36" s="22"/>
    </row>
    <row r="37" spans="1:20" ht="17.25" x14ac:dyDescent="0.3">
      <c r="A37" s="21" t="s">
        <v>21</v>
      </c>
      <c r="B37" s="22"/>
      <c r="C37" s="22"/>
      <c r="D37" s="22"/>
      <c r="E37" s="22">
        <v>2.4500000000000002</v>
      </c>
      <c r="F37" s="22">
        <v>2.4700000000000002</v>
      </c>
      <c r="G37" s="22">
        <v>2.4700000000000002</v>
      </c>
      <c r="H37" s="22">
        <v>2.44</v>
      </c>
      <c r="I37" s="22">
        <v>2.42</v>
      </c>
      <c r="J37" s="22">
        <v>2.5099999999999998</v>
      </c>
      <c r="K37" s="22">
        <v>2.56</v>
      </c>
      <c r="L37" s="22">
        <v>2.59</v>
      </c>
      <c r="M37" s="22">
        <v>2.64</v>
      </c>
      <c r="N37" s="22">
        <v>2.74</v>
      </c>
      <c r="O37" s="22">
        <v>2.77</v>
      </c>
      <c r="P37" s="22">
        <v>2.82</v>
      </c>
      <c r="Q37" s="22">
        <v>2.88</v>
      </c>
      <c r="R37" s="22">
        <v>2.93</v>
      </c>
      <c r="S37" s="22"/>
    </row>
    <row r="38" spans="1:20" ht="17.25" x14ac:dyDescent="0.3">
      <c r="A38" s="21" t="s">
        <v>22</v>
      </c>
      <c r="B38" s="22"/>
      <c r="C38" s="22"/>
      <c r="D38" s="22"/>
      <c r="E38" s="22">
        <v>2.44</v>
      </c>
      <c r="F38" s="22">
        <v>2.2999999999999998</v>
      </c>
      <c r="G38" s="22">
        <v>2.2799999999999998</v>
      </c>
      <c r="H38" s="22">
        <v>2.2400000000000002</v>
      </c>
      <c r="I38" s="22">
        <v>2.2200000000000002</v>
      </c>
      <c r="J38" s="22">
        <v>2.21</v>
      </c>
      <c r="K38" s="22">
        <v>2.25</v>
      </c>
      <c r="L38" s="22">
        <v>2.2799999999999998</v>
      </c>
      <c r="M38" s="22">
        <v>2.31</v>
      </c>
      <c r="N38" s="22">
        <v>2.44</v>
      </c>
      <c r="O38" s="22">
        <v>2.48</v>
      </c>
      <c r="P38" s="22">
        <v>2.5499999999999998</v>
      </c>
      <c r="Q38" s="22">
        <v>2.64</v>
      </c>
      <c r="R38" s="22">
        <v>2.96</v>
      </c>
      <c r="S38" s="22"/>
    </row>
    <row r="39" spans="1:20" ht="17.25" x14ac:dyDescent="0.3">
      <c r="A39" s="21" t="s">
        <v>23</v>
      </c>
      <c r="B39" s="22"/>
      <c r="C39" s="22"/>
      <c r="D39" s="22"/>
      <c r="E39" s="22">
        <v>1.54</v>
      </c>
      <c r="F39" s="22">
        <v>1.41</v>
      </c>
      <c r="G39" s="22">
        <v>1.4</v>
      </c>
      <c r="H39" s="22">
        <v>1.38</v>
      </c>
      <c r="I39" s="22">
        <v>1.37</v>
      </c>
      <c r="J39" s="22">
        <v>1.39</v>
      </c>
      <c r="K39" s="22">
        <v>1.39</v>
      </c>
      <c r="L39" s="22">
        <v>1.4</v>
      </c>
      <c r="M39" s="22">
        <v>1.41</v>
      </c>
      <c r="N39" s="22">
        <v>1.51</v>
      </c>
      <c r="O39" s="22">
        <v>1.58</v>
      </c>
      <c r="P39" s="22">
        <v>1.61</v>
      </c>
      <c r="Q39" s="22">
        <v>1.63</v>
      </c>
      <c r="R39" s="22">
        <v>1.59</v>
      </c>
      <c r="S39" s="22"/>
    </row>
    <row r="40" spans="1:20" ht="17.25" x14ac:dyDescent="0.3">
      <c r="A40" s="21" t="s">
        <v>24</v>
      </c>
      <c r="B40" s="22"/>
      <c r="C40" s="22"/>
      <c r="D40" s="22"/>
      <c r="E40" s="22">
        <v>1.67</v>
      </c>
      <c r="F40" s="22">
        <v>1.56</v>
      </c>
      <c r="G40" s="22">
        <v>1.53</v>
      </c>
      <c r="H40" s="22">
        <v>1.51</v>
      </c>
      <c r="I40" s="22">
        <v>1.51</v>
      </c>
      <c r="J40" s="22">
        <v>1.56</v>
      </c>
      <c r="K40" s="22">
        <v>1.56</v>
      </c>
      <c r="L40" s="22">
        <v>1.57</v>
      </c>
      <c r="M40" s="22">
        <v>1.58</v>
      </c>
      <c r="N40" s="22">
        <v>1.66</v>
      </c>
      <c r="O40" s="22">
        <v>1.69</v>
      </c>
      <c r="P40" s="22">
        <v>1.72</v>
      </c>
      <c r="Q40" s="22">
        <v>1.73</v>
      </c>
      <c r="R40" s="22">
        <v>1.79</v>
      </c>
      <c r="S40" s="22"/>
    </row>
    <row r="41" spans="1:20" ht="17.25" x14ac:dyDescent="0.3">
      <c r="A41" s="21" t="s">
        <v>25</v>
      </c>
      <c r="B41" s="22"/>
      <c r="C41" s="22"/>
      <c r="D41" s="22"/>
      <c r="E41" s="22">
        <v>1.49</v>
      </c>
      <c r="F41" s="22">
        <v>1.39</v>
      </c>
      <c r="G41" s="22">
        <v>1.38</v>
      </c>
      <c r="H41" s="22">
        <v>1.36</v>
      </c>
      <c r="I41" s="22">
        <v>1.34</v>
      </c>
      <c r="J41" s="22">
        <v>1.36</v>
      </c>
      <c r="K41" s="22">
        <v>1.38</v>
      </c>
      <c r="L41" s="22">
        <v>1.39</v>
      </c>
      <c r="M41" s="22">
        <v>1.41</v>
      </c>
      <c r="N41" s="22">
        <v>1.5</v>
      </c>
      <c r="O41" s="22">
        <v>1.55</v>
      </c>
      <c r="P41" s="22">
        <v>1.57</v>
      </c>
      <c r="Q41" s="22">
        <v>1.62</v>
      </c>
      <c r="R41" s="22">
        <v>1.68</v>
      </c>
      <c r="S41" s="22"/>
    </row>
    <row r="42" spans="1:20" ht="17.25" x14ac:dyDescent="0.3">
      <c r="A42" s="21" t="s">
        <v>26</v>
      </c>
      <c r="B42" s="22"/>
      <c r="C42" s="22"/>
      <c r="D42" s="22"/>
      <c r="E42" s="22">
        <v>1.44</v>
      </c>
      <c r="F42" s="22">
        <v>1.38</v>
      </c>
      <c r="G42" s="22">
        <v>1.36</v>
      </c>
      <c r="H42" s="22">
        <v>1.35</v>
      </c>
      <c r="I42" s="22">
        <v>1.33</v>
      </c>
      <c r="J42" s="22">
        <v>1.35</v>
      </c>
      <c r="K42" s="22">
        <v>1.36</v>
      </c>
      <c r="L42" s="22">
        <v>1.36</v>
      </c>
      <c r="M42" s="22">
        <v>1.37</v>
      </c>
      <c r="N42" s="22">
        <v>1.49</v>
      </c>
      <c r="O42" s="22">
        <v>1.53</v>
      </c>
      <c r="P42" s="22">
        <v>1.56</v>
      </c>
      <c r="Q42" s="22">
        <v>1.59</v>
      </c>
      <c r="R42" s="22">
        <v>1.65</v>
      </c>
      <c r="S42" s="22"/>
    </row>
    <row r="43" spans="1:20" ht="17.25" x14ac:dyDescent="0.3">
      <c r="A43" s="21" t="s">
        <v>27</v>
      </c>
      <c r="B43" s="22"/>
      <c r="C43" s="22"/>
      <c r="D43" s="22"/>
      <c r="E43" s="22">
        <v>1.83</v>
      </c>
      <c r="F43" s="22">
        <v>1.69</v>
      </c>
      <c r="G43" s="22">
        <v>1.65</v>
      </c>
      <c r="H43" s="22">
        <v>1.59</v>
      </c>
      <c r="I43" s="22">
        <v>1.55</v>
      </c>
      <c r="J43" s="22">
        <v>1.47</v>
      </c>
      <c r="K43" s="22">
        <v>1.49</v>
      </c>
      <c r="L43" s="22">
        <v>1.49</v>
      </c>
      <c r="M43" s="22">
        <v>1.51</v>
      </c>
      <c r="N43" s="22">
        <v>1.61</v>
      </c>
      <c r="O43" s="22">
        <v>1.65</v>
      </c>
      <c r="P43" s="22">
        <v>1.71</v>
      </c>
      <c r="Q43" s="22">
        <v>1.78</v>
      </c>
      <c r="R43" s="22">
        <v>1.87</v>
      </c>
      <c r="S43" s="22"/>
    </row>
    <row r="44" spans="1:20" ht="17.25" x14ac:dyDescent="0.3">
      <c r="A44" s="23" t="s">
        <v>28</v>
      </c>
      <c r="B44" s="24"/>
      <c r="C44" s="24"/>
      <c r="D44" s="24"/>
      <c r="E44" s="24">
        <v>1.41</v>
      </c>
      <c r="F44" s="24">
        <v>1.53</v>
      </c>
      <c r="G44" s="24">
        <v>1.6</v>
      </c>
      <c r="H44" s="24">
        <v>1.64</v>
      </c>
      <c r="I44" s="24">
        <v>1.68</v>
      </c>
      <c r="J44" s="24">
        <v>1.87</v>
      </c>
      <c r="K44" s="24">
        <v>1.89</v>
      </c>
      <c r="L44" s="24">
        <v>1.92</v>
      </c>
      <c r="M44" s="24">
        <v>1.98</v>
      </c>
      <c r="N44" s="24">
        <v>2.2200000000000002</v>
      </c>
      <c r="O44" s="24">
        <v>2.2599999999999998</v>
      </c>
      <c r="P44" s="24">
        <v>2.36</v>
      </c>
      <c r="Q44" s="24">
        <v>2.48</v>
      </c>
      <c r="R44" s="24">
        <v>2.62</v>
      </c>
      <c r="S44" s="24"/>
    </row>
    <row r="45" spans="1:20" ht="17.25" x14ac:dyDescent="0.3">
      <c r="A45" s="25" t="s">
        <v>44</v>
      </c>
      <c r="B45" s="15"/>
      <c r="C45" s="15"/>
      <c r="D45" s="15"/>
      <c r="E45" s="26">
        <v>1.6432843363904457</v>
      </c>
      <c r="F45" s="26">
        <v>1.5345302409497004</v>
      </c>
      <c r="G45" s="26">
        <v>1.5146516706911575</v>
      </c>
      <c r="H45" s="26">
        <v>1.4907686297026006</v>
      </c>
      <c r="I45" s="26">
        <v>1.4755379019284636</v>
      </c>
      <c r="J45" s="26">
        <v>1.4885620294676685</v>
      </c>
      <c r="K45" s="26">
        <v>1.4997323246369745</v>
      </c>
      <c r="L45" s="26">
        <v>1.5077081825393788</v>
      </c>
      <c r="M45" s="26">
        <v>1.5219039900367874</v>
      </c>
      <c r="N45" s="26">
        <v>1.6176064430654256</v>
      </c>
      <c r="O45" s="26">
        <v>1.6618027140518341</v>
      </c>
      <c r="P45" s="26">
        <v>1.6999713550792752</v>
      </c>
      <c r="Q45" s="26">
        <v>1.74</v>
      </c>
      <c r="R45" s="26">
        <v>1.78</v>
      </c>
      <c r="S45" s="26"/>
    </row>
    <row r="46" spans="1:20" ht="18" x14ac:dyDescent="0.3">
      <c r="A46" s="27" t="s">
        <v>45</v>
      </c>
      <c r="B46" s="17"/>
      <c r="C46" s="17"/>
      <c r="D46" s="17"/>
      <c r="E46" s="28">
        <v>2.1187053532504319</v>
      </c>
      <c r="F46" s="28">
        <v>1.9849257179515518</v>
      </c>
      <c r="G46" s="28">
        <v>1.9659858999841417</v>
      </c>
      <c r="H46" s="28">
        <v>1.9417369000368021</v>
      </c>
      <c r="I46" s="28">
        <v>1.9297682163666101</v>
      </c>
      <c r="J46" s="28">
        <v>1.9609856005139159</v>
      </c>
      <c r="K46" s="28">
        <v>1.9826340053624836</v>
      </c>
      <c r="L46" s="28">
        <v>1.9886581883520886</v>
      </c>
      <c r="M46" s="28">
        <v>2.0055030499738056</v>
      </c>
      <c r="N46" s="28">
        <v>2.0883283560276209</v>
      </c>
      <c r="O46" s="28">
        <v>2.119075121984928</v>
      </c>
      <c r="P46" s="28">
        <v>2.166563593105344</v>
      </c>
      <c r="Q46" s="28">
        <v>2.21</v>
      </c>
      <c r="R46" s="28">
        <v>2.2400000000000002</v>
      </c>
      <c r="S46" s="28"/>
    </row>
    <row r="48" spans="1:20" ht="36" customHeight="1" x14ac:dyDescent="0.3">
      <c r="A48" s="29" t="s">
        <v>32</v>
      </c>
      <c r="B48" s="1" t="s">
        <v>1</v>
      </c>
      <c r="C48" s="1" t="s">
        <v>2</v>
      </c>
      <c r="D48" s="2" t="s">
        <v>3</v>
      </c>
      <c r="E48" s="2" t="s">
        <v>4</v>
      </c>
      <c r="F48" s="1" t="s">
        <v>5</v>
      </c>
      <c r="G48" s="1" t="s">
        <v>6</v>
      </c>
      <c r="H48" s="1" t="s">
        <v>7</v>
      </c>
      <c r="I48" s="2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3" t="s">
        <v>13</v>
      </c>
      <c r="O48" s="3" t="s">
        <v>14</v>
      </c>
      <c r="P48" s="3" t="s">
        <v>15</v>
      </c>
      <c r="Q48" s="3" t="s">
        <v>16</v>
      </c>
      <c r="R48" s="3" t="s">
        <v>17</v>
      </c>
      <c r="S48" s="3" t="str">
        <f>$S$2</f>
        <v>1H23</v>
      </c>
      <c r="T48" s="3" t="s">
        <v>74</v>
      </c>
    </row>
    <row r="49" spans="1:20" ht="17.25" x14ac:dyDescent="0.3">
      <c r="A49" s="19" t="s">
        <v>33</v>
      </c>
      <c r="B49" s="20">
        <v>2.19</v>
      </c>
      <c r="C49" s="20">
        <v>2.13</v>
      </c>
      <c r="D49" s="20">
        <v>2.02</v>
      </c>
      <c r="E49" s="20">
        <v>1.93</v>
      </c>
      <c r="F49" s="20">
        <v>1.86</v>
      </c>
      <c r="G49" s="20">
        <v>1.79</v>
      </c>
      <c r="H49" s="20">
        <v>1.76</v>
      </c>
      <c r="I49" s="20">
        <v>1.77</v>
      </c>
      <c r="J49" s="20">
        <v>1.82</v>
      </c>
      <c r="K49" s="20">
        <v>1.84</v>
      </c>
      <c r="L49" s="20">
        <v>1.83</v>
      </c>
      <c r="M49" s="20">
        <v>1.89</v>
      </c>
      <c r="N49" s="20">
        <v>1.94</v>
      </c>
      <c r="O49" s="20">
        <v>2.0299999999999998</v>
      </c>
      <c r="P49" s="20">
        <v>2.17</v>
      </c>
      <c r="Q49" s="20">
        <v>2.2400000000000002</v>
      </c>
      <c r="R49" s="20">
        <v>2.0699999999999998</v>
      </c>
      <c r="S49" s="20"/>
      <c r="T49" t="s">
        <v>78</v>
      </c>
    </row>
    <row r="50" spans="1:20" ht="17.25" x14ac:dyDescent="0.3">
      <c r="A50" s="21" t="s">
        <v>34</v>
      </c>
      <c r="B50" s="22">
        <v>2.16</v>
      </c>
      <c r="C50" s="22">
        <v>2.1</v>
      </c>
      <c r="D50" s="22">
        <v>2.0299999999999998</v>
      </c>
      <c r="E50" s="22">
        <v>1.98</v>
      </c>
      <c r="F50" s="22">
        <v>1.94</v>
      </c>
      <c r="G50" s="22">
        <v>1.88</v>
      </c>
      <c r="H50" s="22">
        <v>1.84</v>
      </c>
      <c r="I50" s="22">
        <v>1.87</v>
      </c>
      <c r="J50" s="22">
        <v>1.91</v>
      </c>
      <c r="K50" s="22">
        <v>1.96</v>
      </c>
      <c r="L50" s="22">
        <v>1.94</v>
      </c>
      <c r="M50" s="22">
        <v>1.97</v>
      </c>
      <c r="N50" s="22">
        <v>2.0299999999999998</v>
      </c>
      <c r="O50" s="22">
        <v>2.0699999999999998</v>
      </c>
      <c r="P50" s="22">
        <v>2.11</v>
      </c>
      <c r="Q50" s="22">
        <v>2.2200000000000002</v>
      </c>
      <c r="R50" s="22">
        <v>2.1</v>
      </c>
      <c r="S50" s="22"/>
    </row>
    <row r="51" spans="1:20" ht="17.25" x14ac:dyDescent="0.3">
      <c r="A51" s="21" t="s">
        <v>35</v>
      </c>
      <c r="B51" s="22">
        <v>2.0299999999999998</v>
      </c>
      <c r="C51" s="22">
        <v>1.98</v>
      </c>
      <c r="D51" s="22">
        <v>1.9</v>
      </c>
      <c r="E51" s="22">
        <v>1.81</v>
      </c>
      <c r="F51" s="22">
        <v>1.82</v>
      </c>
      <c r="G51" s="22">
        <v>1.83</v>
      </c>
      <c r="H51" s="22">
        <v>1.78</v>
      </c>
      <c r="I51" s="22">
        <v>1.78</v>
      </c>
      <c r="J51" s="22">
        <v>1.84</v>
      </c>
      <c r="K51" s="22">
        <v>1.85</v>
      </c>
      <c r="L51" s="22">
        <v>1.86</v>
      </c>
      <c r="M51" s="22">
        <v>1.86</v>
      </c>
      <c r="N51" s="22">
        <v>1.88</v>
      </c>
      <c r="O51" s="22">
        <v>1.93</v>
      </c>
      <c r="P51" s="22">
        <v>2.02</v>
      </c>
      <c r="Q51" s="22">
        <v>2.0099999999999998</v>
      </c>
      <c r="R51" s="22">
        <v>1.93</v>
      </c>
      <c r="S51" s="22"/>
    </row>
    <row r="52" spans="1:20" ht="17.25" x14ac:dyDescent="0.3">
      <c r="A52" s="21" t="s">
        <v>36</v>
      </c>
      <c r="B52" s="22">
        <v>2.35</v>
      </c>
      <c r="C52" s="22">
        <v>2.4900000000000002</v>
      </c>
      <c r="D52" s="22">
        <v>2.5</v>
      </c>
      <c r="E52" s="22">
        <v>2.46</v>
      </c>
      <c r="F52" s="22">
        <v>2.4700000000000002</v>
      </c>
      <c r="G52" s="22">
        <v>2.4700000000000002</v>
      </c>
      <c r="H52" s="22">
        <v>2.39</v>
      </c>
      <c r="I52" s="22">
        <v>2.37</v>
      </c>
      <c r="J52" s="22">
        <v>2.5099999999999998</v>
      </c>
      <c r="K52" s="22">
        <v>2.61</v>
      </c>
      <c r="L52" s="22">
        <v>2.64</v>
      </c>
      <c r="M52" s="22">
        <v>2.81</v>
      </c>
      <c r="N52" s="22">
        <v>2.74</v>
      </c>
      <c r="O52" s="22">
        <v>2.79</v>
      </c>
      <c r="P52" s="22">
        <v>2.94</v>
      </c>
      <c r="Q52" s="22">
        <v>3.04</v>
      </c>
      <c r="R52" s="22">
        <v>2.93</v>
      </c>
      <c r="S52" s="22"/>
    </row>
    <row r="53" spans="1:20" ht="17.25" x14ac:dyDescent="0.3">
      <c r="A53" s="21" t="s">
        <v>37</v>
      </c>
      <c r="B53" s="22">
        <v>2.4700000000000002</v>
      </c>
      <c r="C53" s="22">
        <v>2.48</v>
      </c>
      <c r="D53" s="22">
        <v>2.44</v>
      </c>
      <c r="E53" s="22">
        <v>2.37</v>
      </c>
      <c r="F53" s="22">
        <v>2.2999999999999998</v>
      </c>
      <c r="G53" s="22">
        <v>2.2599999999999998</v>
      </c>
      <c r="H53" s="22">
        <v>2.1800000000000002</v>
      </c>
      <c r="I53" s="22">
        <v>2.16</v>
      </c>
      <c r="J53" s="22">
        <v>2.21</v>
      </c>
      <c r="K53" s="22">
        <v>2.2999999999999998</v>
      </c>
      <c r="L53" s="22">
        <v>2.33</v>
      </c>
      <c r="M53" s="22">
        <v>2.38</v>
      </c>
      <c r="N53" s="22">
        <v>2.44</v>
      </c>
      <c r="O53" s="22">
        <v>2.52</v>
      </c>
      <c r="P53" s="22">
        <v>2.69</v>
      </c>
      <c r="Q53" s="22">
        <v>2.9</v>
      </c>
      <c r="R53" s="22">
        <v>2.96</v>
      </c>
      <c r="S53" s="22"/>
    </row>
    <row r="54" spans="1:20" ht="17.25" x14ac:dyDescent="0.3">
      <c r="A54" s="21" t="s">
        <v>38</v>
      </c>
      <c r="B54" s="22">
        <v>1.61</v>
      </c>
      <c r="C54" s="22">
        <v>1.58</v>
      </c>
      <c r="D54" s="22">
        <v>1.53</v>
      </c>
      <c r="E54" s="22">
        <v>1.46</v>
      </c>
      <c r="F54" s="22">
        <v>1.41</v>
      </c>
      <c r="G54" s="22">
        <v>1.39</v>
      </c>
      <c r="H54" s="22">
        <v>1.36</v>
      </c>
      <c r="I54" s="22">
        <v>1.34</v>
      </c>
      <c r="J54" s="22">
        <v>1.39</v>
      </c>
      <c r="K54" s="22">
        <v>1.4</v>
      </c>
      <c r="L54" s="22">
        <v>1.4</v>
      </c>
      <c r="M54" s="22">
        <v>1.45</v>
      </c>
      <c r="N54" s="22">
        <v>1.51</v>
      </c>
      <c r="O54" s="22">
        <v>1.63</v>
      </c>
      <c r="P54" s="22">
        <v>1.68</v>
      </c>
      <c r="Q54" s="22">
        <v>1.67</v>
      </c>
      <c r="R54" s="22">
        <v>1.59</v>
      </c>
      <c r="S54" s="22"/>
    </row>
    <row r="55" spans="1:20" ht="17.25" x14ac:dyDescent="0.3">
      <c r="A55" s="21" t="s">
        <v>39</v>
      </c>
      <c r="B55" s="22">
        <v>1.71</v>
      </c>
      <c r="C55" s="22">
        <v>1.7</v>
      </c>
      <c r="D55" s="22">
        <v>1.67</v>
      </c>
      <c r="E55" s="22">
        <v>1.61</v>
      </c>
      <c r="F55" s="22">
        <v>1.56</v>
      </c>
      <c r="G55" s="22">
        <v>1.5</v>
      </c>
      <c r="H55" s="22">
        <v>1.49</v>
      </c>
      <c r="I55" s="22">
        <v>1.51</v>
      </c>
      <c r="J55" s="22">
        <v>1.56</v>
      </c>
      <c r="K55" s="22">
        <v>1.56</v>
      </c>
      <c r="L55" s="22">
        <v>1.58</v>
      </c>
      <c r="M55" s="22">
        <v>1.61</v>
      </c>
      <c r="N55" s="22">
        <v>1.66</v>
      </c>
      <c r="O55" s="22">
        <v>1.73</v>
      </c>
      <c r="P55" s="22">
        <v>1.76</v>
      </c>
      <c r="Q55" s="22">
        <v>1.77</v>
      </c>
      <c r="R55" s="22">
        <v>1.79</v>
      </c>
      <c r="S55" s="22"/>
    </row>
    <row r="56" spans="1:20" ht="17.25" x14ac:dyDescent="0.3">
      <c r="A56" s="21" t="s">
        <v>40</v>
      </c>
      <c r="B56" s="22">
        <v>1.55</v>
      </c>
      <c r="C56" s="22">
        <v>1.54</v>
      </c>
      <c r="D56" s="22">
        <v>1.47</v>
      </c>
      <c r="E56" s="22">
        <v>1.41</v>
      </c>
      <c r="F56" s="22">
        <v>1.39</v>
      </c>
      <c r="G56" s="22">
        <v>1.37</v>
      </c>
      <c r="H56" s="22">
        <v>1.33</v>
      </c>
      <c r="I56" s="22">
        <v>1.28</v>
      </c>
      <c r="J56" s="22">
        <v>1.36</v>
      </c>
      <c r="K56" s="22">
        <v>1.41</v>
      </c>
      <c r="L56" s="22">
        <v>1.4</v>
      </c>
      <c r="M56" s="22">
        <v>1.47</v>
      </c>
      <c r="N56" s="22">
        <v>1.5</v>
      </c>
      <c r="O56" s="22">
        <v>1.59</v>
      </c>
      <c r="P56" s="22">
        <v>1.62</v>
      </c>
      <c r="Q56" s="22">
        <v>1.74</v>
      </c>
      <c r="R56" s="22">
        <v>1.68</v>
      </c>
      <c r="S56" s="22"/>
    </row>
    <row r="57" spans="1:20" ht="17.25" x14ac:dyDescent="0.3">
      <c r="A57" s="21" t="s">
        <v>41</v>
      </c>
      <c r="B57" s="22">
        <v>1.52</v>
      </c>
      <c r="C57" s="22">
        <v>1.49</v>
      </c>
      <c r="D57" s="22">
        <v>1.4</v>
      </c>
      <c r="E57" s="22">
        <v>1.37</v>
      </c>
      <c r="F57" s="22">
        <v>1.38</v>
      </c>
      <c r="G57" s="22">
        <v>1.34</v>
      </c>
      <c r="H57" s="22">
        <v>1.33</v>
      </c>
      <c r="I57" s="22">
        <v>1.29</v>
      </c>
      <c r="J57" s="22">
        <v>1.35</v>
      </c>
      <c r="K57" s="22">
        <v>1.37</v>
      </c>
      <c r="L57" s="22">
        <v>1.36</v>
      </c>
      <c r="M57" s="22">
        <v>1.42</v>
      </c>
      <c r="N57" s="22">
        <v>1.49</v>
      </c>
      <c r="O57" s="22">
        <v>1.58</v>
      </c>
      <c r="P57" s="22">
        <v>1.62</v>
      </c>
      <c r="Q57" s="22">
        <v>1.68</v>
      </c>
      <c r="R57" s="22">
        <v>1.65</v>
      </c>
      <c r="S57" s="22"/>
    </row>
    <row r="58" spans="1:20" ht="17.25" x14ac:dyDescent="0.3">
      <c r="A58" s="21" t="s">
        <v>42</v>
      </c>
      <c r="B58" s="22">
        <v>1.9</v>
      </c>
      <c r="C58" s="22">
        <v>1.89</v>
      </c>
      <c r="D58" s="22">
        <v>1.81</v>
      </c>
      <c r="E58" s="22">
        <v>1.74</v>
      </c>
      <c r="F58" s="22">
        <v>1.69</v>
      </c>
      <c r="G58" s="22">
        <v>1.6</v>
      </c>
      <c r="H58" s="22">
        <v>1.48</v>
      </c>
      <c r="I58" s="22">
        <v>1.46</v>
      </c>
      <c r="J58" s="22">
        <v>1.47</v>
      </c>
      <c r="K58" s="22">
        <v>1.51</v>
      </c>
      <c r="L58" s="22">
        <v>1.49</v>
      </c>
      <c r="M58" s="22">
        <v>1.55</v>
      </c>
      <c r="N58" s="22">
        <v>1.61</v>
      </c>
      <c r="O58" s="22">
        <v>1.68</v>
      </c>
      <c r="P58" s="22">
        <v>1.83</v>
      </c>
      <c r="Q58" s="22">
        <v>1.98</v>
      </c>
      <c r="R58" s="22">
        <v>1.87</v>
      </c>
      <c r="S58" s="22"/>
    </row>
    <row r="59" spans="1:20" ht="17.25" x14ac:dyDescent="0.3">
      <c r="A59" s="23" t="s">
        <v>28</v>
      </c>
      <c r="B59" s="24">
        <v>1.77</v>
      </c>
      <c r="C59" s="24">
        <v>1.56</v>
      </c>
      <c r="D59" s="24">
        <v>1.47</v>
      </c>
      <c r="E59" s="24">
        <v>1.41</v>
      </c>
      <c r="F59" s="24">
        <v>1.53</v>
      </c>
      <c r="G59" s="24">
        <v>1.6</v>
      </c>
      <c r="H59" s="24">
        <v>1.64</v>
      </c>
      <c r="I59" s="24">
        <v>1.68</v>
      </c>
      <c r="J59" s="24">
        <v>1.87</v>
      </c>
      <c r="K59" s="24">
        <v>1.89</v>
      </c>
      <c r="L59" s="24">
        <v>1.92</v>
      </c>
      <c r="M59" s="24">
        <v>1.98</v>
      </c>
      <c r="N59" s="24">
        <v>2.2200000000000002</v>
      </c>
      <c r="O59" s="24">
        <v>2.2599999999999998</v>
      </c>
      <c r="P59" s="24">
        <v>2.36</v>
      </c>
      <c r="Q59" s="24">
        <v>2.48</v>
      </c>
      <c r="R59" s="24">
        <v>2.62</v>
      </c>
      <c r="S59" s="24"/>
    </row>
    <row r="60" spans="1:20" x14ac:dyDescent="0.3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20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3" spans="1:20" ht="36" customHeight="1" x14ac:dyDescent="0.3">
      <c r="A63" s="18" t="s">
        <v>79</v>
      </c>
      <c r="B63" s="1" t="s">
        <v>1</v>
      </c>
      <c r="C63" s="1" t="s">
        <v>2</v>
      </c>
      <c r="D63" s="2" t="s">
        <v>3</v>
      </c>
      <c r="E63" s="2" t="s">
        <v>4</v>
      </c>
      <c r="F63" s="1" t="s">
        <v>5</v>
      </c>
      <c r="G63" s="1" t="s">
        <v>6</v>
      </c>
      <c r="H63" s="1" t="s">
        <v>7</v>
      </c>
      <c r="I63" s="2" t="s">
        <v>8</v>
      </c>
      <c r="J63" s="3" t="s">
        <v>9</v>
      </c>
      <c r="K63" s="3" t="s">
        <v>10</v>
      </c>
      <c r="L63" s="3" t="s">
        <v>11</v>
      </c>
      <c r="M63" s="3" t="s">
        <v>12</v>
      </c>
      <c r="N63" s="3" t="s">
        <v>13</v>
      </c>
      <c r="O63" s="3" t="s">
        <v>14</v>
      </c>
      <c r="P63" s="3" t="s">
        <v>15</v>
      </c>
      <c r="Q63" s="3" t="s">
        <v>16</v>
      </c>
      <c r="R63" s="3" t="s">
        <v>17</v>
      </c>
      <c r="S63" s="3" t="str">
        <f>$S$2</f>
        <v>1H23</v>
      </c>
      <c r="T63" s="3" t="s">
        <v>74</v>
      </c>
    </row>
    <row r="64" spans="1:20" ht="17.25" x14ac:dyDescent="0.3">
      <c r="A64" s="19" t="s">
        <v>18</v>
      </c>
      <c r="B64" s="20"/>
      <c r="C64" s="20"/>
      <c r="D64" s="20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>
        <v>614612</v>
      </c>
      <c r="S64" s="42"/>
      <c r="T64" t="s">
        <v>81</v>
      </c>
    </row>
    <row r="65" spans="1:20" ht="17.25" x14ac:dyDescent="0.3">
      <c r="A65" s="21" t="s">
        <v>19</v>
      </c>
      <c r="B65" s="22"/>
      <c r="C65" s="22"/>
      <c r="D65" s="2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20" ht="17.25" x14ac:dyDescent="0.3">
      <c r="A66" s="21" t="s">
        <v>20</v>
      </c>
      <c r="B66" s="22"/>
      <c r="C66" s="22"/>
      <c r="D66" s="2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20" ht="17.25" x14ac:dyDescent="0.3">
      <c r="A67" s="21" t="s">
        <v>21</v>
      </c>
      <c r="B67" s="22"/>
      <c r="C67" s="22"/>
      <c r="D67" s="2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1:20" ht="17.25" x14ac:dyDescent="0.3">
      <c r="A68" s="21" t="s">
        <v>22</v>
      </c>
      <c r="B68" s="22"/>
      <c r="C68" s="22"/>
      <c r="D68" s="2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20" ht="17.25" x14ac:dyDescent="0.3">
      <c r="A69" s="21" t="s">
        <v>23</v>
      </c>
      <c r="B69" s="22"/>
      <c r="C69" s="22"/>
      <c r="D69" s="2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20" ht="17.25" x14ac:dyDescent="0.3">
      <c r="A70" s="21" t="s">
        <v>24</v>
      </c>
      <c r="B70" s="22"/>
      <c r="C70" s="22"/>
      <c r="D70" s="2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20" ht="17.25" x14ac:dyDescent="0.3">
      <c r="A71" s="21" t="s">
        <v>25</v>
      </c>
      <c r="B71" s="22"/>
      <c r="C71" s="22"/>
      <c r="D71" s="2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20" ht="17.25" x14ac:dyDescent="0.3">
      <c r="A72" s="21" t="s">
        <v>26</v>
      </c>
      <c r="B72" s="22"/>
      <c r="C72" s="22"/>
      <c r="D72" s="2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20" ht="17.25" x14ac:dyDescent="0.3">
      <c r="A73" s="21" t="s">
        <v>27</v>
      </c>
      <c r="B73" s="22"/>
      <c r="C73" s="22"/>
      <c r="D73" s="2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20" ht="17.25" x14ac:dyDescent="0.3">
      <c r="A74" s="23" t="s">
        <v>28</v>
      </c>
      <c r="B74" s="24"/>
      <c r="C74" s="24"/>
      <c r="D74" s="2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20" ht="17.25" x14ac:dyDescent="0.3">
      <c r="A75" s="25" t="s">
        <v>44</v>
      </c>
      <c r="B75" s="15"/>
      <c r="C75" s="15"/>
      <c r="D75" s="1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20" ht="18" x14ac:dyDescent="0.3">
      <c r="A76" s="27" t="s">
        <v>45</v>
      </c>
      <c r="B76" s="17"/>
      <c r="C76" s="17"/>
      <c r="D76" s="1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8" spans="1:20" ht="36" customHeight="1" x14ac:dyDescent="0.3">
      <c r="A78" s="18" t="s">
        <v>80</v>
      </c>
      <c r="B78" s="1" t="s">
        <v>1</v>
      </c>
      <c r="C78" s="1" t="s">
        <v>2</v>
      </c>
      <c r="D78" s="2" t="s">
        <v>3</v>
      </c>
      <c r="E78" s="2" t="s">
        <v>4</v>
      </c>
      <c r="F78" s="1" t="s">
        <v>5</v>
      </c>
      <c r="G78" s="1" t="s">
        <v>6</v>
      </c>
      <c r="H78" s="1" t="s">
        <v>7</v>
      </c>
      <c r="I78" s="2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3" t="s">
        <v>14</v>
      </c>
      <c r="P78" s="3" t="s">
        <v>15</v>
      </c>
      <c r="Q78" s="3" t="s">
        <v>16</v>
      </c>
      <c r="R78" s="3" t="s">
        <v>17</v>
      </c>
      <c r="S78" s="3" t="str">
        <f>$S$2</f>
        <v>1H23</v>
      </c>
      <c r="T78" s="3" t="s">
        <v>74</v>
      </c>
    </row>
    <row r="79" spans="1:20" ht="17.25" x14ac:dyDescent="0.3">
      <c r="A79" s="19" t="s">
        <v>33</v>
      </c>
      <c r="B79" s="20">
        <v>2.19</v>
      </c>
      <c r="C79" s="20">
        <v>2.13</v>
      </c>
      <c r="D79" s="20">
        <v>2.02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46">
        <v>614612</v>
      </c>
      <c r="S79" s="46"/>
      <c r="T79" t="s">
        <v>82</v>
      </c>
    </row>
    <row r="80" spans="1:20" ht="17.25" x14ac:dyDescent="0.3">
      <c r="A80" s="21" t="s">
        <v>34</v>
      </c>
      <c r="B80" s="22">
        <v>2.16</v>
      </c>
      <c r="C80" s="22">
        <v>2.1</v>
      </c>
      <c r="D80" s="22">
        <v>2.0299999999999998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20" ht="17.25" x14ac:dyDescent="0.3">
      <c r="A81" s="21" t="s">
        <v>35</v>
      </c>
      <c r="B81" s="22">
        <v>2.0299999999999998</v>
      </c>
      <c r="C81" s="22">
        <v>1.98</v>
      </c>
      <c r="D81" s="22">
        <v>1.9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20" ht="17.25" x14ac:dyDescent="0.3">
      <c r="A82" s="21" t="s">
        <v>36</v>
      </c>
      <c r="B82" s="22">
        <v>2.35</v>
      </c>
      <c r="C82" s="22">
        <v>2.4900000000000002</v>
      </c>
      <c r="D82" s="22">
        <v>2.5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20" ht="17.25" x14ac:dyDescent="0.3">
      <c r="A83" s="21" t="s">
        <v>37</v>
      </c>
      <c r="B83" s="22">
        <v>2.4700000000000002</v>
      </c>
      <c r="C83" s="22">
        <v>2.48</v>
      </c>
      <c r="D83" s="22">
        <v>2.44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20" ht="17.25" x14ac:dyDescent="0.3">
      <c r="A84" s="21" t="s">
        <v>38</v>
      </c>
      <c r="B84" s="22">
        <v>1.61</v>
      </c>
      <c r="C84" s="22">
        <v>1.58</v>
      </c>
      <c r="D84" s="22">
        <v>1.53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20" ht="17.25" x14ac:dyDescent="0.3">
      <c r="A85" s="21" t="s">
        <v>39</v>
      </c>
      <c r="B85" s="22">
        <v>1.71</v>
      </c>
      <c r="C85" s="22">
        <v>1.7</v>
      </c>
      <c r="D85" s="22">
        <v>1.67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20" ht="17.25" x14ac:dyDescent="0.3">
      <c r="A86" s="21" t="s">
        <v>40</v>
      </c>
      <c r="B86" s="22">
        <v>1.55</v>
      </c>
      <c r="C86" s="22">
        <v>1.54</v>
      </c>
      <c r="D86" s="22">
        <v>1.47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20" ht="17.25" x14ac:dyDescent="0.3">
      <c r="A87" s="21" t="s">
        <v>41</v>
      </c>
      <c r="B87" s="22">
        <v>1.52</v>
      </c>
      <c r="C87" s="22">
        <v>1.49</v>
      </c>
      <c r="D87" s="22">
        <v>1.4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20" ht="17.25" x14ac:dyDescent="0.3">
      <c r="A88" s="21" t="s">
        <v>42</v>
      </c>
      <c r="B88" s="22">
        <v>1.9</v>
      </c>
      <c r="C88" s="22">
        <v>1.89</v>
      </c>
      <c r="D88" s="22">
        <v>1.81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20" ht="17.25" x14ac:dyDescent="0.3">
      <c r="A89" s="23" t="s">
        <v>28</v>
      </c>
      <c r="B89" s="24">
        <v>1.77</v>
      </c>
      <c r="C89" s="24">
        <v>1.56</v>
      </c>
      <c r="D89" s="24">
        <v>1.47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spans="1:20" x14ac:dyDescent="0.3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20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3" spans="1:20" ht="36" customHeight="1" x14ac:dyDescent="0.3">
      <c r="A93" s="18" t="s">
        <v>46</v>
      </c>
      <c r="B93" s="1" t="s">
        <v>1</v>
      </c>
      <c r="C93" s="1" t="s">
        <v>2</v>
      </c>
      <c r="D93" s="2" t="s">
        <v>3</v>
      </c>
      <c r="E93" s="2" t="s">
        <v>4</v>
      </c>
      <c r="F93" s="1" t="s">
        <v>5</v>
      </c>
      <c r="G93" s="1" t="s">
        <v>6</v>
      </c>
      <c r="H93" s="1" t="s">
        <v>7</v>
      </c>
      <c r="I93" s="2" t="s">
        <v>8</v>
      </c>
      <c r="J93" s="3" t="s">
        <v>9</v>
      </c>
      <c r="K93" s="3" t="s">
        <v>10</v>
      </c>
      <c r="L93" s="3" t="s">
        <v>11</v>
      </c>
      <c r="M93" s="3" t="s">
        <v>12</v>
      </c>
      <c r="N93" s="3" t="s">
        <v>13</v>
      </c>
      <c r="O93" s="3" t="s">
        <v>14</v>
      </c>
      <c r="P93" s="3" t="s">
        <v>15</v>
      </c>
      <c r="Q93" s="3" t="s">
        <v>16</v>
      </c>
      <c r="R93" s="3" t="s">
        <v>17</v>
      </c>
      <c r="S93" s="3" t="str">
        <f>$S$2</f>
        <v>1H23</v>
      </c>
      <c r="T93" s="3" t="s">
        <v>74</v>
      </c>
    </row>
    <row r="94" spans="1:20" ht="17.25" x14ac:dyDescent="0.3">
      <c r="A94" s="19" t="s">
        <v>33</v>
      </c>
      <c r="B94" s="5"/>
      <c r="C94" s="5"/>
      <c r="D94" s="5"/>
      <c r="E94" s="30">
        <v>394076</v>
      </c>
      <c r="F94" s="30">
        <v>413878</v>
      </c>
      <c r="G94" s="30">
        <v>419292</v>
      </c>
      <c r="H94" s="30">
        <v>426685</v>
      </c>
      <c r="I94" s="30">
        <v>441665</v>
      </c>
      <c r="J94" s="30">
        <v>458605</v>
      </c>
      <c r="K94" s="30">
        <v>471188</v>
      </c>
      <c r="L94" s="30">
        <v>477675</v>
      </c>
      <c r="M94" s="30">
        <v>479129</v>
      </c>
      <c r="N94" s="30">
        <v>476171</v>
      </c>
      <c r="O94" s="30">
        <v>488872</v>
      </c>
      <c r="P94" s="30">
        <v>496873</v>
      </c>
      <c r="Q94" s="30">
        <v>505168</v>
      </c>
      <c r="R94" s="30">
        <v>505244</v>
      </c>
      <c r="S94" s="30"/>
      <c r="T94" t="s">
        <v>83</v>
      </c>
    </row>
    <row r="95" spans="1:20" ht="17.25" x14ac:dyDescent="0.3">
      <c r="A95" s="21" t="s">
        <v>34</v>
      </c>
      <c r="B95" s="8"/>
      <c r="C95" s="8"/>
      <c r="D95" s="8"/>
      <c r="E95" s="31">
        <v>412755</v>
      </c>
      <c r="F95" s="31">
        <v>414356</v>
      </c>
      <c r="G95" s="31">
        <v>419680</v>
      </c>
      <c r="H95" s="31">
        <v>430319</v>
      </c>
      <c r="I95" s="31">
        <v>450521</v>
      </c>
      <c r="J95" s="31">
        <v>471214</v>
      </c>
      <c r="K95" s="31">
        <v>492398</v>
      </c>
      <c r="L95" s="31">
        <v>505100</v>
      </c>
      <c r="M95" s="31">
        <v>504042</v>
      </c>
      <c r="N95" s="31">
        <v>509348</v>
      </c>
      <c r="O95" s="31">
        <v>530381</v>
      </c>
      <c r="P95" s="31">
        <v>538747</v>
      </c>
      <c r="Q95" s="31">
        <v>550142</v>
      </c>
      <c r="R95" s="31">
        <v>556884</v>
      </c>
      <c r="S95" s="31"/>
    </row>
    <row r="96" spans="1:20" ht="17.25" x14ac:dyDescent="0.3">
      <c r="A96" s="21" t="s">
        <v>20</v>
      </c>
      <c r="B96" s="8"/>
      <c r="C96" s="8"/>
      <c r="D96" s="8"/>
      <c r="E96" s="31">
        <v>300117</v>
      </c>
      <c r="F96" s="31">
        <v>302863</v>
      </c>
      <c r="G96" s="31">
        <v>312792</v>
      </c>
      <c r="H96" s="31">
        <v>322215</v>
      </c>
      <c r="I96" s="31">
        <v>323453</v>
      </c>
      <c r="J96" s="31">
        <v>337108</v>
      </c>
      <c r="K96" s="31">
        <v>344738</v>
      </c>
      <c r="L96" s="31">
        <v>358338</v>
      </c>
      <c r="M96" s="31">
        <v>356812</v>
      </c>
      <c r="N96" s="31">
        <v>365929</v>
      </c>
      <c r="O96" s="31">
        <v>369460</v>
      </c>
      <c r="P96" s="31">
        <v>372069</v>
      </c>
      <c r="Q96" s="31">
        <v>372752</v>
      </c>
      <c r="R96" s="31">
        <v>378892</v>
      </c>
      <c r="S96" s="31"/>
    </row>
    <row r="97" spans="1:20" ht="17.25" x14ac:dyDescent="0.3">
      <c r="A97" s="21" t="s">
        <v>36</v>
      </c>
      <c r="B97" s="8"/>
      <c r="C97" s="8"/>
      <c r="D97" s="8"/>
      <c r="E97" s="31">
        <v>135182</v>
      </c>
      <c r="F97" s="31">
        <v>134442</v>
      </c>
      <c r="G97" s="31">
        <v>139053.38</v>
      </c>
      <c r="H97" s="31">
        <v>143095.32999999999</v>
      </c>
      <c r="I97" s="31">
        <v>145545</v>
      </c>
      <c r="J97" s="31">
        <v>144695</v>
      </c>
      <c r="K97" s="31">
        <v>143291.07</v>
      </c>
      <c r="L97" s="31">
        <v>146237.19</v>
      </c>
      <c r="M97" s="31">
        <v>151911</v>
      </c>
      <c r="N97" s="31">
        <v>154475</v>
      </c>
      <c r="O97" s="31">
        <v>159359.5</v>
      </c>
      <c r="P97" s="31">
        <v>166361</v>
      </c>
      <c r="Q97" s="31">
        <v>169230</v>
      </c>
      <c r="R97" s="31">
        <v>168466</v>
      </c>
      <c r="S97" s="31"/>
    </row>
    <row r="98" spans="1:20" ht="17.25" x14ac:dyDescent="0.3">
      <c r="A98" s="21" t="s">
        <v>22</v>
      </c>
      <c r="B98" s="8"/>
      <c r="C98" s="8"/>
      <c r="D98" s="8"/>
      <c r="E98" s="31">
        <v>178784</v>
      </c>
      <c r="F98" s="31">
        <v>183875</v>
      </c>
      <c r="G98" s="31">
        <v>194197.51869817998</v>
      </c>
      <c r="H98" s="31">
        <v>199970.73226212998</v>
      </c>
      <c r="I98" s="31">
        <v>198830</v>
      </c>
      <c r="J98" s="31">
        <v>202194</v>
      </c>
      <c r="K98" s="31">
        <v>204585.31819066001</v>
      </c>
      <c r="L98" s="31">
        <v>214793.52641515998</v>
      </c>
      <c r="M98" s="31">
        <v>213293</v>
      </c>
      <c r="N98" s="31">
        <v>218449</v>
      </c>
      <c r="O98" s="31">
        <v>216609.75412679999</v>
      </c>
      <c r="P98" s="31">
        <v>219421.48835655997</v>
      </c>
      <c r="Q98" s="31">
        <v>214912</v>
      </c>
      <c r="R98" s="31">
        <v>216229</v>
      </c>
      <c r="S98" s="31"/>
    </row>
    <row r="99" spans="1:20" ht="17.25" x14ac:dyDescent="0.3">
      <c r="A99" s="21" t="s">
        <v>38</v>
      </c>
      <c r="B99" s="8"/>
      <c r="C99" s="8"/>
      <c r="D99" s="8"/>
      <c r="E99" s="31">
        <v>2250019</v>
      </c>
      <c r="F99" s="31">
        <v>2314681</v>
      </c>
      <c r="G99" s="31">
        <v>2372123</v>
      </c>
      <c r="H99" s="31">
        <v>2422836</v>
      </c>
      <c r="I99" s="31">
        <v>2488125</v>
      </c>
      <c r="J99" s="31">
        <v>2550786</v>
      </c>
      <c r="K99" s="31">
        <v>2591924</v>
      </c>
      <c r="L99" s="31">
        <v>2637197</v>
      </c>
      <c r="M99" s="31">
        <v>2711484</v>
      </c>
      <c r="N99" s="31">
        <v>2725886</v>
      </c>
      <c r="O99" s="31">
        <v>2766612</v>
      </c>
      <c r="P99" s="31">
        <v>2784908</v>
      </c>
      <c r="Q99" s="31">
        <v>2813806</v>
      </c>
      <c r="R99" s="31">
        <v>2815192</v>
      </c>
      <c r="S99" s="31"/>
    </row>
    <row r="100" spans="1:20" ht="17.25" x14ac:dyDescent="0.3">
      <c r="A100" s="21" t="s">
        <v>39</v>
      </c>
      <c r="B100" s="8"/>
      <c r="C100" s="8"/>
      <c r="D100" s="8"/>
      <c r="E100" s="31">
        <v>2690062</v>
      </c>
      <c r="F100" s="31">
        <v>2803715</v>
      </c>
      <c r="G100" s="31">
        <v>2872119</v>
      </c>
      <c r="H100" s="31">
        <v>2920714</v>
      </c>
      <c r="I100" s="31">
        <v>2954569</v>
      </c>
      <c r="J100" s="31">
        <v>2966102</v>
      </c>
      <c r="K100" s="31">
        <v>3015246</v>
      </c>
      <c r="L100" s="31">
        <v>3118163</v>
      </c>
      <c r="M100" s="31">
        <v>3186843</v>
      </c>
      <c r="N100" s="31">
        <v>3212959</v>
      </c>
      <c r="O100" s="31">
        <v>3225954</v>
      </c>
      <c r="P100" s="31">
        <v>3286195</v>
      </c>
      <c r="Q100" s="31">
        <v>3286126</v>
      </c>
      <c r="R100" s="31">
        <v>3266773</v>
      </c>
      <c r="S100" s="31"/>
    </row>
    <row r="101" spans="1:20" ht="17.25" x14ac:dyDescent="0.3">
      <c r="A101" s="21" t="s">
        <v>41</v>
      </c>
      <c r="B101" s="8"/>
      <c r="C101" s="8"/>
      <c r="D101" s="8"/>
      <c r="E101" s="31">
        <v>2188010</v>
      </c>
      <c r="F101" s="31">
        <v>2221722</v>
      </c>
      <c r="G101" s="31">
        <v>2288940</v>
      </c>
      <c r="H101" s="31">
        <v>2334606</v>
      </c>
      <c r="I101" s="31">
        <v>2402669</v>
      </c>
      <c r="J101" s="31">
        <v>2467828</v>
      </c>
      <c r="K101" s="31">
        <v>2504084</v>
      </c>
      <c r="L101" s="31">
        <v>2570495</v>
      </c>
      <c r="M101" s="31">
        <v>2567112</v>
      </c>
      <c r="N101" s="31">
        <v>2619850</v>
      </c>
      <c r="O101" s="31">
        <v>2653499</v>
      </c>
      <c r="P101" s="31">
        <v>2669530</v>
      </c>
      <c r="Q101" s="31">
        <v>2664510</v>
      </c>
      <c r="R101" s="31">
        <v>2642653</v>
      </c>
      <c r="S101" s="31"/>
    </row>
    <row r="102" spans="1:20" ht="17.25" x14ac:dyDescent="0.3">
      <c r="A102" s="21" t="s">
        <v>40</v>
      </c>
      <c r="B102" s="8"/>
      <c r="C102" s="8"/>
      <c r="D102" s="8"/>
      <c r="E102" s="31">
        <v>2183852</v>
      </c>
      <c r="F102" s="31">
        <v>2226664</v>
      </c>
      <c r="G102" s="31">
        <v>2267722</v>
      </c>
      <c r="H102" s="31">
        <v>2345134</v>
      </c>
      <c r="I102" s="31">
        <v>2391876</v>
      </c>
      <c r="J102" s="31">
        <v>2441772</v>
      </c>
      <c r="K102" s="31">
        <v>2487952</v>
      </c>
      <c r="L102" s="31">
        <v>2543525</v>
      </c>
      <c r="M102" s="31">
        <v>2599980</v>
      </c>
      <c r="N102" s="31">
        <v>2597014</v>
      </c>
      <c r="O102" s="31">
        <v>2648886</v>
      </c>
      <c r="P102" s="31">
        <v>2683415</v>
      </c>
      <c r="Q102" s="31">
        <v>2739724</v>
      </c>
      <c r="R102" s="31">
        <v>2744632</v>
      </c>
      <c r="S102" s="31"/>
    </row>
    <row r="103" spans="1:20" ht="17.25" x14ac:dyDescent="0.3">
      <c r="A103" s="21" t="s">
        <v>42</v>
      </c>
      <c r="B103" s="8"/>
      <c r="C103" s="8"/>
      <c r="D103" s="8"/>
      <c r="E103" s="31">
        <v>2063095</v>
      </c>
      <c r="F103" s="31">
        <v>2107505</v>
      </c>
      <c r="G103" s="31">
        <v>2220643</v>
      </c>
      <c r="H103" s="31">
        <v>2290751</v>
      </c>
      <c r="I103" s="31">
        <v>2337659</v>
      </c>
      <c r="J103" s="31">
        <v>2404655</v>
      </c>
      <c r="K103" s="31">
        <v>2461501</v>
      </c>
      <c r="L103" s="31">
        <v>2512083</v>
      </c>
      <c r="M103" s="31">
        <v>2543417</v>
      </c>
      <c r="N103" s="31">
        <v>2598212</v>
      </c>
      <c r="O103" s="31">
        <v>2646117</v>
      </c>
      <c r="P103" s="31">
        <v>2686464</v>
      </c>
      <c r="Q103" s="31">
        <v>2731620</v>
      </c>
      <c r="R103" s="31">
        <v>2790949</v>
      </c>
      <c r="S103" s="31"/>
    </row>
    <row r="104" spans="1:20" ht="17.25" x14ac:dyDescent="0.3">
      <c r="A104" s="23" t="s">
        <v>28</v>
      </c>
      <c r="B104" s="12"/>
      <c r="C104" s="12"/>
      <c r="D104" s="12"/>
      <c r="E104" s="32">
        <v>148803</v>
      </c>
      <c r="F104" s="32">
        <v>167475</v>
      </c>
      <c r="G104" s="32">
        <v>173452</v>
      </c>
      <c r="H104" s="32">
        <v>187304</v>
      </c>
      <c r="I104" s="32">
        <v>203133</v>
      </c>
      <c r="J104" s="32">
        <v>216054</v>
      </c>
      <c r="K104" s="32">
        <v>231266</v>
      </c>
      <c r="L104" s="32">
        <v>250390</v>
      </c>
      <c r="M104" s="32">
        <v>258620</v>
      </c>
      <c r="N104" s="32">
        <v>259650</v>
      </c>
      <c r="O104" s="32">
        <v>268163</v>
      </c>
      <c r="P104" s="32">
        <v>274620</v>
      </c>
      <c r="Q104" s="32">
        <v>278880</v>
      </c>
      <c r="R104" s="32">
        <v>293010</v>
      </c>
      <c r="S104" s="32"/>
    </row>
    <row r="105" spans="1:20" x14ac:dyDescent="0.3">
      <c r="A105" s="14" t="s">
        <v>47</v>
      </c>
      <c r="B105" s="15"/>
      <c r="C105" s="15"/>
      <c r="D105" s="15"/>
      <c r="E105" s="33">
        <v>12944755</v>
      </c>
      <c r="F105" s="33">
        <v>13291176</v>
      </c>
      <c r="G105" s="33">
        <v>13680013.898698181</v>
      </c>
      <c r="H105" s="33">
        <v>14023630.062262129</v>
      </c>
      <c r="I105" s="33">
        <v>14338045</v>
      </c>
      <c r="J105" s="33">
        <v>14661013</v>
      </c>
      <c r="K105" s="33">
        <v>14948173.388190661</v>
      </c>
      <c r="L105" s="33">
        <v>15333996.716415159</v>
      </c>
      <c r="M105" s="33">
        <v>15572643</v>
      </c>
      <c r="N105" s="33">
        <v>15737943</v>
      </c>
      <c r="O105" s="33">
        <v>15973913.2541268</v>
      </c>
      <c r="P105" s="33">
        <v>16178603.48835656</v>
      </c>
      <c r="Q105" s="33">
        <v>16326870</v>
      </c>
      <c r="R105" s="33">
        <v>16378924</v>
      </c>
      <c r="S105" s="33"/>
    </row>
    <row r="106" spans="1:20" s="38" customFormat="1" x14ac:dyDescent="0.3">
      <c r="A106" s="35"/>
      <c r="B106" s="36"/>
      <c r="C106" s="36"/>
      <c r="D106" s="36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20" x14ac:dyDescent="0.3">
      <c r="A107" s="16" t="s">
        <v>48</v>
      </c>
      <c r="B107" s="17"/>
      <c r="C107" s="17"/>
      <c r="D107" s="17"/>
      <c r="E107" s="34">
        <v>1420914</v>
      </c>
      <c r="F107" s="34">
        <v>1449414</v>
      </c>
      <c r="G107" s="34">
        <v>1485014.89869818</v>
      </c>
      <c r="H107" s="34">
        <v>1522285.06226213</v>
      </c>
      <c r="I107" s="34">
        <v>1560014</v>
      </c>
      <c r="J107" s="34">
        <v>1613816</v>
      </c>
      <c r="K107" s="34">
        <v>1656200.3881906602</v>
      </c>
      <c r="L107" s="34">
        <v>1702143.7164151599</v>
      </c>
      <c r="M107" s="34">
        <v>1705187</v>
      </c>
      <c r="N107" s="34">
        <v>1724372</v>
      </c>
      <c r="O107" s="34">
        <v>1764682.2541268</v>
      </c>
      <c r="P107" s="34">
        <v>1793471.48835656</v>
      </c>
      <c r="Q107" s="34">
        <v>1812204</v>
      </c>
      <c r="R107" s="34">
        <v>1825715</v>
      </c>
      <c r="S107" s="34">
        <v>1825715</v>
      </c>
    </row>
    <row r="108" spans="1:20" ht="36" customHeight="1" x14ac:dyDescent="0.3">
      <c r="A108" s="18" t="s">
        <v>66</v>
      </c>
      <c r="B108" s="1" t="s">
        <v>1</v>
      </c>
      <c r="C108" s="1" t="s">
        <v>2</v>
      </c>
      <c r="D108" s="2" t="s">
        <v>3</v>
      </c>
      <c r="E108" s="2" t="s">
        <v>4</v>
      </c>
      <c r="F108" s="1" t="s">
        <v>5</v>
      </c>
      <c r="G108" s="1" t="s">
        <v>6</v>
      </c>
      <c r="H108" s="1" t="s">
        <v>7</v>
      </c>
      <c r="I108" s="2" t="s">
        <v>8</v>
      </c>
      <c r="J108" s="3" t="s">
        <v>9</v>
      </c>
      <c r="K108" s="3" t="s">
        <v>10</v>
      </c>
      <c r="L108" s="3" t="s">
        <v>11</v>
      </c>
      <c r="M108" s="3" t="s">
        <v>12</v>
      </c>
      <c r="N108" s="3" t="s">
        <v>13</v>
      </c>
      <c r="O108" s="3" t="s">
        <v>14</v>
      </c>
      <c r="P108" s="3" t="s">
        <v>15</v>
      </c>
      <c r="Q108" s="3" t="s">
        <v>16</v>
      </c>
      <c r="R108" s="3" t="s">
        <v>17</v>
      </c>
      <c r="S108" s="3" t="str">
        <f>$S$2</f>
        <v>1H23</v>
      </c>
      <c r="T108" s="3" t="s">
        <v>76</v>
      </c>
    </row>
    <row r="109" spans="1:20" ht="17.25" x14ac:dyDescent="0.3">
      <c r="A109" s="19" t="s">
        <v>33</v>
      </c>
      <c r="B109" s="39">
        <v>0.9</v>
      </c>
      <c r="C109" s="39">
        <v>3.1</v>
      </c>
      <c r="D109" s="39">
        <v>2.1</v>
      </c>
      <c r="E109" s="39">
        <v>4.5999999999999996</v>
      </c>
      <c r="F109" s="39">
        <v>5</v>
      </c>
      <c r="G109" s="39">
        <v>1.3</v>
      </c>
      <c r="H109" s="39">
        <v>1.8</v>
      </c>
      <c r="I109" s="39">
        <v>3.5</v>
      </c>
      <c r="J109" s="39">
        <v>3.8</v>
      </c>
      <c r="K109" s="39">
        <v>2.7</v>
      </c>
      <c r="L109" s="39">
        <v>1.4</v>
      </c>
      <c r="M109" s="39">
        <v>0.3</v>
      </c>
      <c r="N109" s="39">
        <v>-0.6</v>
      </c>
      <c r="O109" s="39">
        <v>2.7</v>
      </c>
      <c r="P109" s="39">
        <v>1.6</v>
      </c>
      <c r="Q109" s="39">
        <v>1.7</v>
      </c>
      <c r="R109" s="39">
        <v>0</v>
      </c>
      <c r="S109" s="20">
        <f>(S94-R94)/R94*100</f>
        <v>-100</v>
      </c>
    </row>
    <row r="110" spans="1:20" ht="17.25" x14ac:dyDescent="0.3">
      <c r="A110" s="21" t="s">
        <v>34</v>
      </c>
      <c r="B110" s="40">
        <v>1.6</v>
      </c>
      <c r="C110" s="40">
        <v>1.4</v>
      </c>
      <c r="D110" s="40">
        <v>1.2</v>
      </c>
      <c r="E110" s="40">
        <v>1.2</v>
      </c>
      <c r="F110" s="40">
        <v>0.4</v>
      </c>
      <c r="G110" s="40">
        <v>1.3</v>
      </c>
      <c r="H110" s="40">
        <v>2.5</v>
      </c>
      <c r="I110" s="40">
        <v>4.7</v>
      </c>
      <c r="J110" s="40">
        <v>4.5999999999999996</v>
      </c>
      <c r="K110" s="40">
        <v>4.5</v>
      </c>
      <c r="L110" s="40">
        <v>2.6</v>
      </c>
      <c r="M110" s="40">
        <v>-0.2</v>
      </c>
      <c r="N110" s="40">
        <v>1.1000000000000001</v>
      </c>
      <c r="O110" s="40">
        <v>4.0999999999999996</v>
      </c>
      <c r="P110" s="40">
        <v>1.6</v>
      </c>
      <c r="Q110" s="40">
        <v>2.1</v>
      </c>
      <c r="R110" s="40">
        <v>1.2</v>
      </c>
      <c r="S110" s="40">
        <f t="shared" ref="S110:S119" si="1">(S95-R95)/R95*100</f>
        <v>-100</v>
      </c>
    </row>
    <row r="111" spans="1:20" ht="17.25" x14ac:dyDescent="0.3">
      <c r="A111" s="21" t="s">
        <v>20</v>
      </c>
      <c r="B111" s="40">
        <v>0.7</v>
      </c>
      <c r="C111" s="40">
        <v>-0.8</v>
      </c>
      <c r="D111" s="40">
        <v>1.5</v>
      </c>
      <c r="E111" s="40">
        <v>-0.7</v>
      </c>
      <c r="F111" s="40">
        <v>0.9</v>
      </c>
      <c r="G111" s="40">
        <v>3.3</v>
      </c>
      <c r="H111" s="40">
        <v>3</v>
      </c>
      <c r="I111" s="40">
        <v>0.4</v>
      </c>
      <c r="J111" s="40">
        <v>4.2</v>
      </c>
      <c r="K111" s="40">
        <v>2.2999999999999998</v>
      </c>
      <c r="L111" s="40">
        <v>3.9</v>
      </c>
      <c r="M111" s="40">
        <v>-0.4</v>
      </c>
      <c r="N111" s="40">
        <v>2.6</v>
      </c>
      <c r="O111" s="40">
        <v>1</v>
      </c>
      <c r="P111" s="40">
        <v>0.7</v>
      </c>
      <c r="Q111" s="40">
        <v>0.2</v>
      </c>
      <c r="R111" s="40">
        <v>1.6</v>
      </c>
      <c r="S111" s="40">
        <f t="shared" si="1"/>
        <v>-100</v>
      </c>
    </row>
    <row r="112" spans="1:20" ht="17.25" x14ac:dyDescent="0.3">
      <c r="A112" s="21" t="s">
        <v>36</v>
      </c>
      <c r="B112" s="40">
        <v>-3.1</v>
      </c>
      <c r="C112" s="40">
        <v>0.1</v>
      </c>
      <c r="D112" s="40">
        <v>0.4</v>
      </c>
      <c r="E112" s="40">
        <v>1.8</v>
      </c>
      <c r="F112" s="40">
        <v>-0.5</v>
      </c>
      <c r="G112" s="40">
        <v>3.4</v>
      </c>
      <c r="H112" s="40">
        <v>2.9</v>
      </c>
      <c r="I112" s="40">
        <v>1.7</v>
      </c>
      <c r="J112" s="40">
        <v>-0.6</v>
      </c>
      <c r="K112" s="40">
        <v>-1</v>
      </c>
      <c r="L112" s="40">
        <v>2.1</v>
      </c>
      <c r="M112" s="40">
        <v>3.9</v>
      </c>
      <c r="N112" s="40">
        <v>1.7</v>
      </c>
      <c r="O112" s="40">
        <v>3.2</v>
      </c>
      <c r="P112" s="40">
        <v>4.4000000000000004</v>
      </c>
      <c r="Q112" s="40">
        <v>1.7</v>
      </c>
      <c r="R112" s="40">
        <v>-0.5</v>
      </c>
      <c r="S112" s="40">
        <f t="shared" si="1"/>
        <v>-100</v>
      </c>
    </row>
    <row r="113" spans="1:20" ht="17.25" x14ac:dyDescent="0.3">
      <c r="A113" s="21" t="s">
        <v>22</v>
      </c>
      <c r="B113" s="40">
        <v>-0.5</v>
      </c>
      <c r="C113" s="40">
        <v>0.9</v>
      </c>
      <c r="D113" s="40">
        <v>-0.5</v>
      </c>
      <c r="E113" s="40">
        <v>2.9</v>
      </c>
      <c r="F113" s="40">
        <v>2.8</v>
      </c>
      <c r="G113" s="40">
        <v>5.6</v>
      </c>
      <c r="H113" s="40">
        <v>3</v>
      </c>
      <c r="I113" s="40">
        <v>-0.6</v>
      </c>
      <c r="J113" s="40">
        <v>1.7</v>
      </c>
      <c r="K113" s="40">
        <v>1.2</v>
      </c>
      <c r="L113" s="40">
        <v>5</v>
      </c>
      <c r="M113" s="40">
        <v>-0.7</v>
      </c>
      <c r="N113" s="40">
        <v>2.4</v>
      </c>
      <c r="O113" s="40">
        <v>-0.8</v>
      </c>
      <c r="P113" s="40">
        <v>1.3</v>
      </c>
      <c r="Q113" s="40">
        <v>-2.1</v>
      </c>
      <c r="R113" s="40">
        <v>0.6</v>
      </c>
      <c r="S113" s="40">
        <f t="shared" si="1"/>
        <v>-100</v>
      </c>
    </row>
    <row r="114" spans="1:20" ht="17.25" x14ac:dyDescent="0.3">
      <c r="A114" s="21" t="s">
        <v>38</v>
      </c>
      <c r="B114" s="40">
        <v>2.6</v>
      </c>
      <c r="C114" s="40">
        <v>2</v>
      </c>
      <c r="D114" s="40">
        <v>0.7</v>
      </c>
      <c r="E114" s="40">
        <v>1.9</v>
      </c>
      <c r="F114" s="40">
        <v>2.9</v>
      </c>
      <c r="G114" s="40">
        <v>2.5</v>
      </c>
      <c r="H114" s="40">
        <v>2.1</v>
      </c>
      <c r="I114" s="40">
        <v>2.7</v>
      </c>
      <c r="J114" s="40">
        <v>2.5</v>
      </c>
      <c r="K114" s="40">
        <v>1.6</v>
      </c>
      <c r="L114" s="40">
        <v>1.7</v>
      </c>
      <c r="M114" s="40">
        <v>2.8</v>
      </c>
      <c r="N114" s="40">
        <v>0.5</v>
      </c>
      <c r="O114" s="40">
        <v>1.5</v>
      </c>
      <c r="P114" s="40">
        <v>0.7</v>
      </c>
      <c r="Q114" s="40">
        <v>1</v>
      </c>
      <c r="R114" s="40">
        <v>0</v>
      </c>
      <c r="S114" s="40">
        <f t="shared" si="1"/>
        <v>-100</v>
      </c>
    </row>
    <row r="115" spans="1:20" ht="17.25" x14ac:dyDescent="0.3">
      <c r="A115" s="21" t="s">
        <v>39</v>
      </c>
      <c r="B115" s="40">
        <v>0.3</v>
      </c>
      <c r="C115" s="40">
        <v>0.6</v>
      </c>
      <c r="D115" s="40">
        <v>0.5</v>
      </c>
      <c r="E115" s="40">
        <v>3</v>
      </c>
      <c r="F115" s="40">
        <v>4.2</v>
      </c>
      <c r="G115" s="40">
        <v>2.4</v>
      </c>
      <c r="H115" s="40">
        <v>1.7</v>
      </c>
      <c r="I115" s="40">
        <v>1.2</v>
      </c>
      <c r="J115" s="40">
        <v>0.4</v>
      </c>
      <c r="K115" s="40">
        <v>1.7</v>
      </c>
      <c r="L115" s="40">
        <v>3.4</v>
      </c>
      <c r="M115" s="40">
        <v>2.2000000000000002</v>
      </c>
      <c r="N115" s="40">
        <v>0.8</v>
      </c>
      <c r="O115" s="40">
        <v>0.4</v>
      </c>
      <c r="P115" s="40">
        <v>1.9</v>
      </c>
      <c r="Q115" s="40">
        <v>0</v>
      </c>
      <c r="R115" s="40">
        <v>-0.6</v>
      </c>
      <c r="S115" s="40">
        <f t="shared" si="1"/>
        <v>-100</v>
      </c>
    </row>
    <row r="116" spans="1:20" ht="17.25" x14ac:dyDescent="0.3">
      <c r="A116" s="21" t="s">
        <v>41</v>
      </c>
      <c r="B116" s="40">
        <v>1</v>
      </c>
      <c r="C116" s="40">
        <v>3</v>
      </c>
      <c r="D116" s="40">
        <v>1.8</v>
      </c>
      <c r="E116" s="40">
        <v>1.8</v>
      </c>
      <c r="F116" s="40">
        <v>2</v>
      </c>
      <c r="G116" s="40">
        <v>1.8</v>
      </c>
      <c r="H116" s="40">
        <v>3.4</v>
      </c>
      <c r="I116" s="40">
        <v>2</v>
      </c>
      <c r="J116" s="40">
        <v>2.1</v>
      </c>
      <c r="K116" s="40">
        <v>1.9</v>
      </c>
      <c r="L116" s="40">
        <v>2.2000000000000002</v>
      </c>
      <c r="M116" s="40">
        <v>0.9</v>
      </c>
      <c r="N116" s="40">
        <v>1.2</v>
      </c>
      <c r="O116" s="40">
        <v>2</v>
      </c>
      <c r="P116" s="40">
        <v>1.3</v>
      </c>
      <c r="Q116" s="40">
        <v>2.1</v>
      </c>
      <c r="R116" s="40">
        <v>-0.8</v>
      </c>
      <c r="S116" s="40">
        <f t="shared" si="1"/>
        <v>-100</v>
      </c>
    </row>
    <row r="117" spans="1:20" ht="17.25" x14ac:dyDescent="0.3">
      <c r="A117" s="21" t="s">
        <v>40</v>
      </c>
      <c r="B117" s="40">
        <v>1.2</v>
      </c>
      <c r="C117" s="40">
        <v>2</v>
      </c>
      <c r="D117" s="40">
        <v>2.9</v>
      </c>
      <c r="E117" s="40">
        <v>-1.2</v>
      </c>
      <c r="F117" s="40">
        <v>1.5</v>
      </c>
      <c r="G117" s="40">
        <v>3</v>
      </c>
      <c r="H117" s="40">
        <v>2</v>
      </c>
      <c r="I117" s="40">
        <v>2.9</v>
      </c>
      <c r="J117" s="40">
        <v>2.7</v>
      </c>
      <c r="K117" s="40">
        <v>1.5</v>
      </c>
      <c r="L117" s="40">
        <v>2.7</v>
      </c>
      <c r="M117" s="40">
        <v>1.1000000000000001</v>
      </c>
      <c r="N117" s="40">
        <v>0.8</v>
      </c>
      <c r="O117" s="40">
        <v>1.3</v>
      </c>
      <c r="P117" s="40">
        <v>0.6</v>
      </c>
      <c r="Q117" s="40">
        <v>-0.2</v>
      </c>
      <c r="R117" s="40">
        <v>0.2</v>
      </c>
      <c r="S117" s="40">
        <f t="shared" si="1"/>
        <v>-100</v>
      </c>
    </row>
    <row r="118" spans="1:20" ht="17.25" x14ac:dyDescent="0.3">
      <c r="A118" s="21" t="s">
        <v>42</v>
      </c>
      <c r="B118" s="40">
        <v>2.2999999999999998</v>
      </c>
      <c r="C118" s="40">
        <v>2.1</v>
      </c>
      <c r="D118" s="40">
        <v>1.5</v>
      </c>
      <c r="E118" s="40">
        <v>0.9</v>
      </c>
      <c r="F118" s="40">
        <v>2.2000000000000002</v>
      </c>
      <c r="G118" s="40">
        <v>5.4</v>
      </c>
      <c r="H118" s="40">
        <v>3.2</v>
      </c>
      <c r="I118" s="40">
        <v>2</v>
      </c>
      <c r="J118" s="40">
        <v>2.9</v>
      </c>
      <c r="K118" s="40">
        <v>2.4</v>
      </c>
      <c r="L118" s="40">
        <v>2.1</v>
      </c>
      <c r="M118" s="40">
        <v>1.2</v>
      </c>
      <c r="N118" s="40">
        <v>2.2000000000000002</v>
      </c>
      <c r="O118" s="40">
        <v>1.8</v>
      </c>
      <c r="P118" s="40">
        <v>1.5</v>
      </c>
      <c r="Q118" s="40">
        <v>1.7</v>
      </c>
      <c r="R118" s="40">
        <v>2.1999999999999997</v>
      </c>
      <c r="S118" s="40">
        <f t="shared" si="1"/>
        <v>-100</v>
      </c>
    </row>
    <row r="119" spans="1:20" ht="17.25" x14ac:dyDescent="0.3">
      <c r="A119" s="23" t="s">
        <v>28</v>
      </c>
      <c r="B119" s="41">
        <v>6.4287759011736725</v>
      </c>
      <c r="C119" s="41">
        <v>17.184089380851393</v>
      </c>
      <c r="D119" s="41">
        <v>19.885942300222464</v>
      </c>
      <c r="E119" s="41">
        <v>9.5734967084431748</v>
      </c>
      <c r="F119" s="41">
        <v>12.54813411019939</v>
      </c>
      <c r="G119" s="41">
        <v>3.5688908792357066</v>
      </c>
      <c r="H119" s="41">
        <v>7.986071074418283</v>
      </c>
      <c r="I119" s="41">
        <v>8.4509674112672446</v>
      </c>
      <c r="J119" s="41">
        <v>6.3603648840907194</v>
      </c>
      <c r="K119" s="41">
        <v>7.0408649729464532</v>
      </c>
      <c r="L119" s="41">
        <v>8.3000000000000007</v>
      </c>
      <c r="M119" s="41">
        <v>3.3</v>
      </c>
      <c r="N119" s="41">
        <v>0.4</v>
      </c>
      <c r="O119" s="41">
        <v>3.3</v>
      </c>
      <c r="P119" s="41">
        <v>2.4</v>
      </c>
      <c r="Q119" s="41">
        <v>1.6</v>
      </c>
      <c r="R119" s="41">
        <v>5.07</v>
      </c>
      <c r="S119" s="41">
        <f t="shared" si="1"/>
        <v>-100</v>
      </c>
    </row>
    <row r="120" spans="1:20" x14ac:dyDescent="0.3">
      <c r="A120" s="14" t="s">
        <v>47</v>
      </c>
      <c r="B120" s="15"/>
      <c r="C120" s="15"/>
      <c r="D120" s="15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spans="1:20" x14ac:dyDescent="0.3">
      <c r="A121" s="16" t="s">
        <v>48</v>
      </c>
      <c r="B121" s="17"/>
      <c r="C121" s="17"/>
      <c r="D121" s="17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20" x14ac:dyDescent="0.3">
      <c r="A122" s="16" t="s">
        <v>48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4" spans="1:20" ht="36" customHeight="1" x14ac:dyDescent="0.3">
      <c r="A124" s="18" t="s">
        <v>49</v>
      </c>
      <c r="B124" s="1" t="s">
        <v>1</v>
      </c>
      <c r="C124" s="1" t="s">
        <v>2</v>
      </c>
      <c r="D124" s="2" t="s">
        <v>3</v>
      </c>
      <c r="E124" s="2" t="s">
        <v>4</v>
      </c>
      <c r="F124" s="1" t="s">
        <v>5</v>
      </c>
      <c r="G124" s="1" t="s">
        <v>6</v>
      </c>
      <c r="H124" s="1" t="s">
        <v>7</v>
      </c>
      <c r="I124" s="2" t="s">
        <v>8</v>
      </c>
      <c r="J124" s="3" t="s">
        <v>9</v>
      </c>
      <c r="K124" s="3" t="s">
        <v>10</v>
      </c>
      <c r="L124" s="3" t="s">
        <v>11</v>
      </c>
      <c r="M124" s="3" t="s">
        <v>12</v>
      </c>
      <c r="N124" s="3" t="s">
        <v>13</v>
      </c>
      <c r="O124" s="3" t="s">
        <v>14</v>
      </c>
      <c r="P124" s="3" t="s">
        <v>15</v>
      </c>
      <c r="Q124" s="3" t="s">
        <v>16</v>
      </c>
      <c r="R124" s="3" t="s">
        <v>17</v>
      </c>
      <c r="S124" s="3" t="str">
        <f>$S$2</f>
        <v>1H23</v>
      </c>
      <c r="T124" s="3" t="s">
        <v>74</v>
      </c>
    </row>
    <row r="125" spans="1:20" ht="17.25" x14ac:dyDescent="0.3">
      <c r="A125" s="19" t="s">
        <v>33</v>
      </c>
      <c r="B125" s="5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320738</v>
      </c>
      <c r="S125" s="6"/>
      <c r="T125" t="s">
        <v>84</v>
      </c>
    </row>
    <row r="126" spans="1:20" ht="17.25" x14ac:dyDescent="0.3">
      <c r="A126" s="21" t="s">
        <v>34</v>
      </c>
      <c r="B126" s="8"/>
      <c r="C126" s="8"/>
      <c r="D126" s="8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20" ht="17.25" x14ac:dyDescent="0.3">
      <c r="A127" s="21" t="s">
        <v>20</v>
      </c>
      <c r="B127" s="8"/>
      <c r="C127" s="8"/>
      <c r="D127" s="8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20" ht="17.25" x14ac:dyDescent="0.3">
      <c r="A128" s="21" t="s">
        <v>36</v>
      </c>
      <c r="B128" s="8"/>
      <c r="C128" s="8"/>
      <c r="D128" s="8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20" ht="17.25" x14ac:dyDescent="0.3">
      <c r="A129" s="21" t="s">
        <v>22</v>
      </c>
      <c r="B129" s="8"/>
      <c r="C129" s="8"/>
      <c r="D129" s="8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20" ht="17.25" x14ac:dyDescent="0.3">
      <c r="A130" s="21" t="s">
        <v>38</v>
      </c>
      <c r="B130" s="8"/>
      <c r="C130" s="8"/>
      <c r="D130" s="8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20" ht="17.25" x14ac:dyDescent="0.3">
      <c r="A131" s="21" t="s">
        <v>39</v>
      </c>
      <c r="B131" s="8"/>
      <c r="C131" s="8"/>
      <c r="D131" s="8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20" ht="17.25" x14ac:dyDescent="0.3">
      <c r="A132" s="21" t="s">
        <v>41</v>
      </c>
      <c r="B132" s="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20" ht="17.25" x14ac:dyDescent="0.3">
      <c r="A133" s="21" t="s">
        <v>40</v>
      </c>
      <c r="B133" s="8"/>
      <c r="C133" s="8"/>
      <c r="D133" s="8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20" ht="17.25" x14ac:dyDescent="0.3">
      <c r="A134" s="21" t="s">
        <v>42</v>
      </c>
      <c r="B134" s="8"/>
      <c r="C134" s="8"/>
      <c r="D134" s="8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20" ht="17.25" x14ac:dyDescent="0.3">
      <c r="A135" s="23" t="s">
        <v>28</v>
      </c>
      <c r="B135" s="12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20" x14ac:dyDescent="0.3">
      <c r="A136" s="14" t="s">
        <v>47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20" x14ac:dyDescent="0.3">
      <c r="A137" s="16" t="s">
        <v>48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9" spans="1:20" ht="36" customHeight="1" x14ac:dyDescent="0.3">
      <c r="A139" s="18" t="s">
        <v>71</v>
      </c>
      <c r="B139" s="1" t="s">
        <v>1</v>
      </c>
      <c r="C139" s="1" t="s">
        <v>2</v>
      </c>
      <c r="D139" s="2" t="s">
        <v>3</v>
      </c>
      <c r="E139" s="2" t="s">
        <v>4</v>
      </c>
      <c r="F139" s="1" t="s">
        <v>5</v>
      </c>
      <c r="G139" s="1" t="s">
        <v>6</v>
      </c>
      <c r="H139" s="1" t="s">
        <v>7</v>
      </c>
      <c r="I139" s="2" t="s">
        <v>8</v>
      </c>
      <c r="J139" s="3" t="s">
        <v>9</v>
      </c>
      <c r="K139" s="3" t="s">
        <v>10</v>
      </c>
      <c r="L139" s="3" t="s">
        <v>11</v>
      </c>
      <c r="M139" s="3" t="s">
        <v>12</v>
      </c>
      <c r="N139" s="3" t="s">
        <v>13</v>
      </c>
      <c r="O139" s="3" t="s">
        <v>14</v>
      </c>
      <c r="P139" s="3" t="s">
        <v>15</v>
      </c>
      <c r="Q139" s="3" t="s">
        <v>16</v>
      </c>
      <c r="R139" s="3" t="s">
        <v>17</v>
      </c>
      <c r="S139" s="3" t="str">
        <f>$S$2</f>
        <v>1H23</v>
      </c>
      <c r="T139" s="3" t="s">
        <v>76</v>
      </c>
    </row>
    <row r="140" spans="1:20" ht="17.25" x14ac:dyDescent="0.3">
      <c r="A140" s="19" t="s">
        <v>33</v>
      </c>
      <c r="B140" s="5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7">
        <f>(S125-R125)/R125*100</f>
        <v>-100</v>
      </c>
    </row>
    <row r="141" spans="1:20" ht="17.25" x14ac:dyDescent="0.3">
      <c r="A141" s="21" t="s">
        <v>34</v>
      </c>
      <c r="B141" s="8"/>
      <c r="C141" s="8"/>
      <c r="D141" s="8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20" ht="17.25" x14ac:dyDescent="0.3">
      <c r="A142" s="21" t="s">
        <v>20</v>
      </c>
      <c r="B142" s="8"/>
      <c r="C142" s="8"/>
      <c r="D142" s="8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20" ht="17.25" x14ac:dyDescent="0.3">
      <c r="A143" s="21" t="s">
        <v>36</v>
      </c>
      <c r="B143" s="8"/>
      <c r="C143" s="8"/>
      <c r="D143" s="8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20" ht="17.25" x14ac:dyDescent="0.3">
      <c r="A144" s="21" t="s">
        <v>22</v>
      </c>
      <c r="B144" s="8"/>
      <c r="C144" s="8"/>
      <c r="D144" s="8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20" ht="17.25" x14ac:dyDescent="0.3">
      <c r="A145" s="21" t="s">
        <v>38</v>
      </c>
      <c r="B145" s="8"/>
      <c r="C145" s="8"/>
      <c r="D145" s="8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20" ht="17.25" x14ac:dyDescent="0.3">
      <c r="A146" s="21" t="s">
        <v>39</v>
      </c>
      <c r="B146" s="8"/>
      <c r="C146" s="8"/>
      <c r="D146" s="8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20" ht="17.25" x14ac:dyDescent="0.3">
      <c r="A147" s="21" t="s">
        <v>41</v>
      </c>
      <c r="B147" s="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20" ht="17.25" x14ac:dyDescent="0.3">
      <c r="A148" s="21" t="s">
        <v>40</v>
      </c>
      <c r="B148" s="8"/>
      <c r="C148" s="8"/>
      <c r="D148" s="8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20" ht="17.25" x14ac:dyDescent="0.3">
      <c r="A149" s="21" t="s">
        <v>42</v>
      </c>
      <c r="B149" s="8"/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20" ht="17.25" x14ac:dyDescent="0.3">
      <c r="A150" s="23" t="s">
        <v>28</v>
      </c>
      <c r="B150" s="12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20" x14ac:dyDescent="0.3">
      <c r="A151" s="14" t="s">
        <v>47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20" x14ac:dyDescent="0.3">
      <c r="A152" s="16" t="s">
        <v>48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4" spans="1:20" ht="36" customHeight="1" x14ac:dyDescent="0.3">
      <c r="A154" s="18" t="s">
        <v>50</v>
      </c>
      <c r="B154" s="1" t="s">
        <v>1</v>
      </c>
      <c r="C154" s="1" t="s">
        <v>2</v>
      </c>
      <c r="D154" s="2" t="s">
        <v>3</v>
      </c>
      <c r="E154" s="2" t="s">
        <v>4</v>
      </c>
      <c r="F154" s="1" t="s">
        <v>5</v>
      </c>
      <c r="G154" s="1" t="s">
        <v>6</v>
      </c>
      <c r="H154" s="1" t="s">
        <v>7</v>
      </c>
      <c r="I154" s="2" t="s">
        <v>8</v>
      </c>
      <c r="J154" s="3" t="s">
        <v>9</v>
      </c>
      <c r="K154" s="3" t="s">
        <v>10</v>
      </c>
      <c r="L154" s="3" t="s">
        <v>11</v>
      </c>
      <c r="M154" s="3" t="s">
        <v>12</v>
      </c>
      <c r="N154" s="3" t="s">
        <v>13</v>
      </c>
      <c r="O154" s="3" t="s">
        <v>14</v>
      </c>
      <c r="P154" s="3" t="s">
        <v>15</v>
      </c>
      <c r="Q154" s="3" t="s">
        <v>16</v>
      </c>
      <c r="R154" s="3" t="s">
        <v>17</v>
      </c>
      <c r="S154" s="3" t="str">
        <f>$S$2</f>
        <v>1H23</v>
      </c>
      <c r="T154" s="3" t="s">
        <v>74</v>
      </c>
    </row>
    <row r="155" spans="1:20" ht="17.25" x14ac:dyDescent="0.3">
      <c r="A155" s="19" t="s">
        <v>33</v>
      </c>
      <c r="B155" s="5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>
        <v>174655</v>
      </c>
      <c r="S155" s="6"/>
      <c r="T155" t="s">
        <v>85</v>
      </c>
    </row>
    <row r="156" spans="1:20" ht="17.25" x14ac:dyDescent="0.3">
      <c r="A156" s="21" t="s">
        <v>34</v>
      </c>
      <c r="B156" s="8"/>
      <c r="C156" s="8"/>
      <c r="D156" s="8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20" ht="17.25" x14ac:dyDescent="0.3">
      <c r="A157" s="21" t="s">
        <v>20</v>
      </c>
      <c r="B157" s="8"/>
      <c r="C157" s="8"/>
      <c r="D157" s="8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20" ht="17.25" x14ac:dyDescent="0.3">
      <c r="A158" s="21" t="s">
        <v>36</v>
      </c>
      <c r="B158" s="8"/>
      <c r="C158" s="8"/>
      <c r="D158" s="8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20" ht="17.25" x14ac:dyDescent="0.3">
      <c r="A159" s="21" t="s">
        <v>22</v>
      </c>
      <c r="B159" s="8"/>
      <c r="C159" s="8"/>
      <c r="D159" s="8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20" ht="17.25" x14ac:dyDescent="0.3">
      <c r="A160" s="21" t="s">
        <v>38</v>
      </c>
      <c r="B160" s="8"/>
      <c r="C160" s="8"/>
      <c r="D160" s="8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20" ht="17.25" x14ac:dyDescent="0.3">
      <c r="A161" s="21" t="s">
        <v>39</v>
      </c>
      <c r="B161" s="8"/>
      <c r="C161" s="8"/>
      <c r="D161" s="8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20" ht="17.25" x14ac:dyDescent="0.3">
      <c r="A162" s="21" t="s">
        <v>41</v>
      </c>
      <c r="B162" s="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20" ht="17.25" x14ac:dyDescent="0.3">
      <c r="A163" s="21" t="s">
        <v>40</v>
      </c>
      <c r="B163" s="8"/>
      <c r="C163" s="8"/>
      <c r="D163" s="8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20" ht="17.25" x14ac:dyDescent="0.3">
      <c r="A164" s="21" t="s">
        <v>42</v>
      </c>
      <c r="B164" s="8"/>
      <c r="C164" s="8"/>
      <c r="D164" s="8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20" ht="17.25" x14ac:dyDescent="0.3">
      <c r="A165" s="23" t="s">
        <v>28</v>
      </c>
      <c r="B165" s="12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20" x14ac:dyDescent="0.3">
      <c r="A166" s="14" t="s">
        <v>47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20" x14ac:dyDescent="0.3">
      <c r="A167" s="16" t="s">
        <v>48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9" spans="1:20" ht="36" customHeight="1" x14ac:dyDescent="0.3">
      <c r="A169" s="18" t="s">
        <v>70</v>
      </c>
      <c r="B169" s="1" t="s">
        <v>1</v>
      </c>
      <c r="C169" s="1" t="s">
        <v>2</v>
      </c>
      <c r="D169" s="2" t="s">
        <v>3</v>
      </c>
      <c r="E169" s="2" t="s">
        <v>4</v>
      </c>
      <c r="F169" s="1" t="s">
        <v>5</v>
      </c>
      <c r="G169" s="1" t="s">
        <v>6</v>
      </c>
      <c r="H169" s="1" t="s">
        <v>7</v>
      </c>
      <c r="I169" s="2" t="s">
        <v>8</v>
      </c>
      <c r="J169" s="3" t="s">
        <v>9</v>
      </c>
      <c r="K169" s="3" t="s">
        <v>10</v>
      </c>
      <c r="L169" s="3" t="s">
        <v>11</v>
      </c>
      <c r="M169" s="3" t="s">
        <v>12</v>
      </c>
      <c r="N169" s="3" t="s">
        <v>13</v>
      </c>
      <c r="O169" s="3" t="s">
        <v>14</v>
      </c>
      <c r="P169" s="3" t="s">
        <v>15</v>
      </c>
      <c r="Q169" s="3" t="s">
        <v>16</v>
      </c>
      <c r="R169" s="3" t="s">
        <v>17</v>
      </c>
      <c r="S169" s="3" t="str">
        <f>$S$2</f>
        <v>1H23</v>
      </c>
      <c r="T169" s="3" t="s">
        <v>76</v>
      </c>
    </row>
    <row r="170" spans="1:20" ht="17.25" x14ac:dyDescent="0.3">
      <c r="A170" s="19" t="s">
        <v>33</v>
      </c>
      <c r="B170" s="5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47">
        <f>(S155-R155)/R155*100</f>
        <v>-100</v>
      </c>
    </row>
    <row r="171" spans="1:20" ht="17.25" x14ac:dyDescent="0.3">
      <c r="A171" s="21" t="s">
        <v>34</v>
      </c>
      <c r="B171" s="8"/>
      <c r="C171" s="8"/>
      <c r="D171" s="8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20" ht="17.25" x14ac:dyDescent="0.3">
      <c r="A172" s="21" t="s">
        <v>20</v>
      </c>
      <c r="B172" s="8"/>
      <c r="C172" s="8"/>
      <c r="D172" s="8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20" ht="17.25" x14ac:dyDescent="0.3">
      <c r="A173" s="21" t="s">
        <v>36</v>
      </c>
      <c r="B173" s="8"/>
      <c r="C173" s="8"/>
      <c r="D173" s="8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20" ht="17.25" x14ac:dyDescent="0.3">
      <c r="A174" s="21" t="s">
        <v>22</v>
      </c>
      <c r="B174" s="8"/>
      <c r="C174" s="8"/>
      <c r="D174" s="8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20" ht="17.25" x14ac:dyDescent="0.3">
      <c r="A175" s="21" t="s">
        <v>38</v>
      </c>
      <c r="B175" s="8"/>
      <c r="C175" s="8"/>
      <c r="D175" s="8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20" ht="17.25" x14ac:dyDescent="0.3">
      <c r="A176" s="21" t="s">
        <v>39</v>
      </c>
      <c r="B176" s="8"/>
      <c r="C176" s="8"/>
      <c r="D176" s="8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20" ht="17.25" x14ac:dyDescent="0.3">
      <c r="A177" s="21" t="s">
        <v>41</v>
      </c>
      <c r="B177" s="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20" ht="17.25" x14ac:dyDescent="0.3">
      <c r="A178" s="21" t="s">
        <v>40</v>
      </c>
      <c r="B178" s="8"/>
      <c r="C178" s="8"/>
      <c r="D178" s="8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20" ht="17.25" x14ac:dyDescent="0.3">
      <c r="A179" s="21" t="s">
        <v>42</v>
      </c>
      <c r="B179" s="8"/>
      <c r="C179" s="8"/>
      <c r="D179" s="8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20" ht="17.25" x14ac:dyDescent="0.3">
      <c r="A180" s="23" t="s">
        <v>28</v>
      </c>
      <c r="B180" s="12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20" x14ac:dyDescent="0.3">
      <c r="A181" s="14" t="s">
        <v>47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20" x14ac:dyDescent="0.3">
      <c r="A182" s="16" t="s">
        <v>48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4" spans="1:20" ht="36" customHeight="1" x14ac:dyDescent="0.3">
      <c r="A184" s="18" t="s">
        <v>51</v>
      </c>
      <c r="B184" s="1" t="s">
        <v>1</v>
      </c>
      <c r="C184" s="1" t="s">
        <v>2</v>
      </c>
      <c r="D184" s="2" t="s">
        <v>3</v>
      </c>
      <c r="E184" s="2" t="s">
        <v>4</v>
      </c>
      <c r="F184" s="1" t="s">
        <v>5</v>
      </c>
      <c r="G184" s="1" t="s">
        <v>6</v>
      </c>
      <c r="H184" s="1" t="s">
        <v>7</v>
      </c>
      <c r="I184" s="2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3" t="s">
        <v>15</v>
      </c>
      <c r="Q184" s="3" t="s">
        <v>16</v>
      </c>
      <c r="R184" s="3" t="s">
        <v>17</v>
      </c>
      <c r="S184" s="3" t="str">
        <f>$S$2</f>
        <v>1H23</v>
      </c>
      <c r="T184" s="3" t="s">
        <v>86</v>
      </c>
    </row>
    <row r="185" spans="1:20" x14ac:dyDescent="0.3">
      <c r="A185" s="4" t="s">
        <v>18</v>
      </c>
      <c r="B185" s="5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>
        <v>739543</v>
      </c>
      <c r="S185" s="6">
        <v>756534</v>
      </c>
    </row>
    <row r="186" spans="1:20" x14ac:dyDescent="0.3">
      <c r="A186" s="7" t="s">
        <v>19</v>
      </c>
      <c r="B186" s="8"/>
      <c r="C186" s="8"/>
      <c r="D186" s="8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20" x14ac:dyDescent="0.3">
      <c r="A187" s="7" t="s">
        <v>20</v>
      </c>
      <c r="B187" s="8"/>
      <c r="C187" s="8"/>
      <c r="D187" s="8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20" x14ac:dyDescent="0.3">
      <c r="A188" s="7" t="s">
        <v>21</v>
      </c>
      <c r="B188" s="8"/>
      <c r="C188" s="8"/>
      <c r="D188" s="8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20" x14ac:dyDescent="0.3">
      <c r="A189" s="7" t="s">
        <v>22</v>
      </c>
      <c r="B189" s="8"/>
      <c r="C189" s="8"/>
      <c r="D189" s="8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20" x14ac:dyDescent="0.3">
      <c r="A190" s="7" t="s">
        <v>23</v>
      </c>
      <c r="B190" s="8"/>
      <c r="C190" s="8"/>
      <c r="D190" s="8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20" x14ac:dyDescent="0.3">
      <c r="A191" s="7" t="s">
        <v>24</v>
      </c>
      <c r="B191" s="8"/>
      <c r="C191" s="8"/>
      <c r="D191" s="8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20" x14ac:dyDescent="0.3">
      <c r="A192" s="7" t="s">
        <v>25</v>
      </c>
      <c r="B192" s="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20" x14ac:dyDescent="0.3">
      <c r="A193" s="7" t="s">
        <v>26</v>
      </c>
      <c r="B193" s="8"/>
      <c r="C193" s="8"/>
      <c r="D193" s="8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20" x14ac:dyDescent="0.3">
      <c r="A194" s="7" t="s">
        <v>27</v>
      </c>
      <c r="B194" s="8"/>
      <c r="C194" s="8"/>
      <c r="D194" s="8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20" x14ac:dyDescent="0.3">
      <c r="A195" s="11" t="s">
        <v>28</v>
      </c>
      <c r="B195" s="12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20" x14ac:dyDescent="0.3">
      <c r="A196" s="14" t="s">
        <v>29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20" x14ac:dyDescent="0.3">
      <c r="A197" s="16" t="s">
        <v>30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9" spans="1:20" ht="36" customHeight="1" x14ac:dyDescent="0.3">
      <c r="A199" s="18" t="s">
        <v>52</v>
      </c>
      <c r="B199" s="1" t="s">
        <v>1</v>
      </c>
      <c r="C199" s="1" t="s">
        <v>2</v>
      </c>
      <c r="D199" s="2" t="s">
        <v>3</v>
      </c>
      <c r="E199" s="2" t="s">
        <v>4</v>
      </c>
      <c r="F199" s="1" t="s">
        <v>5</v>
      </c>
      <c r="G199" s="1" t="s">
        <v>6</v>
      </c>
      <c r="H199" s="1" t="s">
        <v>7</v>
      </c>
      <c r="I199" s="2" t="s">
        <v>8</v>
      </c>
      <c r="J199" s="3" t="s">
        <v>9</v>
      </c>
      <c r="K199" s="3" t="s">
        <v>10</v>
      </c>
      <c r="L199" s="3" t="s">
        <v>11</v>
      </c>
      <c r="M199" s="3" t="s">
        <v>12</v>
      </c>
      <c r="N199" s="3" t="s">
        <v>13</v>
      </c>
      <c r="O199" s="3" t="s">
        <v>14</v>
      </c>
      <c r="P199" s="3" t="s">
        <v>15</v>
      </c>
      <c r="Q199" s="3" t="s">
        <v>16</v>
      </c>
      <c r="R199" s="3" t="s">
        <v>17</v>
      </c>
      <c r="S199" s="3" t="str">
        <f>$S$2</f>
        <v>1H23</v>
      </c>
      <c r="T199" s="3" t="s">
        <v>86</v>
      </c>
    </row>
    <row r="200" spans="1:20" x14ac:dyDescent="0.3">
      <c r="A200" s="4" t="s">
        <v>18</v>
      </c>
      <c r="B200" s="5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20" x14ac:dyDescent="0.3">
      <c r="A201" s="7" t="s">
        <v>19</v>
      </c>
      <c r="B201" s="8"/>
      <c r="C201" s="8"/>
      <c r="D201" s="8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20" x14ac:dyDescent="0.3">
      <c r="A202" s="7" t="s">
        <v>20</v>
      </c>
      <c r="B202" s="8"/>
      <c r="C202" s="8"/>
      <c r="D202" s="8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20" x14ac:dyDescent="0.3">
      <c r="A203" s="7" t="s">
        <v>21</v>
      </c>
      <c r="B203" s="8"/>
      <c r="C203" s="8"/>
      <c r="D203" s="8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20" x14ac:dyDescent="0.3">
      <c r="A204" s="7" t="s">
        <v>22</v>
      </c>
      <c r="B204" s="8"/>
      <c r="C204" s="8"/>
      <c r="D204" s="8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20" x14ac:dyDescent="0.3">
      <c r="A205" s="7" t="s">
        <v>23</v>
      </c>
      <c r="B205" s="8"/>
      <c r="C205" s="8"/>
      <c r="D205" s="8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20" x14ac:dyDescent="0.3">
      <c r="A206" s="7" t="s">
        <v>24</v>
      </c>
      <c r="B206" s="8"/>
      <c r="C206" s="8"/>
      <c r="D206" s="8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20" x14ac:dyDescent="0.3">
      <c r="A207" s="7" t="s">
        <v>25</v>
      </c>
      <c r="B207" s="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1:20" x14ac:dyDescent="0.3">
      <c r="A208" s="7" t="s">
        <v>26</v>
      </c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20" x14ac:dyDescent="0.3">
      <c r="A209" s="7" t="s">
        <v>27</v>
      </c>
      <c r="B209" s="8"/>
      <c r="C209" s="8"/>
      <c r="D209" s="8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20" x14ac:dyDescent="0.3">
      <c r="A210" s="11" t="s">
        <v>28</v>
      </c>
      <c r="B210" s="12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20" x14ac:dyDescent="0.3">
      <c r="A211" s="14" t="s">
        <v>29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20" x14ac:dyDescent="0.3">
      <c r="A212" s="16" t="s">
        <v>30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4" spans="1:20" ht="36" customHeight="1" x14ac:dyDescent="0.3">
      <c r="A214" s="18" t="s">
        <v>53</v>
      </c>
      <c r="B214" s="1" t="s">
        <v>1</v>
      </c>
      <c r="C214" s="1" t="s">
        <v>2</v>
      </c>
      <c r="D214" s="2" t="s">
        <v>3</v>
      </c>
      <c r="E214" s="2" t="s">
        <v>4</v>
      </c>
      <c r="F214" s="1" t="s">
        <v>5</v>
      </c>
      <c r="G214" s="1" t="s">
        <v>6</v>
      </c>
      <c r="H214" s="1" t="s">
        <v>7</v>
      </c>
      <c r="I214" s="2" t="s">
        <v>8</v>
      </c>
      <c r="J214" s="3" t="s">
        <v>9</v>
      </c>
      <c r="K214" s="3" t="s">
        <v>10</v>
      </c>
      <c r="L214" s="3" t="s">
        <v>11</v>
      </c>
      <c r="M214" s="3" t="s">
        <v>12</v>
      </c>
      <c r="N214" s="3" t="s">
        <v>13</v>
      </c>
      <c r="O214" s="3" t="s">
        <v>14</v>
      </c>
      <c r="P214" s="3" t="s">
        <v>15</v>
      </c>
      <c r="Q214" s="3" t="s">
        <v>16</v>
      </c>
      <c r="R214" s="3" t="s">
        <v>17</v>
      </c>
      <c r="S214" s="3" t="str">
        <f>$S$2</f>
        <v>1H23</v>
      </c>
      <c r="T214" s="3" t="s">
        <v>86</v>
      </c>
    </row>
    <row r="215" spans="1:20" x14ac:dyDescent="0.3">
      <c r="A215" s="4" t="s">
        <v>18</v>
      </c>
      <c r="B215" s="5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20" x14ac:dyDescent="0.3">
      <c r="A216" s="7" t="s">
        <v>19</v>
      </c>
      <c r="B216" s="8"/>
      <c r="C216" s="8"/>
      <c r="D216" s="8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20" x14ac:dyDescent="0.3">
      <c r="A217" s="7" t="s">
        <v>20</v>
      </c>
      <c r="B217" s="8"/>
      <c r="C217" s="8"/>
      <c r="D217" s="8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20" x14ac:dyDescent="0.3">
      <c r="A218" s="7" t="s">
        <v>21</v>
      </c>
      <c r="B218" s="8"/>
      <c r="C218" s="8"/>
      <c r="D218" s="8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20" x14ac:dyDescent="0.3">
      <c r="A219" s="7" t="s">
        <v>22</v>
      </c>
      <c r="B219" s="8"/>
      <c r="C219" s="8"/>
      <c r="D219" s="8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20" x14ac:dyDescent="0.3">
      <c r="A220" s="7" t="s">
        <v>23</v>
      </c>
      <c r="B220" s="8"/>
      <c r="C220" s="8"/>
      <c r="D220" s="8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20" x14ac:dyDescent="0.3">
      <c r="A221" s="7" t="s">
        <v>24</v>
      </c>
      <c r="B221" s="8"/>
      <c r="C221" s="8"/>
      <c r="D221" s="8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20" x14ac:dyDescent="0.3">
      <c r="A222" s="7" t="s">
        <v>25</v>
      </c>
      <c r="B222" s="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1:20" x14ac:dyDescent="0.3">
      <c r="A223" s="7" t="s">
        <v>26</v>
      </c>
      <c r="B223" s="8"/>
      <c r="C223" s="8"/>
      <c r="D223" s="8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20" x14ac:dyDescent="0.3">
      <c r="A224" s="7" t="s">
        <v>27</v>
      </c>
      <c r="B224" s="8"/>
      <c r="C224" s="8"/>
      <c r="D224" s="8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20" x14ac:dyDescent="0.3">
      <c r="A225" s="11" t="s">
        <v>28</v>
      </c>
      <c r="B225" s="12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20" x14ac:dyDescent="0.3">
      <c r="A226" s="14" t="s">
        <v>29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20" x14ac:dyDescent="0.3">
      <c r="A227" s="16" t="s">
        <v>30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</row>
    <row r="229" spans="1:20" ht="36" customHeight="1" x14ac:dyDescent="0.3">
      <c r="A229" s="18" t="s">
        <v>54</v>
      </c>
      <c r="B229" s="1" t="s">
        <v>1</v>
      </c>
      <c r="C229" s="1" t="s">
        <v>2</v>
      </c>
      <c r="D229" s="2" t="s">
        <v>3</v>
      </c>
      <c r="E229" s="2" t="s">
        <v>4</v>
      </c>
      <c r="F229" s="1" t="s">
        <v>5</v>
      </c>
      <c r="G229" s="1" t="s">
        <v>6</v>
      </c>
      <c r="H229" s="1" t="s">
        <v>7</v>
      </c>
      <c r="I229" s="2" t="s">
        <v>8</v>
      </c>
      <c r="J229" s="3" t="s">
        <v>9</v>
      </c>
      <c r="K229" s="3" t="s">
        <v>10</v>
      </c>
      <c r="L229" s="3" t="s">
        <v>11</v>
      </c>
      <c r="M229" s="3" t="s">
        <v>12</v>
      </c>
      <c r="N229" s="3" t="s">
        <v>13</v>
      </c>
      <c r="O229" s="3" t="s">
        <v>14</v>
      </c>
      <c r="P229" s="3" t="s">
        <v>15</v>
      </c>
      <c r="Q229" s="3" t="s">
        <v>16</v>
      </c>
      <c r="R229" s="3" t="s">
        <v>17</v>
      </c>
      <c r="S229" s="3" t="str">
        <f>$S$2</f>
        <v>1H23</v>
      </c>
      <c r="T229" s="3" t="s">
        <v>86</v>
      </c>
    </row>
    <row r="230" spans="1:20" x14ac:dyDescent="0.3">
      <c r="A230" s="4" t="s">
        <v>18</v>
      </c>
      <c r="B230" s="5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20" x14ac:dyDescent="0.3">
      <c r="A231" s="7" t="s">
        <v>19</v>
      </c>
      <c r="B231" s="8"/>
      <c r="C231" s="8"/>
      <c r="D231" s="8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20" x14ac:dyDescent="0.3">
      <c r="A232" s="7" t="s">
        <v>20</v>
      </c>
      <c r="B232" s="8"/>
      <c r="C232" s="8"/>
      <c r="D232" s="8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20" x14ac:dyDescent="0.3">
      <c r="A233" s="7" t="s">
        <v>21</v>
      </c>
      <c r="B233" s="8"/>
      <c r="C233" s="8"/>
      <c r="D233" s="8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20" x14ac:dyDescent="0.3">
      <c r="A234" s="7" t="s">
        <v>22</v>
      </c>
      <c r="B234" s="8"/>
      <c r="C234" s="8"/>
      <c r="D234" s="8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20" x14ac:dyDescent="0.3">
      <c r="A235" s="7" t="s">
        <v>23</v>
      </c>
      <c r="B235" s="8"/>
      <c r="C235" s="8"/>
      <c r="D235" s="8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20" x14ac:dyDescent="0.3">
      <c r="A236" s="7" t="s">
        <v>24</v>
      </c>
      <c r="B236" s="8"/>
      <c r="C236" s="8"/>
      <c r="D236" s="8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20" x14ac:dyDescent="0.3">
      <c r="A237" s="7" t="s">
        <v>25</v>
      </c>
      <c r="B237" s="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1:20" x14ac:dyDescent="0.3">
      <c r="A238" s="7" t="s">
        <v>26</v>
      </c>
      <c r="B238" s="8"/>
      <c r="C238" s="8"/>
      <c r="D238" s="8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20" x14ac:dyDescent="0.3">
      <c r="A239" s="7" t="s">
        <v>27</v>
      </c>
      <c r="B239" s="8"/>
      <c r="C239" s="8"/>
      <c r="D239" s="8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20" x14ac:dyDescent="0.3">
      <c r="A240" s="11" t="s">
        <v>28</v>
      </c>
      <c r="B240" s="12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20" x14ac:dyDescent="0.3">
      <c r="A241" s="14" t="s">
        <v>29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20" x14ac:dyDescent="0.3">
      <c r="A242" s="16" t="s">
        <v>30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</row>
    <row r="244" spans="1:20" ht="36" customHeight="1" x14ac:dyDescent="0.3">
      <c r="A244" s="18" t="s">
        <v>60</v>
      </c>
      <c r="B244" s="1" t="s">
        <v>1</v>
      </c>
      <c r="C244" s="1" t="s">
        <v>2</v>
      </c>
      <c r="D244" s="2" t="s">
        <v>3</v>
      </c>
      <c r="E244" s="2" t="s">
        <v>4</v>
      </c>
      <c r="F244" s="1" t="s">
        <v>5</v>
      </c>
      <c r="G244" s="1" t="s">
        <v>6</v>
      </c>
      <c r="H244" s="1" t="s">
        <v>7</v>
      </c>
      <c r="I244" s="2" t="s">
        <v>8</v>
      </c>
      <c r="J244" s="3" t="s">
        <v>9</v>
      </c>
      <c r="K244" s="3" t="s">
        <v>10</v>
      </c>
      <c r="L244" s="3" t="s">
        <v>11</v>
      </c>
      <c r="M244" s="3" t="s">
        <v>12</v>
      </c>
      <c r="N244" s="3" t="s">
        <v>13</v>
      </c>
      <c r="O244" s="3" t="s">
        <v>14</v>
      </c>
      <c r="P244" s="3" t="s">
        <v>15</v>
      </c>
      <c r="Q244" s="3" t="s">
        <v>16</v>
      </c>
      <c r="R244" s="3" t="s">
        <v>17</v>
      </c>
      <c r="S244" s="3" t="str">
        <f>$S$2</f>
        <v>1H23</v>
      </c>
      <c r="T244" s="3" t="s">
        <v>74</v>
      </c>
    </row>
    <row r="245" spans="1:20" x14ac:dyDescent="0.3">
      <c r="A245" s="4" t="s">
        <v>33</v>
      </c>
      <c r="B245" s="5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47"/>
      <c r="T245" t="s">
        <v>87</v>
      </c>
    </row>
    <row r="246" spans="1:20" x14ac:dyDescent="0.3">
      <c r="A246" s="7" t="s">
        <v>19</v>
      </c>
      <c r="B246" s="8"/>
      <c r="C246" s="8"/>
      <c r="D246" s="8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20" x14ac:dyDescent="0.3">
      <c r="A247" s="7" t="s">
        <v>20</v>
      </c>
      <c r="B247" s="8"/>
      <c r="C247" s="8"/>
      <c r="D247" s="8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20" x14ac:dyDescent="0.3">
      <c r="A248" s="7" t="s">
        <v>21</v>
      </c>
      <c r="B248" s="8"/>
      <c r="C248" s="8"/>
      <c r="D248" s="8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20" x14ac:dyDescent="0.3">
      <c r="A249" s="7" t="s">
        <v>22</v>
      </c>
      <c r="B249" s="8"/>
      <c r="C249" s="8"/>
      <c r="D249" s="8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20" x14ac:dyDescent="0.3">
      <c r="A250" s="7" t="s">
        <v>23</v>
      </c>
      <c r="B250" s="8"/>
      <c r="C250" s="8"/>
      <c r="D250" s="8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20" x14ac:dyDescent="0.3">
      <c r="A251" s="7" t="s">
        <v>24</v>
      </c>
      <c r="B251" s="8"/>
      <c r="C251" s="8"/>
      <c r="D251" s="8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20" x14ac:dyDescent="0.3">
      <c r="A252" s="7" t="s">
        <v>25</v>
      </c>
      <c r="B252" s="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1:20" x14ac:dyDescent="0.3">
      <c r="A253" s="7" t="s">
        <v>26</v>
      </c>
      <c r="B253" s="8"/>
      <c r="C253" s="8"/>
      <c r="D253" s="8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20" x14ac:dyDescent="0.3">
      <c r="A254" s="7" t="s">
        <v>27</v>
      </c>
      <c r="B254" s="8"/>
      <c r="C254" s="8"/>
      <c r="D254" s="8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20" x14ac:dyDescent="0.3">
      <c r="A255" s="11" t="s">
        <v>28</v>
      </c>
      <c r="B255" s="12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20" x14ac:dyDescent="0.3">
      <c r="A256" s="14" t="s">
        <v>29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20" x14ac:dyDescent="0.3">
      <c r="A257" s="16" t="s">
        <v>30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</row>
    <row r="259" spans="1:20" ht="36" customHeight="1" x14ac:dyDescent="0.3">
      <c r="A259" s="18" t="s">
        <v>59</v>
      </c>
      <c r="B259" s="1" t="s">
        <v>1</v>
      </c>
      <c r="C259" s="1" t="s">
        <v>2</v>
      </c>
      <c r="D259" s="2" t="s">
        <v>3</v>
      </c>
      <c r="E259" s="2" t="s">
        <v>4</v>
      </c>
      <c r="F259" s="1" t="s">
        <v>5</v>
      </c>
      <c r="G259" s="1" t="s">
        <v>6</v>
      </c>
      <c r="H259" s="1" t="s">
        <v>7</v>
      </c>
      <c r="I259" s="2" t="s">
        <v>8</v>
      </c>
      <c r="J259" s="3" t="s">
        <v>9</v>
      </c>
      <c r="K259" s="3" t="s">
        <v>10</v>
      </c>
      <c r="L259" s="3" t="s">
        <v>11</v>
      </c>
      <c r="M259" s="3" t="s">
        <v>12</v>
      </c>
      <c r="N259" s="3" t="s">
        <v>13</v>
      </c>
      <c r="O259" s="3" t="s">
        <v>14</v>
      </c>
      <c r="P259" s="3" t="s">
        <v>15</v>
      </c>
      <c r="Q259" s="3" t="s">
        <v>16</v>
      </c>
      <c r="R259" s="3" t="s">
        <v>17</v>
      </c>
      <c r="S259" s="3" t="str">
        <f>$S$2</f>
        <v>1H23</v>
      </c>
      <c r="T259" s="3" t="s">
        <v>74</v>
      </c>
    </row>
    <row r="260" spans="1:20" x14ac:dyDescent="0.3">
      <c r="A260" s="4" t="s">
        <v>18</v>
      </c>
      <c r="B260" s="5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7"/>
      <c r="T260" t="s">
        <v>88</v>
      </c>
    </row>
    <row r="261" spans="1:20" x14ac:dyDescent="0.3">
      <c r="A261" s="7" t="s">
        <v>19</v>
      </c>
      <c r="B261" s="8"/>
      <c r="C261" s="8"/>
      <c r="D261" s="8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20" x14ac:dyDescent="0.3">
      <c r="A262" s="7" t="s">
        <v>20</v>
      </c>
      <c r="B262" s="8"/>
      <c r="C262" s="8"/>
      <c r="D262" s="8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20" x14ac:dyDescent="0.3">
      <c r="A263" s="7" t="s">
        <v>21</v>
      </c>
      <c r="B263" s="8"/>
      <c r="C263" s="8"/>
      <c r="D263" s="8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20" x14ac:dyDescent="0.3">
      <c r="A264" s="7" t="s">
        <v>22</v>
      </c>
      <c r="B264" s="8"/>
      <c r="C264" s="8"/>
      <c r="D264" s="8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20" x14ac:dyDescent="0.3">
      <c r="A265" s="7" t="s">
        <v>23</v>
      </c>
      <c r="B265" s="8"/>
      <c r="C265" s="8"/>
      <c r="D265" s="8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20" x14ac:dyDescent="0.3">
      <c r="A266" s="7" t="s">
        <v>24</v>
      </c>
      <c r="B266" s="8"/>
      <c r="C266" s="8"/>
      <c r="D266" s="8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20" x14ac:dyDescent="0.3">
      <c r="A267" s="7" t="s">
        <v>25</v>
      </c>
      <c r="B267" s="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1:20" x14ac:dyDescent="0.3">
      <c r="A268" s="7" t="s">
        <v>26</v>
      </c>
      <c r="B268" s="8"/>
      <c r="C268" s="8"/>
      <c r="D268" s="8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20" x14ac:dyDescent="0.3">
      <c r="A269" s="7" t="s">
        <v>27</v>
      </c>
      <c r="B269" s="8"/>
      <c r="C269" s="8"/>
      <c r="D269" s="8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20" x14ac:dyDescent="0.3">
      <c r="A270" s="11" t="s">
        <v>28</v>
      </c>
      <c r="B270" s="12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20" x14ac:dyDescent="0.3">
      <c r="A271" s="14" t="s">
        <v>29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20" x14ac:dyDescent="0.3">
      <c r="A272" s="16" t="s">
        <v>30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</row>
    <row r="274" spans="1:20" ht="36" customHeight="1" x14ac:dyDescent="0.3">
      <c r="A274" s="18" t="s">
        <v>55</v>
      </c>
      <c r="B274" s="1" t="s">
        <v>1</v>
      </c>
      <c r="C274" s="1" t="s">
        <v>2</v>
      </c>
      <c r="D274" s="2" t="s">
        <v>3</v>
      </c>
      <c r="E274" s="2" t="s">
        <v>4</v>
      </c>
      <c r="F274" s="1" t="s">
        <v>5</v>
      </c>
      <c r="G274" s="1" t="s">
        <v>6</v>
      </c>
      <c r="H274" s="1" t="s">
        <v>7</v>
      </c>
      <c r="I274" s="2" t="s">
        <v>8</v>
      </c>
      <c r="J274" s="3" t="s">
        <v>9</v>
      </c>
      <c r="K274" s="3" t="s">
        <v>10</v>
      </c>
      <c r="L274" s="3" t="s">
        <v>11</v>
      </c>
      <c r="M274" s="3" t="s">
        <v>12</v>
      </c>
      <c r="N274" s="3" t="s">
        <v>13</v>
      </c>
      <c r="O274" s="3" t="s">
        <v>14</v>
      </c>
      <c r="P274" s="3" t="s">
        <v>15</v>
      </c>
      <c r="Q274" s="3" t="s">
        <v>16</v>
      </c>
      <c r="R274" s="3" t="s">
        <v>17</v>
      </c>
      <c r="S274" s="3" t="str">
        <f>$S$2</f>
        <v>1H23</v>
      </c>
      <c r="T274" s="3" t="s">
        <v>86</v>
      </c>
    </row>
    <row r="275" spans="1:20" x14ac:dyDescent="0.3">
      <c r="A275" s="4" t="s">
        <v>18</v>
      </c>
      <c r="B275" s="5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20" x14ac:dyDescent="0.3">
      <c r="A276" s="7" t="s">
        <v>19</v>
      </c>
      <c r="B276" s="8"/>
      <c r="C276" s="8"/>
      <c r="D276" s="8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20" x14ac:dyDescent="0.3">
      <c r="A277" s="7" t="s">
        <v>20</v>
      </c>
      <c r="B277" s="8"/>
      <c r="C277" s="8"/>
      <c r="D277" s="8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20" x14ac:dyDescent="0.3">
      <c r="A278" s="7" t="s">
        <v>21</v>
      </c>
      <c r="B278" s="8"/>
      <c r="C278" s="8"/>
      <c r="D278" s="8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20" x14ac:dyDescent="0.3">
      <c r="A279" s="7" t="s">
        <v>22</v>
      </c>
      <c r="B279" s="8"/>
      <c r="C279" s="8"/>
      <c r="D279" s="8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20" x14ac:dyDescent="0.3">
      <c r="A280" s="7" t="s">
        <v>23</v>
      </c>
      <c r="B280" s="8"/>
      <c r="C280" s="8"/>
      <c r="D280" s="8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20" x14ac:dyDescent="0.3">
      <c r="A281" s="7" t="s">
        <v>24</v>
      </c>
      <c r="B281" s="8"/>
      <c r="C281" s="8"/>
      <c r="D281" s="8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20" x14ac:dyDescent="0.3">
      <c r="A282" s="7" t="s">
        <v>25</v>
      </c>
      <c r="B282" s="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1:20" x14ac:dyDescent="0.3">
      <c r="A283" s="7" t="s">
        <v>26</v>
      </c>
      <c r="B283" s="8"/>
      <c r="C283" s="8"/>
      <c r="D283" s="8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20" x14ac:dyDescent="0.3">
      <c r="A284" s="7" t="s">
        <v>27</v>
      </c>
      <c r="B284" s="8"/>
      <c r="C284" s="8"/>
      <c r="D284" s="8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20" x14ac:dyDescent="0.3">
      <c r="A285" s="11" t="s">
        <v>28</v>
      </c>
      <c r="B285" s="12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20" x14ac:dyDescent="0.3">
      <c r="A286" s="14" t="s">
        <v>29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20" x14ac:dyDescent="0.3">
      <c r="A287" s="16" t="s">
        <v>30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</row>
    <row r="289" spans="1:20" ht="36" customHeight="1" x14ac:dyDescent="0.3">
      <c r="A289" s="18" t="s">
        <v>58</v>
      </c>
      <c r="B289" s="1" t="s">
        <v>1</v>
      </c>
      <c r="C289" s="1" t="s">
        <v>2</v>
      </c>
      <c r="D289" s="2" t="s">
        <v>3</v>
      </c>
      <c r="E289" s="2" t="s">
        <v>4</v>
      </c>
      <c r="F289" s="1" t="s">
        <v>5</v>
      </c>
      <c r="G289" s="1" t="s">
        <v>6</v>
      </c>
      <c r="H289" s="1" t="s">
        <v>7</v>
      </c>
      <c r="I289" s="2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3" t="s">
        <v>15</v>
      </c>
      <c r="Q289" s="3" t="s">
        <v>16</v>
      </c>
      <c r="R289" s="3" t="s">
        <v>17</v>
      </c>
      <c r="S289" s="3" t="str">
        <f>$S$2</f>
        <v>1H23</v>
      </c>
      <c r="T289" s="3" t="s">
        <v>74</v>
      </c>
    </row>
    <row r="290" spans="1:20" x14ac:dyDescent="0.3">
      <c r="A290" s="4" t="s">
        <v>18</v>
      </c>
      <c r="B290" s="5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7"/>
      <c r="T290" t="s">
        <v>89</v>
      </c>
    </row>
    <row r="291" spans="1:20" x14ac:dyDescent="0.3">
      <c r="A291" s="7" t="s">
        <v>19</v>
      </c>
      <c r="B291" s="8"/>
      <c r="C291" s="8"/>
      <c r="D291" s="8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48"/>
    </row>
    <row r="292" spans="1:20" x14ac:dyDescent="0.3">
      <c r="A292" s="7" t="s">
        <v>20</v>
      </c>
      <c r="B292" s="8"/>
      <c r="C292" s="8"/>
      <c r="D292" s="8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48"/>
    </row>
    <row r="293" spans="1:20" x14ac:dyDescent="0.3">
      <c r="A293" s="7" t="s">
        <v>21</v>
      </c>
      <c r="B293" s="8"/>
      <c r="C293" s="8"/>
      <c r="D293" s="8"/>
      <c r="E293" s="8"/>
      <c r="F293" s="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48"/>
    </row>
    <row r="294" spans="1:20" x14ac:dyDescent="0.3">
      <c r="A294" s="7" t="s">
        <v>22</v>
      </c>
      <c r="B294" s="8"/>
      <c r="C294" s="8"/>
      <c r="D294" s="8"/>
      <c r="E294" s="8"/>
      <c r="F294" s="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48"/>
    </row>
    <row r="295" spans="1:20" x14ac:dyDescent="0.3">
      <c r="A295" s="7" t="s">
        <v>23</v>
      </c>
      <c r="B295" s="8"/>
      <c r="C295" s="8"/>
      <c r="D295" s="8"/>
      <c r="E295" s="8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48"/>
    </row>
    <row r="296" spans="1:20" x14ac:dyDescent="0.3">
      <c r="A296" s="7" t="s">
        <v>24</v>
      </c>
      <c r="B296" s="8"/>
      <c r="C296" s="8"/>
      <c r="D296" s="8"/>
      <c r="E296" s="8"/>
      <c r="F296" s="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48"/>
    </row>
    <row r="297" spans="1:20" x14ac:dyDescent="0.3">
      <c r="A297" s="7" t="s">
        <v>25</v>
      </c>
      <c r="B297" s="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49"/>
    </row>
    <row r="298" spans="1:20" x14ac:dyDescent="0.3">
      <c r="A298" s="7" t="s">
        <v>26</v>
      </c>
      <c r="B298" s="8"/>
      <c r="C298" s="8"/>
      <c r="D298" s="8"/>
      <c r="E298" s="8"/>
      <c r="F298" s="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48"/>
    </row>
    <row r="299" spans="1:20" x14ac:dyDescent="0.3">
      <c r="A299" s="7" t="s">
        <v>27</v>
      </c>
      <c r="B299" s="8"/>
      <c r="C299" s="8"/>
      <c r="D299" s="8"/>
      <c r="E299" s="8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48"/>
    </row>
    <row r="300" spans="1:20" x14ac:dyDescent="0.3">
      <c r="A300" s="11" t="s">
        <v>28</v>
      </c>
      <c r="B300" s="12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50"/>
    </row>
    <row r="301" spans="1:20" x14ac:dyDescent="0.3">
      <c r="A301" s="14" t="s">
        <v>29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51"/>
    </row>
    <row r="302" spans="1:20" x14ac:dyDescent="0.3">
      <c r="A302" s="16" t="s">
        <v>30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52"/>
    </row>
    <row r="305" spans="1:20" ht="36" customHeight="1" x14ac:dyDescent="0.3">
      <c r="A305" s="18" t="s">
        <v>91</v>
      </c>
      <c r="B305" s="1" t="s">
        <v>1</v>
      </c>
      <c r="C305" s="1" t="s">
        <v>2</v>
      </c>
      <c r="D305" s="2" t="s">
        <v>3</v>
      </c>
      <c r="E305" s="2" t="s">
        <v>4</v>
      </c>
      <c r="F305" s="1" t="s">
        <v>5</v>
      </c>
      <c r="G305" s="1" t="s">
        <v>6</v>
      </c>
      <c r="H305" s="1" t="s">
        <v>7</v>
      </c>
      <c r="I305" s="2" t="s">
        <v>8</v>
      </c>
      <c r="J305" s="3" t="s">
        <v>9</v>
      </c>
      <c r="K305" s="3" t="s">
        <v>10</v>
      </c>
      <c r="L305" s="3" t="s">
        <v>11</v>
      </c>
      <c r="M305" s="3" t="s">
        <v>12</v>
      </c>
      <c r="N305" s="3" t="s">
        <v>13</v>
      </c>
      <c r="O305" s="3" t="s">
        <v>14</v>
      </c>
      <c r="P305" s="3" t="s">
        <v>15</v>
      </c>
      <c r="Q305" s="3" t="s">
        <v>16</v>
      </c>
      <c r="R305" s="3" t="s">
        <v>17</v>
      </c>
      <c r="S305" s="3" t="str">
        <f>$S$2</f>
        <v>1H23</v>
      </c>
      <c r="T305" s="3" t="s">
        <v>74</v>
      </c>
    </row>
    <row r="306" spans="1:20" x14ac:dyDescent="0.3">
      <c r="A306" s="4" t="s">
        <v>18</v>
      </c>
      <c r="B306" s="5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47"/>
      <c r="T306" t="s">
        <v>92</v>
      </c>
    </row>
    <row r="307" spans="1:20" x14ac:dyDescent="0.3">
      <c r="A307" s="7" t="s">
        <v>19</v>
      </c>
      <c r="B307" s="8"/>
      <c r="C307" s="8"/>
      <c r="D307" s="8"/>
      <c r="E307" s="8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48"/>
    </row>
    <row r="308" spans="1:20" x14ac:dyDescent="0.3">
      <c r="A308" s="7" t="s">
        <v>20</v>
      </c>
      <c r="B308" s="8"/>
      <c r="C308" s="8"/>
      <c r="D308" s="8"/>
      <c r="E308" s="8"/>
      <c r="F308" s="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48"/>
    </row>
    <row r="309" spans="1:20" x14ac:dyDescent="0.3">
      <c r="A309" s="7" t="s">
        <v>21</v>
      </c>
      <c r="B309" s="8"/>
      <c r="C309" s="8"/>
      <c r="D309" s="8"/>
      <c r="E309" s="8"/>
      <c r="F309" s="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48"/>
    </row>
    <row r="310" spans="1:20" x14ac:dyDescent="0.3">
      <c r="A310" s="7" t="s">
        <v>22</v>
      </c>
      <c r="B310" s="8"/>
      <c r="C310" s="8"/>
      <c r="D310" s="8"/>
      <c r="E310" s="8"/>
      <c r="F310" s="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48"/>
    </row>
    <row r="311" spans="1:20" x14ac:dyDescent="0.3">
      <c r="A311" s="7" t="s">
        <v>23</v>
      </c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48"/>
    </row>
    <row r="312" spans="1:20" x14ac:dyDescent="0.3">
      <c r="A312" s="7" t="s">
        <v>24</v>
      </c>
      <c r="B312" s="8"/>
      <c r="C312" s="8"/>
      <c r="D312" s="8"/>
      <c r="E312" s="8"/>
      <c r="F312" s="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48"/>
    </row>
    <row r="313" spans="1:20" x14ac:dyDescent="0.3">
      <c r="A313" s="7" t="s">
        <v>25</v>
      </c>
      <c r="B313" s="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49"/>
    </row>
    <row r="314" spans="1:20" x14ac:dyDescent="0.3">
      <c r="A314" s="7" t="s">
        <v>26</v>
      </c>
      <c r="B314" s="8"/>
      <c r="C314" s="8"/>
      <c r="D314" s="8"/>
      <c r="E314" s="8"/>
      <c r="F314" s="8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48"/>
    </row>
    <row r="315" spans="1:20" x14ac:dyDescent="0.3">
      <c r="A315" s="7" t="s">
        <v>27</v>
      </c>
      <c r="B315" s="8"/>
      <c r="C315" s="8"/>
      <c r="D315" s="8"/>
      <c r="E315" s="8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48"/>
    </row>
    <row r="316" spans="1:20" x14ac:dyDescent="0.3">
      <c r="A316" s="11" t="s">
        <v>28</v>
      </c>
      <c r="B316" s="12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50"/>
    </row>
    <row r="317" spans="1:20" x14ac:dyDescent="0.3">
      <c r="A317" s="14" t="s">
        <v>29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51"/>
    </row>
    <row r="318" spans="1:20" x14ac:dyDescent="0.3">
      <c r="A318" s="16" t="s">
        <v>30</v>
      </c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52"/>
    </row>
    <row r="320" spans="1:20" ht="36" customHeight="1" x14ac:dyDescent="0.3">
      <c r="A320" s="18" t="s">
        <v>57</v>
      </c>
      <c r="B320" s="1" t="s">
        <v>1</v>
      </c>
      <c r="C320" s="1" t="s">
        <v>2</v>
      </c>
      <c r="D320" s="2" t="s">
        <v>3</v>
      </c>
      <c r="E320" s="2" t="s">
        <v>4</v>
      </c>
      <c r="F320" s="1" t="s">
        <v>5</v>
      </c>
      <c r="G320" s="1" t="s">
        <v>6</v>
      </c>
      <c r="H320" s="1" t="s">
        <v>7</v>
      </c>
      <c r="I320" s="2" t="s">
        <v>8</v>
      </c>
      <c r="J320" s="3" t="s">
        <v>9</v>
      </c>
      <c r="K320" s="3" t="s">
        <v>10</v>
      </c>
      <c r="L320" s="3" t="s">
        <v>11</v>
      </c>
      <c r="M320" s="3" t="s">
        <v>12</v>
      </c>
      <c r="N320" s="3" t="s">
        <v>13</v>
      </c>
      <c r="O320" s="3" t="s">
        <v>14</v>
      </c>
      <c r="P320" s="3" t="s">
        <v>15</v>
      </c>
      <c r="Q320" s="3" t="s">
        <v>16</v>
      </c>
      <c r="R320" s="3" t="s">
        <v>17</v>
      </c>
      <c r="S320" s="3" t="str">
        <f>$S$2</f>
        <v>1H23</v>
      </c>
      <c r="T320" s="3" t="s">
        <v>74</v>
      </c>
    </row>
    <row r="321" spans="1:20" x14ac:dyDescent="0.3">
      <c r="A321" s="4" t="s">
        <v>18</v>
      </c>
      <c r="B321" s="5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47"/>
      <c r="T321" t="s">
        <v>90</v>
      </c>
    </row>
    <row r="322" spans="1:20" x14ac:dyDescent="0.3">
      <c r="A322" s="7" t="s">
        <v>19</v>
      </c>
      <c r="B322" s="8"/>
      <c r="C322" s="8"/>
      <c r="D322" s="8"/>
      <c r="E322" s="8"/>
      <c r="F322" s="8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48"/>
    </row>
    <row r="323" spans="1:20" x14ac:dyDescent="0.3">
      <c r="A323" s="7" t="s">
        <v>20</v>
      </c>
      <c r="B323" s="8"/>
      <c r="C323" s="8"/>
      <c r="D323" s="8"/>
      <c r="E323" s="8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48"/>
    </row>
    <row r="324" spans="1:20" x14ac:dyDescent="0.3">
      <c r="A324" s="7" t="s">
        <v>21</v>
      </c>
      <c r="B324" s="8"/>
      <c r="C324" s="8"/>
      <c r="D324" s="8"/>
      <c r="E324" s="8"/>
      <c r="F324" s="8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48"/>
    </row>
    <row r="325" spans="1:20" x14ac:dyDescent="0.3">
      <c r="A325" s="7" t="s">
        <v>22</v>
      </c>
      <c r="B325" s="8"/>
      <c r="C325" s="8"/>
      <c r="D325" s="8"/>
      <c r="E325" s="8"/>
      <c r="F325" s="8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48"/>
    </row>
    <row r="326" spans="1:20" x14ac:dyDescent="0.3">
      <c r="A326" s="7" t="s">
        <v>23</v>
      </c>
      <c r="B326" s="8"/>
      <c r="C326" s="8"/>
      <c r="D326" s="8"/>
      <c r="E326" s="8"/>
      <c r="F326" s="8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48"/>
    </row>
    <row r="327" spans="1:20" x14ac:dyDescent="0.3">
      <c r="A327" s="7" t="s">
        <v>24</v>
      </c>
      <c r="B327" s="8"/>
      <c r="C327" s="8"/>
      <c r="D327" s="8"/>
      <c r="E327" s="8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48"/>
    </row>
    <row r="328" spans="1:20" x14ac:dyDescent="0.3">
      <c r="A328" s="7" t="s">
        <v>25</v>
      </c>
      <c r="B328" s="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49"/>
    </row>
    <row r="329" spans="1:20" x14ac:dyDescent="0.3">
      <c r="A329" s="7" t="s">
        <v>26</v>
      </c>
      <c r="B329" s="8"/>
      <c r="C329" s="8"/>
      <c r="D329" s="8"/>
      <c r="E329" s="8"/>
      <c r="F329" s="8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48"/>
    </row>
    <row r="330" spans="1:20" x14ac:dyDescent="0.3">
      <c r="A330" s="7" t="s">
        <v>27</v>
      </c>
      <c r="B330" s="8"/>
      <c r="C330" s="8"/>
      <c r="D330" s="8"/>
      <c r="E330" s="8"/>
      <c r="F330" s="8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48"/>
    </row>
    <row r="331" spans="1:20" x14ac:dyDescent="0.3">
      <c r="A331" s="11" t="s">
        <v>28</v>
      </c>
      <c r="B331" s="12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50"/>
    </row>
    <row r="332" spans="1:20" x14ac:dyDescent="0.3">
      <c r="A332" s="14" t="s">
        <v>29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51"/>
    </row>
    <row r="333" spans="1:20" x14ac:dyDescent="0.3">
      <c r="A333" s="16" t="s">
        <v>30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52"/>
    </row>
    <row r="335" spans="1:20" ht="36" customHeight="1" x14ac:dyDescent="0.3">
      <c r="A335" s="18" t="s">
        <v>56</v>
      </c>
      <c r="B335" s="1" t="s">
        <v>1</v>
      </c>
      <c r="C335" s="1" t="s">
        <v>2</v>
      </c>
      <c r="D335" s="2" t="s">
        <v>3</v>
      </c>
      <c r="E335" s="2" t="s">
        <v>4</v>
      </c>
      <c r="F335" s="1" t="s">
        <v>5</v>
      </c>
      <c r="G335" s="1" t="s">
        <v>6</v>
      </c>
      <c r="H335" s="1" t="s">
        <v>7</v>
      </c>
      <c r="I335" s="2" t="s">
        <v>8</v>
      </c>
      <c r="J335" s="3" t="s">
        <v>9</v>
      </c>
      <c r="K335" s="3" t="s">
        <v>10</v>
      </c>
      <c r="L335" s="3" t="s">
        <v>11</v>
      </c>
      <c r="M335" s="3" t="s">
        <v>12</v>
      </c>
      <c r="N335" s="3" t="s">
        <v>13</v>
      </c>
      <c r="O335" s="3" t="s">
        <v>14</v>
      </c>
      <c r="P335" s="3" t="s">
        <v>15</v>
      </c>
      <c r="Q335" s="3" t="s">
        <v>16</v>
      </c>
      <c r="R335" s="3" t="s">
        <v>17</v>
      </c>
      <c r="S335" s="3" t="str">
        <f>$S$2</f>
        <v>1H23</v>
      </c>
      <c r="T335" s="3" t="s">
        <v>74</v>
      </c>
    </row>
    <row r="336" spans="1:20" x14ac:dyDescent="0.3">
      <c r="A336" s="4" t="s">
        <v>18</v>
      </c>
      <c r="B336" s="5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t="s">
        <v>93</v>
      </c>
    </row>
    <row r="337" spans="1:20" x14ac:dyDescent="0.3">
      <c r="A337" s="7" t="s">
        <v>19</v>
      </c>
      <c r="B337" s="8"/>
      <c r="C337" s="8"/>
      <c r="D337" s="8"/>
      <c r="E337" s="8"/>
      <c r="F337" s="8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20" x14ac:dyDescent="0.3">
      <c r="A338" s="7" t="s">
        <v>20</v>
      </c>
      <c r="B338" s="8"/>
      <c r="C338" s="8"/>
      <c r="D338" s="8"/>
      <c r="E338" s="8"/>
      <c r="F338" s="8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20" x14ac:dyDescent="0.3">
      <c r="A339" s="7" t="s">
        <v>21</v>
      </c>
      <c r="B339" s="8"/>
      <c r="C339" s="8"/>
      <c r="D339" s="8"/>
      <c r="E339" s="8"/>
      <c r="F339" s="8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20" x14ac:dyDescent="0.3">
      <c r="A340" s="7" t="s">
        <v>22</v>
      </c>
      <c r="B340" s="8"/>
      <c r="C340" s="8"/>
      <c r="D340" s="8"/>
      <c r="E340" s="8"/>
      <c r="F340" s="8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20" x14ac:dyDescent="0.3">
      <c r="A341" s="7" t="s">
        <v>23</v>
      </c>
      <c r="B341" s="8"/>
      <c r="C341" s="8"/>
      <c r="D341" s="8"/>
      <c r="E341" s="8"/>
      <c r="F341" s="8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20" x14ac:dyDescent="0.3">
      <c r="A342" s="7" t="s">
        <v>24</v>
      </c>
      <c r="B342" s="8"/>
      <c r="C342" s="8"/>
      <c r="D342" s="8"/>
      <c r="E342" s="8"/>
      <c r="F342" s="8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20" x14ac:dyDescent="0.3">
      <c r="A343" s="7" t="s">
        <v>25</v>
      </c>
      <c r="B343" s="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20" x14ac:dyDescent="0.3">
      <c r="A344" s="7" t="s">
        <v>26</v>
      </c>
      <c r="B344" s="8"/>
      <c r="C344" s="8"/>
      <c r="D344" s="8"/>
      <c r="E344" s="8"/>
      <c r="F344" s="8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20" x14ac:dyDescent="0.3">
      <c r="A345" s="7" t="s">
        <v>27</v>
      </c>
      <c r="B345" s="8"/>
      <c r="C345" s="8"/>
      <c r="D345" s="8"/>
      <c r="E345" s="8"/>
      <c r="F345" s="8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20" x14ac:dyDescent="0.3">
      <c r="A346" s="11" t="s">
        <v>28</v>
      </c>
      <c r="B346" s="12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20" x14ac:dyDescent="0.3">
      <c r="A347" s="14" t="s">
        <v>29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20" x14ac:dyDescent="0.3">
      <c r="A348" s="16" t="s">
        <v>30</v>
      </c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</row>
    <row r="350" spans="1:20" ht="36" customHeight="1" x14ac:dyDescent="0.3">
      <c r="A350" s="18" t="s">
        <v>69</v>
      </c>
      <c r="B350" s="1" t="s">
        <v>1</v>
      </c>
      <c r="C350" s="1" t="s">
        <v>2</v>
      </c>
      <c r="D350" s="2" t="s">
        <v>3</v>
      </c>
      <c r="E350" s="2" t="s">
        <v>4</v>
      </c>
      <c r="F350" s="1" t="s">
        <v>5</v>
      </c>
      <c r="G350" s="1" t="s">
        <v>6</v>
      </c>
      <c r="H350" s="1" t="s">
        <v>7</v>
      </c>
      <c r="I350" s="2" t="s">
        <v>8</v>
      </c>
      <c r="J350" s="3" t="s">
        <v>9</v>
      </c>
      <c r="K350" s="3" t="s">
        <v>10</v>
      </c>
      <c r="L350" s="3" t="s">
        <v>11</v>
      </c>
      <c r="M350" s="3" t="s">
        <v>12</v>
      </c>
      <c r="N350" s="3" t="s">
        <v>13</v>
      </c>
      <c r="O350" s="3" t="s">
        <v>14</v>
      </c>
      <c r="P350" s="3" t="s">
        <v>15</v>
      </c>
      <c r="Q350" s="3" t="s">
        <v>16</v>
      </c>
      <c r="R350" s="3" t="s">
        <v>17</v>
      </c>
      <c r="S350" s="3" t="str">
        <f>$S$2</f>
        <v>1H23</v>
      </c>
      <c r="T350" s="3" t="s">
        <v>86</v>
      </c>
    </row>
    <row r="351" spans="1:20" x14ac:dyDescent="0.3">
      <c r="A351" s="4" t="s">
        <v>18</v>
      </c>
      <c r="B351" s="5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20" x14ac:dyDescent="0.3">
      <c r="A352" s="7" t="s">
        <v>19</v>
      </c>
      <c r="B352" s="8"/>
      <c r="C352" s="8"/>
      <c r="D352" s="8"/>
      <c r="E352" s="8"/>
      <c r="F352" s="8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20" x14ac:dyDescent="0.3">
      <c r="A353" s="7" t="s">
        <v>20</v>
      </c>
      <c r="B353" s="8"/>
      <c r="C353" s="8"/>
      <c r="D353" s="8"/>
      <c r="E353" s="8"/>
      <c r="F353" s="8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20" x14ac:dyDescent="0.3">
      <c r="A354" s="7" t="s">
        <v>21</v>
      </c>
      <c r="B354" s="8"/>
      <c r="C354" s="8"/>
      <c r="D354" s="8"/>
      <c r="E354" s="8"/>
      <c r="F354" s="8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20" x14ac:dyDescent="0.3">
      <c r="A355" s="7" t="s">
        <v>22</v>
      </c>
      <c r="B355" s="8"/>
      <c r="C355" s="8"/>
      <c r="D355" s="8"/>
      <c r="E355" s="8"/>
      <c r="F355" s="8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20" x14ac:dyDescent="0.3">
      <c r="A356" s="7" t="s">
        <v>23</v>
      </c>
      <c r="B356" s="8"/>
      <c r="C356" s="8"/>
      <c r="D356" s="8"/>
      <c r="E356" s="8"/>
      <c r="F356" s="8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20" x14ac:dyDescent="0.3">
      <c r="A357" s="7" t="s">
        <v>24</v>
      </c>
      <c r="B357" s="8"/>
      <c r="C357" s="8"/>
      <c r="D357" s="8"/>
      <c r="E357" s="8"/>
      <c r="F357" s="8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20" x14ac:dyDescent="0.3">
      <c r="A358" s="7" t="s">
        <v>25</v>
      </c>
      <c r="B358" s="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20" x14ac:dyDescent="0.3">
      <c r="A359" s="7" t="s">
        <v>26</v>
      </c>
      <c r="B359" s="8"/>
      <c r="C359" s="8"/>
      <c r="D359" s="8"/>
      <c r="E359" s="8"/>
      <c r="F359" s="8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20" x14ac:dyDescent="0.3">
      <c r="A360" s="7" t="s">
        <v>27</v>
      </c>
      <c r="B360" s="8"/>
      <c r="C360" s="8"/>
      <c r="D360" s="8"/>
      <c r="E360" s="8"/>
      <c r="F360" s="8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20" x14ac:dyDescent="0.3">
      <c r="A361" s="11" t="s">
        <v>28</v>
      </c>
      <c r="B361" s="12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20" x14ac:dyDescent="0.3">
      <c r="A362" s="14" t="s">
        <v>29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20" x14ac:dyDescent="0.3">
      <c r="A363" s="16" t="s">
        <v>30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</row>
    <row r="365" spans="1:20" ht="36" customHeight="1" x14ac:dyDescent="0.3">
      <c r="A365" s="18" t="s">
        <v>62</v>
      </c>
      <c r="B365" s="1" t="s">
        <v>1</v>
      </c>
      <c r="C365" s="1" t="s">
        <v>2</v>
      </c>
      <c r="D365" s="2" t="s">
        <v>3</v>
      </c>
      <c r="E365" s="2" t="s">
        <v>4</v>
      </c>
      <c r="F365" s="1" t="s">
        <v>5</v>
      </c>
      <c r="G365" s="1" t="s">
        <v>6</v>
      </c>
      <c r="H365" s="1" t="s">
        <v>7</v>
      </c>
      <c r="I365" s="2" t="s">
        <v>8</v>
      </c>
      <c r="J365" s="3" t="s">
        <v>9</v>
      </c>
      <c r="K365" s="3" t="s">
        <v>10</v>
      </c>
      <c r="L365" s="3" t="s">
        <v>11</v>
      </c>
      <c r="M365" s="3" t="s">
        <v>12</v>
      </c>
      <c r="N365" s="3" t="s">
        <v>13</v>
      </c>
      <c r="O365" s="3" t="s">
        <v>14</v>
      </c>
      <c r="P365" s="3" t="s">
        <v>15</v>
      </c>
      <c r="Q365" s="3" t="s">
        <v>16</v>
      </c>
      <c r="R365" s="3" t="s">
        <v>17</v>
      </c>
      <c r="S365" s="3" t="str">
        <f>$S$2</f>
        <v>1H23</v>
      </c>
      <c r="T365" s="3" t="s">
        <v>74</v>
      </c>
    </row>
    <row r="366" spans="1:20" x14ac:dyDescent="0.3">
      <c r="A366" s="4" t="s">
        <v>18</v>
      </c>
      <c r="B366" s="5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t="s">
        <v>96</v>
      </c>
    </row>
    <row r="367" spans="1:20" x14ac:dyDescent="0.3">
      <c r="A367" s="7" t="s">
        <v>19</v>
      </c>
      <c r="B367" s="8"/>
      <c r="C367" s="8"/>
      <c r="D367" s="8"/>
      <c r="E367" s="8"/>
      <c r="F367" s="8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20" x14ac:dyDescent="0.3">
      <c r="A368" s="7" t="s">
        <v>20</v>
      </c>
      <c r="B368" s="8"/>
      <c r="C368" s="8"/>
      <c r="D368" s="8"/>
      <c r="E368" s="8"/>
      <c r="F368" s="8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20" x14ac:dyDescent="0.3">
      <c r="A369" s="7" t="s">
        <v>21</v>
      </c>
      <c r="B369" s="8"/>
      <c r="C369" s="8"/>
      <c r="D369" s="8"/>
      <c r="E369" s="8"/>
      <c r="F369" s="8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20" x14ac:dyDescent="0.3">
      <c r="A370" s="7" t="s">
        <v>22</v>
      </c>
      <c r="B370" s="8"/>
      <c r="C370" s="8"/>
      <c r="D370" s="8"/>
      <c r="E370" s="8"/>
      <c r="F370" s="8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20" x14ac:dyDescent="0.3">
      <c r="A371" s="7" t="s">
        <v>23</v>
      </c>
      <c r="B371" s="8"/>
      <c r="C371" s="8"/>
      <c r="D371" s="8"/>
      <c r="E371" s="8"/>
      <c r="F371" s="8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20" x14ac:dyDescent="0.3">
      <c r="A372" s="7" t="s">
        <v>24</v>
      </c>
      <c r="B372" s="8"/>
      <c r="C372" s="8"/>
      <c r="D372" s="8"/>
      <c r="E372" s="8"/>
      <c r="F372" s="8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20" x14ac:dyDescent="0.3">
      <c r="A373" s="7" t="s">
        <v>25</v>
      </c>
      <c r="B373" s="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1:20" x14ac:dyDescent="0.3">
      <c r="A374" s="7" t="s">
        <v>26</v>
      </c>
      <c r="B374" s="8"/>
      <c r="C374" s="8"/>
      <c r="D374" s="8"/>
      <c r="E374" s="8"/>
      <c r="F374" s="8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20" x14ac:dyDescent="0.3">
      <c r="A375" s="7" t="s">
        <v>27</v>
      </c>
      <c r="B375" s="8"/>
      <c r="C375" s="8"/>
      <c r="D375" s="8"/>
      <c r="E375" s="8"/>
      <c r="F375" s="8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20" x14ac:dyDescent="0.3">
      <c r="A376" s="11" t="s">
        <v>28</v>
      </c>
      <c r="B376" s="12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20" x14ac:dyDescent="0.3">
      <c r="A377" s="14" t="s">
        <v>29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20" x14ac:dyDescent="0.3">
      <c r="A378" s="16" t="s">
        <v>30</v>
      </c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</row>
    <row r="380" spans="1:20" ht="36" customHeight="1" x14ac:dyDescent="0.3">
      <c r="A380" s="18" t="s">
        <v>61</v>
      </c>
      <c r="B380" s="1" t="s">
        <v>1</v>
      </c>
      <c r="C380" s="1" t="s">
        <v>2</v>
      </c>
      <c r="D380" s="2" t="s">
        <v>3</v>
      </c>
      <c r="E380" s="2" t="s">
        <v>4</v>
      </c>
      <c r="F380" s="1" t="s">
        <v>5</v>
      </c>
      <c r="G380" s="1" t="s">
        <v>6</v>
      </c>
      <c r="H380" s="1" t="s">
        <v>7</v>
      </c>
      <c r="I380" s="2" t="s">
        <v>8</v>
      </c>
      <c r="J380" s="3" t="s">
        <v>9</v>
      </c>
      <c r="K380" s="3" t="s">
        <v>10</v>
      </c>
      <c r="L380" s="3" t="s">
        <v>11</v>
      </c>
      <c r="M380" s="3" t="s">
        <v>12</v>
      </c>
      <c r="N380" s="3" t="s">
        <v>13</v>
      </c>
      <c r="O380" s="3" t="s">
        <v>14</v>
      </c>
      <c r="P380" s="3" t="s">
        <v>15</v>
      </c>
      <c r="Q380" s="3" t="s">
        <v>16</v>
      </c>
      <c r="R380" s="3" t="s">
        <v>17</v>
      </c>
      <c r="S380" s="3" t="str">
        <f>$S$2</f>
        <v>1H23</v>
      </c>
      <c r="T380" s="3" t="s">
        <v>74</v>
      </c>
    </row>
    <row r="381" spans="1:20" x14ac:dyDescent="0.3">
      <c r="A381" s="4" t="s">
        <v>18</v>
      </c>
      <c r="B381" s="5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47"/>
      <c r="T381" t="s">
        <v>99</v>
      </c>
    </row>
    <row r="382" spans="1:20" x14ac:dyDescent="0.3">
      <c r="A382" s="7" t="s">
        <v>19</v>
      </c>
      <c r="B382" s="8"/>
      <c r="C382" s="8"/>
      <c r="D382" s="8"/>
      <c r="E382" s="8"/>
      <c r="F382" s="8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20" x14ac:dyDescent="0.3">
      <c r="A383" s="7" t="s">
        <v>20</v>
      </c>
      <c r="B383" s="8"/>
      <c r="C383" s="8"/>
      <c r="D383" s="8"/>
      <c r="E383" s="8"/>
      <c r="F383" s="8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20" x14ac:dyDescent="0.3">
      <c r="A384" s="7" t="s">
        <v>21</v>
      </c>
      <c r="B384" s="8"/>
      <c r="C384" s="8"/>
      <c r="D384" s="8"/>
      <c r="E384" s="8"/>
      <c r="F384" s="8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20" x14ac:dyDescent="0.3">
      <c r="A385" s="7" t="s">
        <v>22</v>
      </c>
      <c r="B385" s="8"/>
      <c r="C385" s="8"/>
      <c r="D385" s="8"/>
      <c r="E385" s="8"/>
      <c r="F385" s="8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20" x14ac:dyDescent="0.3">
      <c r="A386" s="7" t="s">
        <v>23</v>
      </c>
      <c r="B386" s="8"/>
      <c r="C386" s="8"/>
      <c r="D386" s="8"/>
      <c r="E386" s="8"/>
      <c r="F386" s="8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20" x14ac:dyDescent="0.3">
      <c r="A387" s="7" t="s">
        <v>24</v>
      </c>
      <c r="B387" s="8"/>
      <c r="C387" s="8"/>
      <c r="D387" s="8"/>
      <c r="E387" s="8"/>
      <c r="F387" s="8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20" x14ac:dyDescent="0.3">
      <c r="A388" s="7" t="s">
        <v>25</v>
      </c>
      <c r="B388" s="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1:20" x14ac:dyDescent="0.3">
      <c r="A389" s="7" t="s">
        <v>26</v>
      </c>
      <c r="B389" s="8"/>
      <c r="C389" s="8"/>
      <c r="D389" s="8"/>
      <c r="E389" s="8"/>
      <c r="F389" s="8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20" x14ac:dyDescent="0.3">
      <c r="A390" s="7" t="s">
        <v>27</v>
      </c>
      <c r="B390" s="8"/>
      <c r="C390" s="8"/>
      <c r="D390" s="8"/>
      <c r="E390" s="8"/>
      <c r="F390" s="8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20" x14ac:dyDescent="0.3">
      <c r="A391" s="11" t="s">
        <v>28</v>
      </c>
      <c r="B391" s="12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20" x14ac:dyDescent="0.3">
      <c r="A392" s="14" t="s">
        <v>29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20" x14ac:dyDescent="0.3">
      <c r="A393" s="16" t="s">
        <v>30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</row>
    <row r="395" spans="1:20" ht="36" customHeight="1" x14ac:dyDescent="0.3">
      <c r="A395" s="18" t="s">
        <v>94</v>
      </c>
      <c r="B395" s="1" t="s">
        <v>1</v>
      </c>
      <c r="C395" s="1" t="s">
        <v>2</v>
      </c>
      <c r="D395" s="2" t="s">
        <v>3</v>
      </c>
      <c r="E395" s="2" t="s">
        <v>4</v>
      </c>
      <c r="F395" s="1" t="s">
        <v>5</v>
      </c>
      <c r="G395" s="1" t="s">
        <v>6</v>
      </c>
      <c r="H395" s="1" t="s">
        <v>7</v>
      </c>
      <c r="I395" s="2" t="s">
        <v>8</v>
      </c>
      <c r="J395" s="3" t="s">
        <v>9</v>
      </c>
      <c r="K395" s="3" t="s">
        <v>10</v>
      </c>
      <c r="L395" s="3" t="s">
        <v>11</v>
      </c>
      <c r="M395" s="3" t="s">
        <v>12</v>
      </c>
      <c r="N395" s="3" t="s">
        <v>13</v>
      </c>
      <c r="O395" s="3" t="s">
        <v>14</v>
      </c>
      <c r="P395" s="3" t="s">
        <v>15</v>
      </c>
      <c r="Q395" s="3" t="s">
        <v>16</v>
      </c>
      <c r="R395" s="3" t="s">
        <v>17</v>
      </c>
      <c r="S395" s="3" t="str">
        <f>$S$2</f>
        <v>1H23</v>
      </c>
      <c r="T395" s="3" t="s">
        <v>74</v>
      </c>
    </row>
    <row r="396" spans="1:20" x14ac:dyDescent="0.3">
      <c r="A396" s="4" t="s">
        <v>18</v>
      </c>
      <c r="B396" s="5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t="s">
        <v>98</v>
      </c>
    </row>
    <row r="397" spans="1:20" x14ac:dyDescent="0.3">
      <c r="A397" s="7" t="s">
        <v>19</v>
      </c>
      <c r="B397" s="8"/>
      <c r="C397" s="8"/>
      <c r="D397" s="8"/>
      <c r="E397" s="8"/>
      <c r="F397" s="8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20" x14ac:dyDescent="0.3">
      <c r="A398" s="7" t="s">
        <v>20</v>
      </c>
      <c r="B398" s="8"/>
      <c r="C398" s="8"/>
      <c r="D398" s="8"/>
      <c r="E398" s="8"/>
      <c r="F398" s="8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20" x14ac:dyDescent="0.3">
      <c r="A399" s="7" t="s">
        <v>21</v>
      </c>
      <c r="B399" s="8"/>
      <c r="C399" s="8"/>
      <c r="D399" s="8"/>
      <c r="E399" s="8"/>
      <c r="F399" s="8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20" x14ac:dyDescent="0.3">
      <c r="A400" s="7" t="s">
        <v>22</v>
      </c>
      <c r="B400" s="8"/>
      <c r="C400" s="8"/>
      <c r="D400" s="8"/>
      <c r="E400" s="8"/>
      <c r="F400" s="8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20" x14ac:dyDescent="0.3">
      <c r="A401" s="7" t="s">
        <v>23</v>
      </c>
      <c r="B401" s="8"/>
      <c r="C401" s="8"/>
      <c r="D401" s="8"/>
      <c r="E401" s="8"/>
      <c r="F401" s="8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20" x14ac:dyDescent="0.3">
      <c r="A402" s="7" t="s">
        <v>24</v>
      </c>
      <c r="B402" s="8"/>
      <c r="C402" s="8"/>
      <c r="D402" s="8"/>
      <c r="E402" s="8"/>
      <c r="F402" s="8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20" x14ac:dyDescent="0.3">
      <c r="A403" s="7" t="s">
        <v>25</v>
      </c>
      <c r="B403" s="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1:20" x14ac:dyDescent="0.3">
      <c r="A404" s="7" t="s">
        <v>26</v>
      </c>
      <c r="B404" s="8"/>
      <c r="C404" s="8"/>
      <c r="D404" s="8"/>
      <c r="E404" s="8"/>
      <c r="F404" s="8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20" x14ac:dyDescent="0.3">
      <c r="A405" s="7" t="s">
        <v>27</v>
      </c>
      <c r="B405" s="8"/>
      <c r="C405" s="8"/>
      <c r="D405" s="8"/>
      <c r="E405" s="8"/>
      <c r="F405" s="8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20" x14ac:dyDescent="0.3">
      <c r="A406" s="11" t="s">
        <v>28</v>
      </c>
      <c r="B406" s="12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20" x14ac:dyDescent="0.3">
      <c r="A407" s="14" t="s">
        <v>29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20" x14ac:dyDescent="0.3">
      <c r="A408" s="16" t="s">
        <v>30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</row>
    <row r="410" spans="1:20" ht="36" customHeight="1" x14ac:dyDescent="0.3">
      <c r="A410" s="18" t="s">
        <v>95</v>
      </c>
      <c r="B410" s="1" t="s">
        <v>1</v>
      </c>
      <c r="C410" s="1" t="s">
        <v>2</v>
      </c>
      <c r="D410" s="2" t="s">
        <v>3</v>
      </c>
      <c r="E410" s="2" t="s">
        <v>4</v>
      </c>
      <c r="F410" s="1" t="s">
        <v>5</v>
      </c>
      <c r="G410" s="1" t="s">
        <v>6</v>
      </c>
      <c r="H410" s="1" t="s">
        <v>7</v>
      </c>
      <c r="I410" s="2" t="s">
        <v>8</v>
      </c>
      <c r="J410" s="3" t="s">
        <v>9</v>
      </c>
      <c r="K410" s="3" t="s">
        <v>10</v>
      </c>
      <c r="L410" s="3" t="s">
        <v>11</v>
      </c>
      <c r="M410" s="3" t="s">
        <v>12</v>
      </c>
      <c r="N410" s="3" t="s">
        <v>13</v>
      </c>
      <c r="O410" s="3" t="s">
        <v>14</v>
      </c>
      <c r="P410" s="3" t="s">
        <v>15</v>
      </c>
      <c r="Q410" s="3" t="s">
        <v>16</v>
      </c>
      <c r="R410" s="3" t="s">
        <v>17</v>
      </c>
      <c r="S410" s="3" t="str">
        <f>$S$2</f>
        <v>1H23</v>
      </c>
      <c r="T410" s="3" t="s">
        <v>74</v>
      </c>
    </row>
    <row r="411" spans="1:20" x14ac:dyDescent="0.3">
      <c r="A411" s="4" t="s">
        <v>18</v>
      </c>
      <c r="B411" s="5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47"/>
      <c r="T411" t="s">
        <v>97</v>
      </c>
    </row>
    <row r="412" spans="1:20" x14ac:dyDescent="0.3">
      <c r="A412" s="7" t="s">
        <v>19</v>
      </c>
      <c r="B412" s="8"/>
      <c r="C412" s="8"/>
      <c r="D412" s="8"/>
      <c r="E412" s="8"/>
      <c r="F412" s="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20" x14ac:dyDescent="0.3">
      <c r="A413" s="7" t="s">
        <v>20</v>
      </c>
      <c r="B413" s="8"/>
      <c r="C413" s="8"/>
      <c r="D413" s="8"/>
      <c r="E413" s="8"/>
      <c r="F413" s="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20" x14ac:dyDescent="0.3">
      <c r="A414" s="7" t="s">
        <v>21</v>
      </c>
      <c r="B414" s="8"/>
      <c r="C414" s="8"/>
      <c r="D414" s="8"/>
      <c r="E414" s="8"/>
      <c r="F414" s="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20" x14ac:dyDescent="0.3">
      <c r="A415" s="7" t="s">
        <v>22</v>
      </c>
      <c r="B415" s="8"/>
      <c r="C415" s="8"/>
      <c r="D415" s="8"/>
      <c r="E415" s="8"/>
      <c r="F415" s="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20" x14ac:dyDescent="0.3">
      <c r="A416" s="7" t="s">
        <v>23</v>
      </c>
      <c r="B416" s="8"/>
      <c r="C416" s="8"/>
      <c r="D416" s="8"/>
      <c r="E416" s="8"/>
      <c r="F416" s="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20" x14ac:dyDescent="0.3">
      <c r="A417" s="7" t="s">
        <v>24</v>
      </c>
      <c r="B417" s="8"/>
      <c r="C417" s="8"/>
      <c r="D417" s="8"/>
      <c r="E417" s="8"/>
      <c r="F417" s="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20" x14ac:dyDescent="0.3">
      <c r="A418" s="7" t="s">
        <v>25</v>
      </c>
      <c r="B418" s="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1:20" x14ac:dyDescent="0.3">
      <c r="A419" s="7" t="s">
        <v>26</v>
      </c>
      <c r="B419" s="8"/>
      <c r="C419" s="8"/>
      <c r="D419" s="8"/>
      <c r="E419" s="8"/>
      <c r="F419" s="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20" x14ac:dyDescent="0.3">
      <c r="A420" s="7" t="s">
        <v>27</v>
      </c>
      <c r="B420" s="8"/>
      <c r="C420" s="8"/>
      <c r="D420" s="8"/>
      <c r="E420" s="8"/>
      <c r="F420" s="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20" x14ac:dyDescent="0.3">
      <c r="A421" s="11" t="s">
        <v>28</v>
      </c>
      <c r="B421" s="12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20" x14ac:dyDescent="0.3">
      <c r="A422" s="14" t="s">
        <v>29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20" x14ac:dyDescent="0.3">
      <c r="A423" s="16" t="s">
        <v>30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</row>
    <row r="425" spans="1:20" ht="36" customHeight="1" x14ac:dyDescent="0.3">
      <c r="A425" s="18" t="s">
        <v>63</v>
      </c>
      <c r="B425" s="1" t="s">
        <v>1</v>
      </c>
      <c r="C425" s="1" t="s">
        <v>2</v>
      </c>
      <c r="D425" s="2" t="s">
        <v>3</v>
      </c>
      <c r="E425" s="2" t="s">
        <v>4</v>
      </c>
      <c r="F425" s="1" t="s">
        <v>5</v>
      </c>
      <c r="G425" s="1" t="s">
        <v>6</v>
      </c>
      <c r="H425" s="1" t="s">
        <v>7</v>
      </c>
      <c r="I425" s="2" t="s">
        <v>8</v>
      </c>
      <c r="J425" s="3" t="s">
        <v>9</v>
      </c>
      <c r="K425" s="3" t="s">
        <v>10</v>
      </c>
      <c r="L425" s="3" t="s">
        <v>11</v>
      </c>
      <c r="M425" s="3" t="s">
        <v>12</v>
      </c>
      <c r="N425" s="3" t="s">
        <v>13</v>
      </c>
      <c r="O425" s="3" t="s">
        <v>14</v>
      </c>
      <c r="P425" s="3" t="s">
        <v>15</v>
      </c>
      <c r="Q425" s="3" t="s">
        <v>16</v>
      </c>
      <c r="R425" s="3" t="s">
        <v>17</v>
      </c>
      <c r="S425" s="3" t="str">
        <f>$S$2</f>
        <v>1H23</v>
      </c>
      <c r="T425" s="3" t="s">
        <v>74</v>
      </c>
    </row>
    <row r="426" spans="1:20" x14ac:dyDescent="0.3">
      <c r="A426" s="4" t="s">
        <v>18</v>
      </c>
      <c r="B426" s="5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t="s">
        <v>100</v>
      </c>
    </row>
    <row r="427" spans="1:20" x14ac:dyDescent="0.3">
      <c r="A427" s="7" t="s">
        <v>19</v>
      </c>
      <c r="B427" s="8"/>
      <c r="C427" s="8"/>
      <c r="D427" s="8"/>
      <c r="E427" s="8"/>
      <c r="F427" s="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20" x14ac:dyDescent="0.3">
      <c r="A428" s="7" t="s">
        <v>20</v>
      </c>
      <c r="B428" s="8"/>
      <c r="C428" s="8"/>
      <c r="D428" s="8"/>
      <c r="E428" s="8"/>
      <c r="F428" s="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20" x14ac:dyDescent="0.3">
      <c r="A429" s="7" t="s">
        <v>21</v>
      </c>
      <c r="B429" s="8"/>
      <c r="C429" s="8"/>
      <c r="D429" s="8"/>
      <c r="E429" s="8"/>
      <c r="F429" s="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20" x14ac:dyDescent="0.3">
      <c r="A430" s="7" t="s">
        <v>22</v>
      </c>
      <c r="B430" s="8"/>
      <c r="C430" s="8"/>
      <c r="D430" s="8"/>
      <c r="E430" s="8"/>
      <c r="F430" s="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20" x14ac:dyDescent="0.3">
      <c r="A431" s="7" t="s">
        <v>23</v>
      </c>
      <c r="B431" s="8"/>
      <c r="C431" s="8"/>
      <c r="D431" s="8"/>
      <c r="E431" s="8"/>
      <c r="F431" s="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20" x14ac:dyDescent="0.3">
      <c r="A432" s="7" t="s">
        <v>24</v>
      </c>
      <c r="B432" s="8"/>
      <c r="C432" s="8"/>
      <c r="D432" s="8"/>
      <c r="E432" s="8"/>
      <c r="F432" s="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20" x14ac:dyDescent="0.3">
      <c r="A433" s="7" t="s">
        <v>25</v>
      </c>
      <c r="B433" s="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 spans="1:20" x14ac:dyDescent="0.3">
      <c r="A434" s="7" t="s">
        <v>26</v>
      </c>
      <c r="B434" s="8"/>
      <c r="C434" s="8"/>
      <c r="D434" s="8"/>
      <c r="E434" s="8"/>
      <c r="F434" s="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20" x14ac:dyDescent="0.3">
      <c r="A435" s="7" t="s">
        <v>27</v>
      </c>
      <c r="B435" s="8"/>
      <c r="C435" s="8"/>
      <c r="D435" s="8"/>
      <c r="E435" s="8"/>
      <c r="F435" s="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20" x14ac:dyDescent="0.3">
      <c r="A436" s="11" t="s">
        <v>28</v>
      </c>
      <c r="B436" s="12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20" x14ac:dyDescent="0.3">
      <c r="A437" s="14" t="s">
        <v>29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20" x14ac:dyDescent="0.3">
      <c r="A438" s="16" t="s">
        <v>30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</row>
    <row r="440" spans="1:20" ht="36" customHeight="1" x14ac:dyDescent="0.3">
      <c r="A440" s="18" t="s">
        <v>64</v>
      </c>
      <c r="B440" s="1" t="s">
        <v>1</v>
      </c>
      <c r="C440" s="1" t="s">
        <v>2</v>
      </c>
      <c r="D440" s="2" t="s">
        <v>3</v>
      </c>
      <c r="E440" s="2" t="s">
        <v>4</v>
      </c>
      <c r="F440" s="1" t="s">
        <v>5</v>
      </c>
      <c r="G440" s="1" t="s">
        <v>6</v>
      </c>
      <c r="H440" s="1" t="s">
        <v>7</v>
      </c>
      <c r="I440" s="2" t="s">
        <v>8</v>
      </c>
      <c r="J440" s="3" t="s">
        <v>9</v>
      </c>
      <c r="K440" s="3" t="s">
        <v>10</v>
      </c>
      <c r="L440" s="3" t="s">
        <v>11</v>
      </c>
      <c r="M440" s="3" t="s">
        <v>12</v>
      </c>
      <c r="N440" s="3" t="s">
        <v>13</v>
      </c>
      <c r="O440" s="3" t="s">
        <v>14</v>
      </c>
      <c r="P440" s="3" t="s">
        <v>15</v>
      </c>
      <c r="Q440" s="3" t="s">
        <v>16</v>
      </c>
      <c r="R440" s="3" t="s">
        <v>17</v>
      </c>
      <c r="S440" s="3" t="str">
        <f>$S$2</f>
        <v>1H23</v>
      </c>
      <c r="T440" s="3" t="s">
        <v>74</v>
      </c>
    </row>
    <row r="441" spans="1:20" x14ac:dyDescent="0.3">
      <c r="A441" s="4" t="s">
        <v>18</v>
      </c>
      <c r="B441" s="5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47"/>
      <c r="T441" t="s">
        <v>101</v>
      </c>
    </row>
    <row r="442" spans="1:20" x14ac:dyDescent="0.3">
      <c r="A442" s="7" t="s">
        <v>19</v>
      </c>
      <c r="B442" s="8"/>
      <c r="C442" s="8"/>
      <c r="D442" s="8"/>
      <c r="E442" s="8"/>
      <c r="F442" s="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20" x14ac:dyDescent="0.3">
      <c r="A443" s="7" t="s">
        <v>20</v>
      </c>
      <c r="B443" s="8"/>
      <c r="C443" s="8"/>
      <c r="D443" s="8"/>
      <c r="E443" s="8"/>
      <c r="F443" s="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20" x14ac:dyDescent="0.3">
      <c r="A444" s="7" t="s">
        <v>21</v>
      </c>
      <c r="B444" s="8"/>
      <c r="C444" s="8"/>
      <c r="D444" s="8"/>
      <c r="E444" s="8"/>
      <c r="F444" s="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20" x14ac:dyDescent="0.3">
      <c r="A445" s="7" t="s">
        <v>22</v>
      </c>
      <c r="B445" s="8"/>
      <c r="C445" s="8"/>
      <c r="D445" s="8"/>
      <c r="E445" s="8"/>
      <c r="F445" s="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20" x14ac:dyDescent="0.3">
      <c r="A446" s="7" t="s">
        <v>23</v>
      </c>
      <c r="B446" s="8"/>
      <c r="C446" s="8"/>
      <c r="D446" s="8"/>
      <c r="E446" s="8"/>
      <c r="F446" s="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20" x14ac:dyDescent="0.3">
      <c r="A447" s="7" t="s">
        <v>24</v>
      </c>
      <c r="B447" s="8"/>
      <c r="C447" s="8"/>
      <c r="D447" s="8"/>
      <c r="E447" s="8"/>
      <c r="F447" s="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20" x14ac:dyDescent="0.3">
      <c r="A448" s="7" t="s">
        <v>25</v>
      </c>
      <c r="B448" s="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1:20" x14ac:dyDescent="0.3">
      <c r="A449" s="7" t="s">
        <v>26</v>
      </c>
      <c r="B449" s="8"/>
      <c r="C449" s="8"/>
      <c r="D449" s="8"/>
      <c r="E449" s="8"/>
      <c r="F449" s="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20" x14ac:dyDescent="0.3">
      <c r="A450" s="7" t="s">
        <v>27</v>
      </c>
      <c r="B450" s="8"/>
      <c r="C450" s="8"/>
      <c r="D450" s="8"/>
      <c r="E450" s="8"/>
      <c r="F450" s="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20" x14ac:dyDescent="0.3">
      <c r="A451" s="11" t="s">
        <v>28</v>
      </c>
      <c r="B451" s="12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20" x14ac:dyDescent="0.3">
      <c r="A452" s="14" t="s">
        <v>29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20" x14ac:dyDescent="0.3">
      <c r="A453" s="16" t="s">
        <v>30</v>
      </c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</row>
    <row r="455" spans="1:20" ht="36" customHeight="1" x14ac:dyDescent="0.3">
      <c r="A455" s="18" t="s">
        <v>104</v>
      </c>
      <c r="B455" s="1" t="s">
        <v>1</v>
      </c>
      <c r="C455" s="1" t="s">
        <v>2</v>
      </c>
      <c r="D455" s="2" t="s">
        <v>3</v>
      </c>
      <c r="E455" s="2" t="s">
        <v>4</v>
      </c>
      <c r="F455" s="1" t="s">
        <v>5</v>
      </c>
      <c r="G455" s="1" t="s">
        <v>6</v>
      </c>
      <c r="H455" s="1" t="s">
        <v>7</v>
      </c>
      <c r="I455" s="2" t="s">
        <v>8</v>
      </c>
      <c r="J455" s="3" t="s">
        <v>9</v>
      </c>
      <c r="K455" s="3" t="s">
        <v>10</v>
      </c>
      <c r="L455" s="3" t="s">
        <v>11</v>
      </c>
      <c r="M455" s="3" t="s">
        <v>12</v>
      </c>
      <c r="N455" s="3" t="s">
        <v>13</v>
      </c>
      <c r="O455" s="3" t="s">
        <v>14</v>
      </c>
      <c r="P455" s="3" t="s">
        <v>15</v>
      </c>
      <c r="Q455" s="3" t="s">
        <v>16</v>
      </c>
      <c r="R455" s="3" t="s">
        <v>17</v>
      </c>
      <c r="S455" s="3" t="str">
        <f>$S$2</f>
        <v>1H23</v>
      </c>
      <c r="T455" s="3" t="s">
        <v>74</v>
      </c>
    </row>
    <row r="456" spans="1:20" x14ac:dyDescent="0.3">
      <c r="A456" s="4" t="s">
        <v>18</v>
      </c>
      <c r="B456" s="5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t="s">
        <v>102</v>
      </c>
    </row>
    <row r="457" spans="1:20" x14ac:dyDescent="0.3">
      <c r="A457" s="7" t="s">
        <v>19</v>
      </c>
      <c r="B457" s="8"/>
      <c r="C457" s="8"/>
      <c r="D457" s="8"/>
      <c r="E457" s="8"/>
      <c r="F457" s="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20" x14ac:dyDescent="0.3">
      <c r="A458" s="7" t="s">
        <v>20</v>
      </c>
      <c r="B458" s="8"/>
      <c r="C458" s="8"/>
      <c r="D458" s="8"/>
      <c r="E458" s="8"/>
      <c r="F458" s="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20" x14ac:dyDescent="0.3">
      <c r="A459" s="7" t="s">
        <v>21</v>
      </c>
      <c r="B459" s="8"/>
      <c r="C459" s="8"/>
      <c r="D459" s="8"/>
      <c r="E459" s="8"/>
      <c r="F459" s="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20" x14ac:dyDescent="0.3">
      <c r="A460" s="7" t="s">
        <v>22</v>
      </c>
      <c r="B460" s="8"/>
      <c r="C460" s="8"/>
      <c r="D460" s="8"/>
      <c r="E460" s="8"/>
      <c r="F460" s="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20" x14ac:dyDescent="0.3">
      <c r="A461" s="7" t="s">
        <v>23</v>
      </c>
      <c r="B461" s="8"/>
      <c r="C461" s="8"/>
      <c r="D461" s="8"/>
      <c r="E461" s="8"/>
      <c r="F461" s="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20" x14ac:dyDescent="0.3">
      <c r="A462" s="7" t="s">
        <v>24</v>
      </c>
      <c r="B462" s="8"/>
      <c r="C462" s="8"/>
      <c r="D462" s="8"/>
      <c r="E462" s="8"/>
      <c r="F462" s="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20" x14ac:dyDescent="0.3">
      <c r="A463" s="7" t="s">
        <v>25</v>
      </c>
      <c r="B463" s="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1:20" x14ac:dyDescent="0.3">
      <c r="A464" s="7" t="s">
        <v>26</v>
      </c>
      <c r="B464" s="8"/>
      <c r="C464" s="8"/>
      <c r="D464" s="8"/>
      <c r="E464" s="8"/>
      <c r="F464" s="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20" x14ac:dyDescent="0.3">
      <c r="A465" s="7" t="s">
        <v>27</v>
      </c>
      <c r="B465" s="8"/>
      <c r="C465" s="8"/>
      <c r="D465" s="8"/>
      <c r="E465" s="8"/>
      <c r="F465" s="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20" x14ac:dyDescent="0.3">
      <c r="A466" s="11" t="s">
        <v>28</v>
      </c>
      <c r="B466" s="12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20" x14ac:dyDescent="0.3">
      <c r="A467" s="14" t="s">
        <v>29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20" x14ac:dyDescent="0.3">
      <c r="A468" s="16" t="s">
        <v>30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</row>
    <row r="470" spans="1:20" ht="36" customHeight="1" x14ac:dyDescent="0.3">
      <c r="A470" s="18" t="s">
        <v>65</v>
      </c>
      <c r="B470" s="1" t="s">
        <v>1</v>
      </c>
      <c r="C470" s="1" t="s">
        <v>2</v>
      </c>
      <c r="D470" s="2" t="s">
        <v>3</v>
      </c>
      <c r="E470" s="2" t="s">
        <v>4</v>
      </c>
      <c r="F470" s="1" t="s">
        <v>5</v>
      </c>
      <c r="G470" s="1" t="s">
        <v>6</v>
      </c>
      <c r="H470" s="1" t="s">
        <v>7</v>
      </c>
      <c r="I470" s="2" t="s">
        <v>8</v>
      </c>
      <c r="J470" s="3" t="s">
        <v>9</v>
      </c>
      <c r="K470" s="3" t="s">
        <v>10</v>
      </c>
      <c r="L470" s="3" t="s">
        <v>11</v>
      </c>
      <c r="M470" s="3" t="s">
        <v>12</v>
      </c>
      <c r="N470" s="3" t="s">
        <v>13</v>
      </c>
      <c r="O470" s="3" t="s">
        <v>14</v>
      </c>
      <c r="P470" s="3" t="s">
        <v>15</v>
      </c>
      <c r="Q470" s="3" t="s">
        <v>16</v>
      </c>
      <c r="R470" s="3" t="s">
        <v>17</v>
      </c>
      <c r="S470" s="3" t="str">
        <f>$S$2</f>
        <v>1H23</v>
      </c>
      <c r="T470" s="3" t="s">
        <v>74</v>
      </c>
    </row>
    <row r="471" spans="1:20" x14ac:dyDescent="0.3">
      <c r="A471" s="4" t="s">
        <v>18</v>
      </c>
      <c r="B471" s="5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t="s">
        <v>103</v>
      </c>
    </row>
    <row r="472" spans="1:20" x14ac:dyDescent="0.3">
      <c r="A472" s="7" t="s">
        <v>19</v>
      </c>
      <c r="B472" s="8"/>
      <c r="C472" s="8"/>
      <c r="D472" s="8"/>
      <c r="E472" s="8"/>
      <c r="F472" s="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20" x14ac:dyDescent="0.3">
      <c r="A473" s="7" t="s">
        <v>20</v>
      </c>
      <c r="B473" s="8"/>
      <c r="C473" s="8"/>
      <c r="D473" s="8"/>
      <c r="E473" s="8"/>
      <c r="F473" s="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20" x14ac:dyDescent="0.3">
      <c r="A474" s="7" t="s">
        <v>21</v>
      </c>
      <c r="B474" s="8"/>
      <c r="C474" s="8"/>
      <c r="D474" s="8"/>
      <c r="E474" s="8"/>
      <c r="F474" s="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20" x14ac:dyDescent="0.3">
      <c r="A475" s="7" t="s">
        <v>22</v>
      </c>
      <c r="B475" s="8"/>
      <c r="C475" s="8"/>
      <c r="D475" s="8"/>
      <c r="E475" s="8"/>
      <c r="F475" s="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20" x14ac:dyDescent="0.3">
      <c r="A476" s="7" t="s">
        <v>23</v>
      </c>
      <c r="B476" s="8"/>
      <c r="C476" s="8"/>
      <c r="D476" s="8"/>
      <c r="E476" s="8"/>
      <c r="F476" s="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20" x14ac:dyDescent="0.3">
      <c r="A477" s="7" t="s">
        <v>24</v>
      </c>
      <c r="B477" s="8"/>
      <c r="C477" s="8"/>
      <c r="D477" s="8"/>
      <c r="E477" s="8"/>
      <c r="F477" s="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20" x14ac:dyDescent="0.3">
      <c r="A478" s="7" t="s">
        <v>25</v>
      </c>
      <c r="B478" s="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 spans="1:20" x14ac:dyDescent="0.3">
      <c r="A479" s="7" t="s">
        <v>26</v>
      </c>
      <c r="B479" s="8"/>
      <c r="C479" s="8"/>
      <c r="D479" s="8"/>
      <c r="E479" s="8"/>
      <c r="F479" s="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20" x14ac:dyDescent="0.3">
      <c r="A480" s="7" t="s">
        <v>27</v>
      </c>
      <c r="B480" s="8"/>
      <c r="C480" s="8"/>
      <c r="D480" s="8"/>
      <c r="E480" s="8"/>
      <c r="F480" s="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20" x14ac:dyDescent="0.3">
      <c r="A481" s="11" t="s">
        <v>28</v>
      </c>
      <c r="B481" s="12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20" x14ac:dyDescent="0.3">
      <c r="A482" s="14" t="s">
        <v>29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20" x14ac:dyDescent="0.3">
      <c r="A483" s="16" t="s">
        <v>30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</row>
    <row r="486" spans="1:20" ht="36" customHeight="1" x14ac:dyDescent="0.3">
      <c r="A486" s="18" t="s">
        <v>67</v>
      </c>
      <c r="B486" s="1" t="s">
        <v>1</v>
      </c>
      <c r="C486" s="1" t="s">
        <v>2</v>
      </c>
      <c r="D486" s="2" t="s">
        <v>3</v>
      </c>
      <c r="E486" s="2" t="s">
        <v>4</v>
      </c>
      <c r="F486" s="1" t="s">
        <v>5</v>
      </c>
      <c r="G486" s="1" t="s">
        <v>6</v>
      </c>
      <c r="H486" s="1" t="s">
        <v>7</v>
      </c>
      <c r="I486" s="2" t="s">
        <v>8</v>
      </c>
      <c r="J486" s="3" t="s">
        <v>9</v>
      </c>
      <c r="K486" s="3" t="s">
        <v>10</v>
      </c>
      <c r="L486" s="3" t="s">
        <v>11</v>
      </c>
      <c r="M486" s="3" t="s">
        <v>12</v>
      </c>
      <c r="N486" s="3" t="s">
        <v>13</v>
      </c>
      <c r="O486" s="3" t="s">
        <v>14</v>
      </c>
      <c r="P486" s="3" t="s">
        <v>15</v>
      </c>
      <c r="Q486" s="3" t="s">
        <v>16</v>
      </c>
      <c r="R486" s="3" t="s">
        <v>17</v>
      </c>
      <c r="S486" s="3" t="str">
        <f>$S$2</f>
        <v>1H23</v>
      </c>
      <c r="T486" s="3" t="s">
        <v>86</v>
      </c>
    </row>
    <row r="487" spans="1:20" x14ac:dyDescent="0.3">
      <c r="A487" s="4" t="s">
        <v>18</v>
      </c>
      <c r="B487" s="5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20" x14ac:dyDescent="0.3">
      <c r="A488" s="7" t="s">
        <v>19</v>
      </c>
      <c r="B488" s="8"/>
      <c r="C488" s="8"/>
      <c r="D488" s="8"/>
      <c r="E488" s="8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20" x14ac:dyDescent="0.3">
      <c r="A489" s="7" t="s">
        <v>20</v>
      </c>
      <c r="B489" s="8"/>
      <c r="C489" s="8"/>
      <c r="D489" s="8"/>
      <c r="E489" s="8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20" x14ac:dyDescent="0.3">
      <c r="A490" s="7" t="s">
        <v>21</v>
      </c>
      <c r="B490" s="8"/>
      <c r="C490" s="8"/>
      <c r="D490" s="8"/>
      <c r="E490" s="8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20" x14ac:dyDescent="0.3">
      <c r="A491" s="7" t="s">
        <v>22</v>
      </c>
      <c r="B491" s="8"/>
      <c r="C491" s="8"/>
      <c r="D491" s="8"/>
      <c r="E491" s="8"/>
      <c r="F491" s="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20" x14ac:dyDescent="0.3">
      <c r="A492" s="7" t="s">
        <v>23</v>
      </c>
      <c r="B492" s="8"/>
      <c r="C492" s="8"/>
      <c r="D492" s="8"/>
      <c r="E492" s="8"/>
      <c r="F492" s="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20" x14ac:dyDescent="0.3">
      <c r="A493" s="7" t="s">
        <v>24</v>
      </c>
      <c r="B493" s="8"/>
      <c r="C493" s="8"/>
      <c r="D493" s="8"/>
      <c r="E493" s="8"/>
      <c r="F493" s="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20" x14ac:dyDescent="0.3">
      <c r="A494" s="7" t="s">
        <v>25</v>
      </c>
      <c r="B494" s="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 spans="1:20" x14ac:dyDescent="0.3">
      <c r="A495" s="7" t="s">
        <v>26</v>
      </c>
      <c r="B495" s="8"/>
      <c r="C495" s="8"/>
      <c r="D495" s="8"/>
      <c r="E495" s="8"/>
      <c r="F495" s="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20" x14ac:dyDescent="0.3">
      <c r="A496" s="7" t="s">
        <v>27</v>
      </c>
      <c r="B496" s="8"/>
      <c r="C496" s="8"/>
      <c r="D496" s="8"/>
      <c r="E496" s="8"/>
      <c r="F496" s="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20" x14ac:dyDescent="0.3">
      <c r="A497" s="11" t="s">
        <v>28</v>
      </c>
      <c r="B497" s="12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20" x14ac:dyDescent="0.3">
      <c r="A498" s="14" t="s">
        <v>29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20" x14ac:dyDescent="0.3">
      <c r="A499" s="16" t="s">
        <v>30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</row>
    <row r="502" spans="1:20" ht="36" customHeight="1" x14ac:dyDescent="0.3">
      <c r="A502" s="18" t="s">
        <v>68</v>
      </c>
      <c r="B502" s="1" t="s">
        <v>1</v>
      </c>
      <c r="C502" s="1" t="s">
        <v>2</v>
      </c>
      <c r="D502" s="2" t="s">
        <v>3</v>
      </c>
      <c r="E502" s="2" t="s">
        <v>4</v>
      </c>
      <c r="F502" s="1" t="s">
        <v>5</v>
      </c>
      <c r="G502" s="1" t="s">
        <v>6</v>
      </c>
      <c r="H502" s="1" t="s">
        <v>7</v>
      </c>
      <c r="I502" s="2" t="s">
        <v>8</v>
      </c>
      <c r="J502" s="3" t="s">
        <v>9</v>
      </c>
      <c r="K502" s="3" t="s">
        <v>10</v>
      </c>
      <c r="L502" s="3" t="s">
        <v>11</v>
      </c>
      <c r="M502" s="3" t="s">
        <v>12</v>
      </c>
      <c r="N502" s="3" t="s">
        <v>13</v>
      </c>
      <c r="O502" s="3" t="s">
        <v>14</v>
      </c>
      <c r="P502" s="3" t="s">
        <v>15</v>
      </c>
      <c r="Q502" s="3" t="s">
        <v>16</v>
      </c>
      <c r="R502" s="3" t="s">
        <v>17</v>
      </c>
      <c r="S502" s="3" t="str">
        <f>$S$2</f>
        <v>1H23</v>
      </c>
      <c r="T502" s="3" t="s">
        <v>86</v>
      </c>
    </row>
    <row r="503" spans="1:20" x14ac:dyDescent="0.3">
      <c r="A503" s="4" t="s">
        <v>18</v>
      </c>
      <c r="B503" s="5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20" x14ac:dyDescent="0.3">
      <c r="A504" s="7" t="s">
        <v>19</v>
      </c>
      <c r="B504" s="8"/>
      <c r="C504" s="8"/>
      <c r="D504" s="8"/>
      <c r="E504" s="8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20" x14ac:dyDescent="0.3">
      <c r="A505" s="7" t="s">
        <v>20</v>
      </c>
      <c r="B505" s="8"/>
      <c r="C505" s="8"/>
      <c r="D505" s="8"/>
      <c r="E505" s="8"/>
      <c r="F505" s="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20" x14ac:dyDescent="0.3">
      <c r="A506" s="7" t="s">
        <v>21</v>
      </c>
      <c r="B506" s="8"/>
      <c r="C506" s="8"/>
      <c r="D506" s="8"/>
      <c r="E506" s="8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20" x14ac:dyDescent="0.3">
      <c r="A507" s="7" t="s">
        <v>22</v>
      </c>
      <c r="B507" s="8"/>
      <c r="C507" s="8"/>
      <c r="D507" s="8"/>
      <c r="E507" s="8"/>
      <c r="F507" s="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20" x14ac:dyDescent="0.3">
      <c r="A508" s="7" t="s">
        <v>23</v>
      </c>
      <c r="B508" s="8"/>
      <c r="C508" s="8"/>
      <c r="D508" s="8"/>
      <c r="E508" s="8"/>
      <c r="F508" s="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20" x14ac:dyDescent="0.3">
      <c r="A509" s="7" t="s">
        <v>24</v>
      </c>
      <c r="B509" s="8"/>
      <c r="C509" s="8"/>
      <c r="D509" s="8"/>
      <c r="E509" s="8"/>
      <c r="F509" s="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20" x14ac:dyDescent="0.3">
      <c r="A510" s="7" t="s">
        <v>25</v>
      </c>
      <c r="B510" s="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 spans="1:20" x14ac:dyDescent="0.3">
      <c r="A511" s="7" t="s">
        <v>26</v>
      </c>
      <c r="B511" s="8"/>
      <c r="C511" s="8"/>
      <c r="D511" s="8"/>
      <c r="E511" s="8"/>
      <c r="F511" s="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20" x14ac:dyDescent="0.3">
      <c r="A512" s="7" t="s">
        <v>27</v>
      </c>
      <c r="B512" s="8"/>
      <c r="C512" s="8"/>
      <c r="D512" s="8"/>
      <c r="E512" s="8"/>
      <c r="F512" s="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20" x14ac:dyDescent="0.3">
      <c r="A513" s="11" t="s">
        <v>28</v>
      </c>
      <c r="B513" s="12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20" x14ac:dyDescent="0.3">
      <c r="A514" s="14" t="s">
        <v>29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20" x14ac:dyDescent="0.3">
      <c r="A515" s="16" t="s">
        <v>30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</row>
    <row r="517" spans="1:20" ht="36" customHeight="1" x14ac:dyDescent="0.3">
      <c r="A517" s="18" t="s">
        <v>72</v>
      </c>
      <c r="B517" s="1" t="s">
        <v>1</v>
      </c>
      <c r="C517" s="1" t="s">
        <v>2</v>
      </c>
      <c r="D517" s="2" t="s">
        <v>3</v>
      </c>
      <c r="E517" s="2" t="s">
        <v>4</v>
      </c>
      <c r="F517" s="1" t="s">
        <v>5</v>
      </c>
      <c r="G517" s="1" t="s">
        <v>6</v>
      </c>
      <c r="H517" s="1" t="s">
        <v>7</v>
      </c>
      <c r="I517" s="2" t="s">
        <v>8</v>
      </c>
      <c r="J517" s="3" t="s">
        <v>9</v>
      </c>
      <c r="K517" s="3" t="s">
        <v>10</v>
      </c>
      <c r="L517" s="3" t="s">
        <v>11</v>
      </c>
      <c r="M517" s="3" t="s">
        <v>12</v>
      </c>
      <c r="N517" s="3" t="s">
        <v>13</v>
      </c>
      <c r="O517" s="3" t="s">
        <v>14</v>
      </c>
      <c r="P517" s="3" t="s">
        <v>15</v>
      </c>
      <c r="Q517" s="3" t="s">
        <v>16</v>
      </c>
      <c r="R517" s="3" t="s">
        <v>17</v>
      </c>
      <c r="S517" s="3" t="str">
        <f>$S$2</f>
        <v>1H23</v>
      </c>
      <c r="T517" s="3" t="s">
        <v>74</v>
      </c>
    </row>
    <row r="518" spans="1:20" x14ac:dyDescent="0.3">
      <c r="A518" s="4" t="s">
        <v>18</v>
      </c>
      <c r="B518" s="5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47"/>
      <c r="T518" t="s">
        <v>105</v>
      </c>
    </row>
    <row r="519" spans="1:20" x14ac:dyDescent="0.3">
      <c r="A519" s="7" t="s">
        <v>19</v>
      </c>
      <c r="B519" s="8"/>
      <c r="C519" s="8"/>
      <c r="D519" s="8"/>
      <c r="E519" s="8"/>
      <c r="F519" s="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20" x14ac:dyDescent="0.3">
      <c r="A520" s="7" t="s">
        <v>20</v>
      </c>
      <c r="B520" s="8"/>
      <c r="C520" s="8"/>
      <c r="D520" s="8"/>
      <c r="E520" s="8"/>
      <c r="F520" s="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20" x14ac:dyDescent="0.3">
      <c r="A521" s="7" t="s">
        <v>21</v>
      </c>
      <c r="B521" s="8"/>
      <c r="C521" s="8"/>
      <c r="D521" s="8"/>
      <c r="E521" s="8"/>
      <c r="F521" s="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20" x14ac:dyDescent="0.3">
      <c r="A522" s="7" t="s">
        <v>22</v>
      </c>
      <c r="B522" s="8"/>
      <c r="C522" s="8"/>
      <c r="D522" s="8"/>
      <c r="E522" s="8"/>
      <c r="F522" s="8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20" x14ac:dyDescent="0.3">
      <c r="A523" s="7" t="s">
        <v>23</v>
      </c>
      <c r="B523" s="8"/>
      <c r="C523" s="8"/>
      <c r="D523" s="8"/>
      <c r="E523" s="8"/>
      <c r="F523" s="8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20" x14ac:dyDescent="0.3">
      <c r="A524" s="7" t="s">
        <v>24</v>
      </c>
      <c r="B524" s="8"/>
      <c r="C524" s="8"/>
      <c r="D524" s="8"/>
      <c r="E524" s="8"/>
      <c r="F524" s="8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20" x14ac:dyDescent="0.3">
      <c r="A525" s="7" t="s">
        <v>25</v>
      </c>
      <c r="B525" s="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1:20" x14ac:dyDescent="0.3">
      <c r="A526" s="7" t="s">
        <v>26</v>
      </c>
      <c r="B526" s="8"/>
      <c r="C526" s="8"/>
      <c r="D526" s="8"/>
      <c r="E526" s="8"/>
      <c r="F526" s="8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20" x14ac:dyDescent="0.3">
      <c r="A527" s="7" t="s">
        <v>27</v>
      </c>
      <c r="B527" s="8"/>
      <c r="C527" s="8"/>
      <c r="D527" s="8"/>
      <c r="E527" s="8"/>
      <c r="F527" s="8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20" x14ac:dyDescent="0.3">
      <c r="A528" s="11" t="s">
        <v>28</v>
      </c>
      <c r="B528" s="12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x14ac:dyDescent="0.3">
      <c r="A529" s="14" t="s">
        <v>29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3">
      <c r="A530" s="16" t="s">
        <v>30</v>
      </c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MasterVD</dc:creator>
  <cp:lastModifiedBy>MasterVD</cp:lastModifiedBy>
  <dcterms:created xsi:type="dcterms:W3CDTF">2023-08-11T01:48:59Z</dcterms:created>
  <dcterms:modified xsi:type="dcterms:W3CDTF">2023-08-14T04:21:42Z</dcterms:modified>
</cp:coreProperties>
</file>