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ahook\Documents\Dissertation Research\LLM-VR-CyberHarassment\"/>
    </mc:Choice>
  </mc:AlternateContent>
  <xr:revisionPtr revIDLastSave="0" documentId="13_ncr:1_{FA04024A-7193-425F-B26F-767348347456}" xr6:coauthVersionLast="47" xr6:coauthVersionMax="47" xr10:uidLastSave="{00000000-0000-0000-0000-000000000000}"/>
  <bookViews>
    <workbookView xWindow="28680" yWindow="-120" windowWidth="29040" windowHeight="15720" activeTab="3" xr2:uid="{61082C35-F1FB-43B8-8DDA-C44220570063}"/>
  </bookViews>
  <sheets>
    <sheet name="Sheet1" sheetId="1" r:id="rId1"/>
    <sheet name="Sheet2" sheetId="2" r:id="rId2"/>
    <sheet name="Sheet3" sheetId="3" r:id="rId3"/>
    <sheet name="Sheet4"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4" l="1"/>
  <c r="I3" i="4"/>
  <c r="I4" i="4"/>
  <c r="I5" i="1"/>
  <c r="I4" i="1"/>
  <c r="I2" i="1"/>
  <c r="I3"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1"/>
        </ext>
      </extLst>
    </bk>
  </futureMetadata>
  <valueMetadata count="2">
    <bk>
      <rc t="1" v="0"/>
    </bk>
    <bk>
      <rc t="1" v="1"/>
    </bk>
  </valueMetadata>
</metadata>
</file>

<file path=xl/sharedStrings.xml><?xml version="1.0" encoding="utf-8"?>
<sst xmlns="http://schemas.openxmlformats.org/spreadsheetml/2006/main" count="98" uniqueCount="83">
  <si>
    <t xml:space="preserve">Paper Title </t>
  </si>
  <si>
    <t>Authors</t>
  </si>
  <si>
    <t>Year</t>
  </si>
  <si>
    <t>Publication</t>
  </si>
  <si>
    <t>Summary</t>
  </si>
  <si>
    <t>Notes</t>
  </si>
  <si>
    <t>Harassment in Social Virtual Reality: Challenges for Platform Governance</t>
  </si>
  <si>
    <t>Blackwell et al.</t>
  </si>
  <si>
    <t>PACM on Human-Computer Interaction, Vol. 3, No. CSCW, Article 100. Publication date: November 2019.</t>
  </si>
  <si>
    <t>Citation</t>
  </si>
  <si>
    <t>Dataset</t>
  </si>
  <si>
    <r>
      <rPr>
        <b/>
        <u/>
        <sz val="11"/>
        <color theme="1"/>
        <rFont val="Calibri"/>
        <family val="2"/>
        <scheme val="minor"/>
      </rPr>
      <t>Flaming</t>
    </r>
    <r>
      <rPr>
        <sz val="11"/>
        <color theme="1"/>
        <rFont val="Calibri"/>
        <family val="2"/>
        <scheme val="minor"/>
      </rPr>
      <t xml:space="preserve">-Name calling or Insults
</t>
    </r>
    <r>
      <rPr>
        <b/>
        <u/>
        <sz val="11"/>
        <color theme="1"/>
        <rFont val="Calibri"/>
        <family val="2"/>
        <scheme val="minor"/>
      </rPr>
      <t>Doxing</t>
    </r>
    <r>
      <rPr>
        <sz val="11"/>
        <color theme="1"/>
        <rFont val="Calibri"/>
        <family val="2"/>
        <scheme val="minor"/>
      </rPr>
      <t xml:space="preserve">-releasing personally identifiable info, such as home address or phone number
"Indeed, in a survey of frequent users of HTC Vive, Oculus Rift, Playstation VR and Microsoft Windows Mixed Reality [40], 49% of female respondents described experiencing sexual harassment in VR, including being </t>
    </r>
    <r>
      <rPr>
        <b/>
        <sz val="11"/>
        <color theme="1"/>
        <rFont val="Calibri"/>
        <family val="2"/>
        <scheme val="minor"/>
      </rPr>
      <t>groped</t>
    </r>
    <r>
      <rPr>
        <sz val="11"/>
        <color theme="1"/>
        <rFont val="Calibri"/>
        <family val="2"/>
        <scheme val="minor"/>
      </rPr>
      <t xml:space="preserve">, </t>
    </r>
    <r>
      <rPr>
        <b/>
        <sz val="11"/>
        <color theme="1"/>
        <rFont val="Calibri"/>
        <family val="2"/>
        <scheme val="minor"/>
      </rPr>
      <t>stalked</t>
    </r>
    <r>
      <rPr>
        <sz val="11"/>
        <color theme="1"/>
        <rFont val="Calibri"/>
        <family val="2"/>
        <scheme val="minor"/>
      </rPr>
      <t xml:space="preserve">, or </t>
    </r>
    <r>
      <rPr>
        <b/>
        <sz val="11"/>
        <color theme="1"/>
        <rFont val="Calibri"/>
        <family val="2"/>
        <scheme val="minor"/>
      </rPr>
      <t>catcalled</t>
    </r>
    <r>
      <rPr>
        <sz val="11"/>
        <color theme="1"/>
        <rFont val="Calibri"/>
        <family val="2"/>
        <scheme val="minor"/>
      </rPr>
      <t xml:space="preserve">; </t>
    </r>
    <r>
      <rPr>
        <b/>
        <sz val="11"/>
        <color theme="1"/>
        <rFont val="Calibri"/>
        <family val="2"/>
        <scheme val="minor"/>
      </rPr>
      <t>being shown a lewd photograph</t>
    </r>
    <r>
      <rPr>
        <sz val="11"/>
        <color theme="1"/>
        <rFont val="Calibri"/>
        <family val="2"/>
        <scheme val="minor"/>
      </rPr>
      <t>; or</t>
    </r>
    <r>
      <rPr>
        <b/>
        <sz val="11"/>
        <color theme="1"/>
        <rFont val="Calibri"/>
        <family val="2"/>
        <scheme val="minor"/>
      </rPr>
      <t xml:space="preserve"> hearing a sexually explicit comment</t>
    </r>
    <r>
      <rPr>
        <sz val="11"/>
        <color theme="1"/>
        <rFont val="Calibri"/>
        <family val="2"/>
        <scheme val="minor"/>
      </rPr>
      <t>. 36% of male respondents described experiencing the same."</t>
    </r>
  </si>
  <si>
    <t>Blackwell, Lindsay, et al. "Harassment in social virtual reality: Challenges for platform governance." Proceedings of the ACM on Human-Computer Interaction 3.CSCW (2019): 1-25.</t>
  </si>
  <si>
    <t>Paper Hyperlink</t>
  </si>
  <si>
    <t xml:space="preserve">
The paper "Harassment in Social Virtual Reality: Challenges for Platform Governance" examines harassment in social VR environments. It highlights that users' definitions of harassment are subjective, making enforcement of platform-level policies challenging. The study finds that the sense of embodiment and presence in VR intensifies the experience of harassment, while the lack of standardized controls complicates the reporting and escape from such behaviors. Additionally, norms for appropriate behavior in social VR are still evolving, further complicating governance efforts. There was an interview of (n=25) </t>
  </si>
  <si>
    <t>Harrassment Categories (Labels)s</t>
  </si>
  <si>
    <t>Not Public</t>
  </si>
  <si>
    <t>Towards Leveraging AI-based Moderation to Address Emergent Harassment in Social Virtual Reality</t>
  </si>
  <si>
    <t>Schulenberg et al.</t>
  </si>
  <si>
    <t>2023 CHI Conference on Human Factors in Computing Systems (CHI '23)</t>
  </si>
  <si>
    <t>The paper focuses on the unique challenges of mitigating harassment in the immersive and embodied context of social virtual reality (VR). It highlights that current AI-based moderation systems face technical limitations in accurately detecting and addressing new forms of harassment specific to social VR, such as voice-based harassment. The study suggests the need for improved AI technologies and a re-envisioned approach to traditional moderation techniques to effectively combat the complex and nuanced nature of harassment in social VR environments</t>
  </si>
  <si>
    <r>
      <rPr>
        <b/>
        <sz val="11"/>
        <color theme="1"/>
        <rFont val="Calibri"/>
        <family val="2"/>
        <scheme val="minor"/>
      </rPr>
      <t xml:space="preserve">does not provide information about a publicly available dataset </t>
    </r>
    <r>
      <rPr>
        <sz val="11"/>
        <color theme="1"/>
        <rFont val="Calibri"/>
        <family val="2"/>
        <scheme val="minor"/>
      </rPr>
      <t>related to harassment in social VR spaces. The content of the paper focuses on the findings from semi-structured interviews and the analysis of these interviews, rather than the compilation or mention of a dataset that is publicly accessible for further research.</t>
    </r>
  </si>
  <si>
    <t>Schulenberg, Kelsea, et al. "Towards Leveraging AI-based Moderation to Address Emergent Harassment in Social Virtual Reality." Proceedings of the 2023 CHI Conference on Human Factors in Computing Systems. 2023.</t>
  </si>
  <si>
    <t xml:space="preserve">
The paper "The Experience of Social Touch in Multi-User Virtual Reality" presents a study on the emotional responses to virtual social touch in a two-user VR environment. It explores how different levels of intimacy in virtual touch affect emotions such as relaxation, happiness, anxiety, disgust, and fear. The study uses full-body tracked avatars and focuses on both the initiator and receiver of touch, highlighting the complex interplay of intimacy, touch direction, and participant gender on emotional responses. This research contributes to understanding social interactions in VR and their emotional impact, especially in the context of developing more immersive and socially meaningful VR applications</t>
  </si>
  <si>
    <t>1. Groping
2. Verbal Abuse
3. Stalking
4. Intimidation
5. Physical Harassment (in a virtual context)</t>
  </si>
  <si>
    <t>26th ACM Symposium on Virtual Reality Software and Technology (VRST '20)</t>
  </si>
  <si>
    <t>Sykownik &amp; Masuch</t>
  </si>
  <si>
    <t>The Experience of Social Touch in Multi-User Virtual Reality</t>
  </si>
  <si>
    <r>
      <rPr>
        <b/>
        <sz val="11"/>
        <color theme="1"/>
        <rFont val="Calibri"/>
        <family val="2"/>
        <scheme val="minor"/>
      </rPr>
      <t>Low Intimacy Body:</t>
    </r>
    <r>
      <rPr>
        <sz val="11"/>
        <color theme="1"/>
        <rFont val="Calibri"/>
        <family val="2"/>
        <scheme val="minor"/>
      </rPr>
      <t xml:space="preserve"> Contacts: These include gestures like high-fives, fist-bumps, and shoulder taps. Participants were involved in both initiating and receiving these touches.
</t>
    </r>
    <r>
      <rPr>
        <b/>
        <sz val="11"/>
        <color theme="1"/>
        <rFont val="Calibri"/>
        <family val="2"/>
        <scheme val="minor"/>
      </rPr>
      <t>High Intimacy Body Contacts</t>
    </r>
    <r>
      <rPr>
        <sz val="11"/>
        <color theme="1"/>
        <rFont val="Calibri"/>
        <family val="2"/>
        <scheme val="minor"/>
      </rPr>
      <t>: These are more personal touches, including caressing the arm, caressing the face, and hugging. Similar to low intimacy contacts, these also involved both initiating and receiving actions.</t>
    </r>
  </si>
  <si>
    <r>
      <t xml:space="preserve">User study is </t>
    </r>
    <r>
      <rPr>
        <b/>
        <sz val="11"/>
        <color theme="1"/>
        <rFont val="Calibri"/>
        <family val="2"/>
        <scheme val="minor"/>
      </rPr>
      <t>Not Public</t>
    </r>
  </si>
  <si>
    <t>Sykownik, Philipp, and Maic Masuch. "The experience of social touch in multi-user virtual reality." Proceedings of the 26th ACM Symposium on Virtual Reality Software and Technology. 2020.</t>
  </si>
  <si>
    <r>
      <rPr>
        <b/>
        <sz val="11"/>
        <color theme="1"/>
        <rFont val="Calibri"/>
        <family val="2"/>
        <scheme val="minor"/>
      </rPr>
      <t>Verbal Harassmen</t>
    </r>
    <r>
      <rPr>
        <sz val="11"/>
        <color theme="1"/>
        <rFont val="Calibri"/>
        <family val="2"/>
        <scheme val="minor"/>
      </rPr>
      <t xml:space="preserve">t: This includes personal insults or hateful slurs directed towards individuals in the virtual environment.
</t>
    </r>
    <r>
      <rPr>
        <b/>
        <sz val="11"/>
        <color theme="1"/>
        <rFont val="Calibri"/>
        <family val="2"/>
        <scheme val="minor"/>
      </rPr>
      <t>Physical Harassment</t>
    </r>
    <r>
      <rPr>
        <sz val="11"/>
        <color theme="1"/>
        <rFont val="Calibri"/>
        <family val="2"/>
        <scheme val="minor"/>
      </rPr>
      <t xml:space="preserve">: This encompasses simulated touching or grabbing, which can be particularly impactful due to the immersive nature of VR.
</t>
    </r>
    <r>
      <rPr>
        <b/>
        <sz val="11"/>
        <color theme="1"/>
        <rFont val="Calibri"/>
        <family val="2"/>
        <scheme val="minor"/>
      </rPr>
      <t>Environmental Harassment</t>
    </r>
    <r>
      <rPr>
        <sz val="11"/>
        <color theme="1"/>
        <rFont val="Calibri"/>
        <family val="2"/>
        <scheme val="minor"/>
      </rPr>
      <t>: This type of harassment involves displaying graphic content on a shared screen within the VR space, affecting the environment experienced by users</t>
    </r>
  </si>
  <si>
    <t>ACM IVA 21</t>
  </si>
  <si>
    <t>Sadeh-Sharvit, Shiri, et al. "Virtual reality in sexual harassment prevention: proof-of-concept study." Proceedings of the 21st ACM International Conference on Intelligent Virtual Agents. 2021.</t>
  </si>
  <si>
    <t>Virtual Reality in Sexual Harassment Prevention: Proof-of-Concept Study</t>
  </si>
  <si>
    <t>Sadeh-Sharvit et al.</t>
  </si>
  <si>
    <t>The paper presents a novel virtual reality (VR) study focusing on sexual harassment prevention. Utilizing VR technology, the researchers created a simulated job interview scenario to explore individual responses to sexual harassment situations. This simulation included inappropriate comments, personal questions, and uncomfortable scenarios, designed to mimic real-life dynamics of workplace harassment. The study's technical contribution lies in its innovative use of VR as an immersive tool for understanding and training individuals to recognize and respond to sexual harassment. By analyzing participant responses and the physical and psychological impacts of these VR experiences, the study underscores VR's potential as a powerful medium for effective harassment prevention training.</t>
  </si>
  <si>
    <r>
      <rPr>
        <b/>
        <sz val="11"/>
        <color theme="1"/>
        <rFont val="Calibri"/>
        <family val="2"/>
        <scheme val="minor"/>
      </rPr>
      <t>Inappropriate Comments</t>
    </r>
    <r>
      <rPr>
        <sz val="11"/>
        <color theme="1"/>
        <rFont val="Calibri"/>
        <family val="2"/>
        <scheme val="minor"/>
      </rPr>
      <t xml:space="preserve">: The virtual interviewer makes comments about the participant's appearance, which are personal and unprofessional in the context of a job interview.
</t>
    </r>
    <r>
      <rPr>
        <b/>
        <sz val="11"/>
        <color theme="1"/>
        <rFont val="Calibri"/>
        <family val="2"/>
        <scheme val="minor"/>
      </rPr>
      <t>Personal Questions</t>
    </r>
    <r>
      <rPr>
        <sz val="11"/>
        <color theme="1"/>
        <rFont val="Calibri"/>
        <family val="2"/>
        <scheme val="minor"/>
      </rPr>
      <t>: Questions are asked that are too personal for a professional setting, crossing boundaries typically respected in a workplace.</t>
    </r>
  </si>
  <si>
    <t>No Dataset</t>
  </si>
  <si>
    <t>Milestones and Deliverables</t>
  </si>
  <si>
    <t>Description</t>
  </si>
  <si>
    <t>Status</t>
  </si>
  <si>
    <t>Estimated Completion Date</t>
  </si>
  <si>
    <t>Milestones</t>
  </si>
  <si>
    <r>
      <t xml:space="preserve">VR Data Generation 1:
</t>
    </r>
    <r>
      <rPr>
        <sz val="11"/>
        <color theme="1"/>
        <rFont val="Calibri"/>
        <family val="2"/>
      </rPr>
      <t>•</t>
    </r>
    <r>
      <rPr>
        <sz val="11"/>
        <color theme="1"/>
        <rFont val="Calibri"/>
        <family val="2"/>
        <scheme val="minor"/>
      </rPr>
      <t xml:space="preserve"> Task 1.1: Design Virtual Reality (VR) scenes
• Task 1.2: Select characters to represent victim and aggresor
• Task 1.3: Develop data collection process in Unity (autonmous robot)
</t>
    </r>
  </si>
  <si>
    <t>Complete</t>
  </si>
  <si>
    <t>Deliverables</t>
  </si>
  <si>
    <t xml:space="preserve">VR Data Geration 1:
• Task 1.4: Define sexual harassment taxonomy for final scene generation
• Task 1.5: Implement taxonomy design in VR
• Task 1.6: Generate dataset
Evaluate SOTA on VR content mod 2: 
Task 2.1: Benchmark how well ViT and content moderation platforms work on the developed dataset 
</t>
  </si>
  <si>
    <t>VR Sexual Harassment Evaluation:
Milestones:
1.)	Virtual Reality scene developed in Unity.
The scene developed in Unity requires various considerations on the downstream pipeline for graphical display. A High Definition Rendering Pipeline was chosen to support the hypothesis that a more “real” look will facilitate easier fine-tuning of transformer based architectures and illicit higher accuracy on publicly available content moderation tools such as Google API &amp; ChatGPT vision moderation.</t>
  </si>
  <si>
    <t xml:space="preserve">A deep learning approach to early identification of suggested sexual harassment from videos </t>
  </si>
  <si>
    <t>Shetye et al.</t>
  </si>
  <si>
    <t>Sexual assault
Sexual Harassment
Sexual Violence</t>
  </si>
  <si>
    <t>https://drive.google.com/drive/folders/1kRt-MisnnVqurdlDY90XfMHH0l5GbMxK</t>
  </si>
  <si>
    <t>Real World</t>
  </si>
  <si>
    <t>Virtual Reality</t>
  </si>
  <si>
    <t>Visual Detection (modality)</t>
  </si>
  <si>
    <t>MultiModal Detection</t>
  </si>
  <si>
    <t>Action</t>
  </si>
  <si>
    <t>Example</t>
  </si>
  <si>
    <t>Source</t>
  </si>
  <si>
    <t>Groping</t>
  </si>
  <si>
    <t>Context --&gt;</t>
  </si>
  <si>
    <t>Context(Real or Virtual)</t>
  </si>
  <si>
    <t>Context (Real or Virtual)</t>
  </si>
  <si>
    <t>Doxxing</t>
  </si>
  <si>
    <t>Touching</t>
  </si>
  <si>
    <t>Verbal Abuse</t>
  </si>
  <si>
    <t>Visual</t>
  </si>
  <si>
    <t>Multimodal</t>
  </si>
  <si>
    <t>Flashing</t>
  </si>
  <si>
    <t>Rape</t>
  </si>
  <si>
    <t>Real-World (RW)</t>
  </si>
  <si>
    <t>Virtual-World (VM)</t>
  </si>
  <si>
    <t>RW Citation</t>
  </si>
  <si>
    <t>VW Citation</t>
  </si>
  <si>
    <t>Citation Number</t>
  </si>
  <si>
    <t>Title</t>
  </si>
  <si>
    <t xml:space="preserve"> </t>
  </si>
  <si>
    <t>From ‘Silly’ to ‘Scumbag’: Reddit Discussion of a Case of Groping in a Virtual Reality Game</t>
  </si>
  <si>
    <t>Sexual assault enters virtual reality</t>
  </si>
  <si>
    <t>[1], [2]</t>
  </si>
  <si>
    <t>Reader Roundtable: “Virtual Rape” Claim Brings Belgian Police to Second Life</t>
  </si>
  <si>
    <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</si>
</sst>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u/>
      <sz val="11"/>
      <color theme="1"/>
      <name val="Calibri"/>
      <family val="2"/>
      <scheme val="minor"/>
    </font>
    <font>
      <u/>
      <sz val="11"/>
      <color theme="10"/>
      <name val="Calibri"/>
      <family val="2"/>
      <scheme val="minor"/>
    </font>
    <font>
      <b/>
      <sz val="20"/>
      <color theme="1"/>
      <name val="Calibri"/>
      <family val="2"/>
      <scheme val="minor"/>
    </font>
    <font>
      <sz val="11"/>
      <color theme="1"/>
      <name val="Calibri"/>
      <family val="2"/>
    </font>
    <font>
      <b/>
      <sz val="18"/>
      <color theme="1"/>
      <name val="Calibri"/>
      <family val="2"/>
      <scheme val="minor"/>
    </font>
    <font>
      <b/>
      <sz val="12"/>
      <color theme="1"/>
      <name val="Calibri"/>
      <family val="2"/>
      <scheme val="minor"/>
    </font>
    <font>
      <b/>
      <u/>
      <sz val="20"/>
      <color theme="1"/>
      <name val="Calibri"/>
      <family val="2"/>
      <scheme val="minor"/>
    </font>
    <font>
      <i/>
      <sz val="11"/>
      <color theme="1"/>
      <name val="Calibri"/>
      <family val="2"/>
      <scheme val="minor"/>
    </font>
  </fonts>
  <fills count="11">
    <fill>
      <patternFill patternType="none"/>
    </fill>
    <fill>
      <patternFill patternType="gray125"/>
    </fill>
    <fill>
      <patternFill patternType="solid">
        <fgColor theme="2" tint="-0.249977111117893"/>
        <bgColor indexed="64"/>
      </patternFill>
    </fill>
    <fill>
      <patternFill patternType="solid">
        <fgColor theme="2" tint="-9.9978637043366805E-2"/>
        <bgColor indexed="64"/>
      </patternFill>
    </fill>
    <fill>
      <patternFill patternType="solid">
        <fgColor theme="0"/>
        <bgColor indexed="64"/>
      </patternFill>
    </fill>
    <fill>
      <patternFill patternType="solid">
        <fgColor theme="9" tint="0.39997558519241921"/>
        <bgColor indexed="64"/>
      </patternFill>
    </fill>
    <fill>
      <patternFill patternType="solid">
        <fgColor theme="2" tint="-0.749992370372631"/>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9F9F"/>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3" fillId="0" borderId="0" applyNumberFormat="0" applyFill="0" applyBorder="0" applyAlignment="0" applyProtection="0"/>
  </cellStyleXfs>
  <cellXfs count="66">
    <xf numFmtId="0" fontId="0" fillId="0" borderId="0" xfId="0"/>
    <xf numFmtId="0" fontId="0" fillId="0" borderId="0" xfId="0" applyAlignment="1">
      <alignment wrapText="1"/>
    </xf>
    <xf numFmtId="0" fontId="0" fillId="0" borderId="1" xfId="0" applyBorder="1" applyAlignment="1">
      <alignment wrapText="1"/>
    </xf>
    <xf numFmtId="0" fontId="0" fillId="3" borderId="1" xfId="0" applyFill="1" applyBorder="1" applyAlignment="1">
      <alignment wrapText="1"/>
    </xf>
    <xf numFmtId="0" fontId="0" fillId="4" borderId="1" xfId="0" applyFill="1" applyBorder="1" applyAlignment="1">
      <alignment wrapText="1"/>
    </xf>
    <xf numFmtId="0" fontId="3" fillId="0" borderId="1" xfId="1" applyBorder="1" applyAlignment="1">
      <alignment wrapText="1"/>
    </xf>
    <xf numFmtId="0" fontId="3" fillId="3" borderId="1" xfId="1" applyFill="1" applyBorder="1" applyAlignment="1">
      <alignment wrapText="1"/>
    </xf>
    <xf numFmtId="0" fontId="1" fillId="3" borderId="1" xfId="0" applyFont="1" applyFill="1" applyBorder="1" applyAlignment="1">
      <alignment wrapText="1"/>
    </xf>
    <xf numFmtId="0" fontId="4" fillId="2" borderId="1" xfId="0" applyFont="1" applyFill="1" applyBorder="1" applyAlignment="1">
      <alignment horizontal="center" wrapText="1"/>
    </xf>
    <xf numFmtId="0" fontId="0" fillId="0" borderId="0" xfId="0" applyAlignment="1">
      <alignment horizontal="center" wrapText="1"/>
    </xf>
    <xf numFmtId="0" fontId="6" fillId="5" borderId="1" xfId="0" applyFont="1" applyFill="1" applyBorder="1" applyAlignment="1">
      <alignment horizontal="center" vertical="center" wrapText="1"/>
    </xf>
    <xf numFmtId="0" fontId="0" fillId="4" borderId="1" xfId="0" applyFill="1" applyBorder="1" applyAlignment="1">
      <alignment horizontal="center" vertical="center" wrapText="1"/>
    </xf>
    <xf numFmtId="0" fontId="0" fillId="4" borderId="1" xfId="0" applyFill="1" applyBorder="1" applyAlignment="1">
      <alignment horizontal="center" vertical="center"/>
    </xf>
    <xf numFmtId="0" fontId="0" fillId="4" borderId="1" xfId="0" applyFill="1" applyBorder="1" applyAlignment="1">
      <alignment vertical="top" wrapText="1"/>
    </xf>
    <xf numFmtId="17" fontId="0" fillId="4" borderId="1" xfId="0" applyNumberFormat="1" applyFill="1" applyBorder="1" applyAlignment="1">
      <alignment horizontal="center" vertical="center"/>
    </xf>
    <xf numFmtId="0" fontId="0" fillId="6" borderId="0" xfId="0" applyFill="1" applyAlignment="1">
      <alignment horizontal="center"/>
    </xf>
    <xf numFmtId="0" fontId="0" fillId="6" borderId="0" xfId="0" applyFill="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3" borderId="10" xfId="0" applyFill="1" applyBorder="1" applyAlignment="1">
      <alignment wrapText="1"/>
    </xf>
    <xf numFmtId="0" fontId="0" fillId="3" borderId="11" xfId="0" applyFill="1" applyBorder="1" applyAlignment="1">
      <alignment wrapText="1"/>
    </xf>
    <xf numFmtId="0" fontId="0" fillId="6" borderId="0" xfId="0" applyFill="1" applyAlignment="1">
      <alignment wrapText="1"/>
    </xf>
    <xf numFmtId="0" fontId="0" fillId="0" borderId="10" xfId="0" applyBorder="1" applyAlignment="1">
      <alignment wrapText="1"/>
    </xf>
    <xf numFmtId="0" fontId="0" fillId="0" borderId="11" xfId="0" applyBorder="1" applyAlignment="1">
      <alignment wrapText="1"/>
    </xf>
    <xf numFmtId="0" fontId="0" fillId="0" borderId="12" xfId="0" applyBorder="1" applyAlignment="1">
      <alignment wrapText="1"/>
    </xf>
    <xf numFmtId="0" fontId="0" fillId="0" borderId="13" xfId="0" applyBorder="1" applyAlignment="1">
      <alignment wrapText="1"/>
    </xf>
    <xf numFmtId="0" fontId="0" fillId="0" borderId="14" xfId="0" applyBorder="1" applyAlignment="1">
      <alignment wrapText="1"/>
    </xf>
    <xf numFmtId="0" fontId="7" fillId="7" borderId="10" xfId="0" applyFont="1" applyFill="1" applyBorder="1" applyAlignment="1">
      <alignment horizontal="center"/>
    </xf>
    <xf numFmtId="0" fontId="7" fillId="7" borderId="1" xfId="0" applyFont="1" applyFill="1" applyBorder="1" applyAlignment="1">
      <alignment horizontal="center"/>
    </xf>
    <xf numFmtId="0" fontId="7" fillId="7" borderId="11" xfId="0" applyFont="1" applyFill="1" applyBorder="1" applyAlignment="1">
      <alignment horizontal="center"/>
    </xf>
    <xf numFmtId="0" fontId="0" fillId="6" borderId="5" xfId="0" applyFill="1" applyBorder="1"/>
    <xf numFmtId="0" fontId="0" fillId="6" borderId="6" xfId="0" applyFill="1" applyBorder="1"/>
    <xf numFmtId="0" fontId="9" fillId="7" borderId="0" xfId="0" applyFont="1" applyFill="1"/>
    <xf numFmtId="0" fontId="0" fillId="7" borderId="0" xfId="0" applyFill="1"/>
    <xf numFmtId="0" fontId="0" fillId="6" borderId="0" xfId="0" applyFill="1" applyAlignment="1">
      <alignment horizontal="center"/>
    </xf>
    <xf numFmtId="0" fontId="8" fillId="5" borderId="2" xfId="0" applyFont="1" applyFill="1" applyBorder="1" applyAlignment="1">
      <alignment horizontal="center" vertical="center"/>
    </xf>
    <xf numFmtId="0" fontId="8" fillId="5" borderId="3" xfId="0" applyFont="1" applyFill="1" applyBorder="1" applyAlignment="1">
      <alignment horizontal="center" vertical="center"/>
    </xf>
    <xf numFmtId="0" fontId="8" fillId="5" borderId="4" xfId="0" applyFont="1" applyFill="1" applyBorder="1" applyAlignment="1">
      <alignment horizontal="center" vertical="center"/>
    </xf>
    <xf numFmtId="0" fontId="0" fillId="3" borderId="17" xfId="0" applyFill="1" applyBorder="1" applyAlignment="1">
      <alignment wrapText="1"/>
    </xf>
    <xf numFmtId="0" fontId="0" fillId="4" borderId="17" xfId="0" applyFill="1" applyBorder="1" applyAlignment="1">
      <alignment wrapText="1"/>
    </xf>
    <xf numFmtId="0" fontId="0" fillId="0" borderId="17" xfId="0" applyBorder="1" applyAlignment="1">
      <alignment wrapText="1"/>
    </xf>
    <xf numFmtId="0" fontId="0" fillId="9" borderId="17" xfId="0" applyFill="1" applyBorder="1" applyAlignment="1">
      <alignment wrapText="1"/>
    </xf>
    <xf numFmtId="0" fontId="0" fillId="0" borderId="18" xfId="0" applyBorder="1" applyAlignment="1">
      <alignment wrapText="1"/>
    </xf>
    <xf numFmtId="0" fontId="0" fillId="3" borderId="16" xfId="0" applyFill="1" applyBorder="1" applyAlignment="1">
      <alignment wrapText="1"/>
    </xf>
    <xf numFmtId="0" fontId="3" fillId="4" borderId="17" xfId="1" applyFill="1" applyBorder="1" applyAlignment="1">
      <alignment wrapText="1"/>
    </xf>
    <xf numFmtId="0" fontId="3" fillId="9" borderId="17" xfId="1" applyFill="1" applyBorder="1" applyAlignment="1">
      <alignment wrapText="1"/>
    </xf>
    <xf numFmtId="0" fontId="0" fillId="4" borderId="18" xfId="0" applyFill="1" applyBorder="1" applyAlignment="1">
      <alignment wrapText="1"/>
    </xf>
    <xf numFmtId="0" fontId="7" fillId="7" borderId="15" xfId="0" applyFont="1" applyFill="1" applyBorder="1" applyAlignment="1">
      <alignment horizontal="center"/>
    </xf>
    <xf numFmtId="0" fontId="7" fillId="7" borderId="19" xfId="0" applyFont="1" applyFill="1" applyBorder="1" applyAlignment="1">
      <alignment horizontal="center"/>
    </xf>
    <xf numFmtId="0" fontId="0" fillId="8" borderId="16" xfId="0" applyFill="1" applyBorder="1" applyAlignment="1">
      <alignment wrapText="1"/>
    </xf>
    <xf numFmtId="0" fontId="0" fillId="10" borderId="16" xfId="0" applyFill="1" applyBorder="1" applyAlignment="1">
      <alignment wrapText="1"/>
    </xf>
    <xf numFmtId="0" fontId="0" fillId="0" borderId="0" xfId="0" applyFill="1" applyBorder="1" applyAlignment="1">
      <alignment horizontal="center"/>
    </xf>
    <xf numFmtId="0" fontId="0" fillId="0" borderId="1" xfId="0" applyBorder="1" applyAlignment="1">
      <alignment horizontal="center" wrapText="1"/>
    </xf>
    <xf numFmtId="0" fontId="0" fillId="7" borderId="1" xfId="0" applyFill="1" applyBorder="1" applyAlignment="1">
      <alignment horizontal="center"/>
    </xf>
    <xf numFmtId="0" fontId="3" fillId="3" borderId="1" xfId="1" applyFill="1" applyBorder="1" applyAlignment="1">
      <alignment horizontal="center"/>
    </xf>
    <xf numFmtId="0" fontId="0" fillId="3" borderId="1" xfId="0" applyFill="1" applyBorder="1" applyAlignment="1">
      <alignment horizontal="center" wrapText="1"/>
    </xf>
    <xf numFmtId="0" fontId="3" fillId="4" borderId="1" xfId="1" applyFill="1" applyBorder="1" applyAlignment="1">
      <alignment horizontal="center"/>
    </xf>
    <xf numFmtId="0" fontId="0" fillId="4" borderId="1" xfId="0" applyFill="1" applyBorder="1" applyAlignment="1">
      <alignment horizontal="center" wrapText="1"/>
    </xf>
    <xf numFmtId="0" fontId="3" fillId="4" borderId="18" xfId="1" applyFill="1" applyBorder="1" applyAlignment="1">
      <alignment wrapText="1"/>
    </xf>
    <xf numFmtId="0" fontId="3" fillId="3" borderId="16" xfId="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FF9F9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microsoft.com/office/2017/06/relationships/rdRichValueTypes" Target="richData/rdRichValueTyp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microsoft.com/office/2017/06/relationships/rdRichValueStructure" Target="richData/rdrichvaluestructure.xml"/><Relationship Id="rId5" Type="http://schemas.openxmlformats.org/officeDocument/2006/relationships/theme" Target="theme/theme1.xml"/><Relationship Id="rId10" Type="http://schemas.microsoft.com/office/2017/06/relationships/rdRichValue" Target="richData/rdrichvalue.xml"/><Relationship Id="rId4" Type="http://schemas.openxmlformats.org/officeDocument/2006/relationships/worksheet" Target="worksheets/sheet4.xml"/><Relationship Id="rId9" Type="http://schemas.microsoft.com/office/2022/10/relationships/richValueRel" Target="richData/richValueRel.xml"/></Relationships>
</file>

<file path=xl/drawings/_rels/drawing1.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9</xdr:col>
      <xdr:colOff>51954</xdr:colOff>
      <xdr:row>1</xdr:row>
      <xdr:rowOff>49072</xdr:rowOff>
    </xdr:from>
    <xdr:to>
      <xdr:col>9</xdr:col>
      <xdr:colOff>7692446</xdr:colOff>
      <xdr:row>1</xdr:row>
      <xdr:rowOff>2956179</xdr:rowOff>
    </xdr:to>
    <xdr:pic>
      <xdr:nvPicPr>
        <xdr:cNvPr id="3" name="Picture 2">
          <a:extLst>
            <a:ext uri="{FF2B5EF4-FFF2-40B4-BE49-F238E27FC236}">
              <a16:creationId xmlns:a16="http://schemas.microsoft.com/office/drawing/2014/main" id="{F07F8A75-D17D-16AF-8C18-D9224E901AD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37318" y="430072"/>
          <a:ext cx="7637317" cy="2907107"/>
        </a:xfrm>
        <a:prstGeom prst="rect">
          <a:avLst/>
        </a:prstGeom>
      </xdr:spPr>
    </xdr:pic>
    <xdr:clientData/>
  </xdr:twoCellAnchor>
</xdr:wsDr>
</file>

<file path=xl/richData/_rels/richValueRel.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2">
  <rv s="0">
    <v>0</v>
    <v>5</v>
  </rv>
  <rv s="0">
    <v>1</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ichValueRel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drive.google.com/drive/folders/1kRt-MisnnVqurdlDY90XfMHH0l5GbMx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63A6A-D6C6-4942-9E27-66ABED06023B}">
  <dimension ref="A1:J31"/>
  <sheetViews>
    <sheetView zoomScale="85" zoomScaleNormal="85" workbookViewId="0">
      <pane ySplit="1" topLeftCell="A5" activePane="bottomLeft" state="frozen"/>
      <selection pane="bottomLeft" activeCell="G5" sqref="A1:J6"/>
    </sheetView>
  </sheetViews>
  <sheetFormatPr defaultRowHeight="15" x14ac:dyDescent="0.25"/>
  <cols>
    <col min="1" max="1" width="33.5703125" style="1" bestFit="1" customWidth="1"/>
    <col min="2" max="2" width="17.85546875" style="1" customWidth="1"/>
    <col min="3" max="3" width="14.85546875" style="1" customWidth="1"/>
    <col min="4" max="4" width="35.7109375" style="1" bestFit="1" customWidth="1"/>
    <col min="5" max="6" width="35.7109375" style="1" customWidth="1"/>
    <col min="7" max="7" width="33.42578125" style="1" customWidth="1"/>
    <col min="8" max="9" width="33.140625" style="1" customWidth="1"/>
    <col min="10" max="10" width="117" style="1" bestFit="1" customWidth="1"/>
    <col min="11" max="16384" width="9.140625" style="1"/>
  </cols>
  <sheetData>
    <row r="1" spans="1:10" ht="96.75" customHeight="1" x14ac:dyDescent="0.4">
      <c r="A1" s="8" t="s">
        <v>0</v>
      </c>
      <c r="B1" s="8" t="s">
        <v>1</v>
      </c>
      <c r="C1" s="8" t="s">
        <v>2</v>
      </c>
      <c r="D1" s="8" t="s">
        <v>3</v>
      </c>
      <c r="E1" s="8" t="s">
        <v>4</v>
      </c>
      <c r="F1" s="8" t="s">
        <v>15</v>
      </c>
      <c r="G1" s="8" t="s">
        <v>10</v>
      </c>
      <c r="H1" s="8" t="s">
        <v>9</v>
      </c>
      <c r="I1" s="8" t="s">
        <v>13</v>
      </c>
      <c r="J1" s="8" t="s">
        <v>5</v>
      </c>
    </row>
    <row r="2" spans="1:10" ht="361.5" customHeight="1" x14ac:dyDescent="0.25">
      <c r="A2" s="2" t="s">
        <v>6</v>
      </c>
      <c r="B2" s="2" t="s">
        <v>7</v>
      </c>
      <c r="C2" s="2">
        <v>2019</v>
      </c>
      <c r="D2" s="2" t="s">
        <v>8</v>
      </c>
      <c r="E2" s="2" t="s">
        <v>14</v>
      </c>
      <c r="F2" s="2" t="s">
        <v>31</v>
      </c>
      <c r="G2" s="4" t="s">
        <v>16</v>
      </c>
      <c r="H2" s="2" t="s">
        <v>12</v>
      </c>
      <c r="I2" s="5" t="str">
        <f>HYPERLINK("Papers To Read\VR Social\Done\0.pdf","View Paper")</f>
        <v>View Paper</v>
      </c>
      <c r="J2" s="2" t="s">
        <v>11</v>
      </c>
    </row>
    <row r="3" spans="1:10" ht="409.5" customHeight="1" x14ac:dyDescent="0.25">
      <c r="A3" s="3" t="s">
        <v>17</v>
      </c>
      <c r="B3" s="3" t="s">
        <v>18</v>
      </c>
      <c r="C3" s="3">
        <v>2023</v>
      </c>
      <c r="D3" s="3" t="s">
        <v>19</v>
      </c>
      <c r="E3" s="3" t="s">
        <v>20</v>
      </c>
      <c r="F3" s="7" t="s">
        <v>24</v>
      </c>
      <c r="G3" s="3" t="s">
        <v>21</v>
      </c>
      <c r="H3" s="3" t="s">
        <v>22</v>
      </c>
      <c r="I3" s="6" t="str">
        <f>HYPERLINK("Papers To Read\VR Social\done\1.pdf", "View Paper")</f>
        <v>View Paper</v>
      </c>
      <c r="J3" s="3"/>
    </row>
    <row r="4" spans="1:10" ht="315" x14ac:dyDescent="0.25">
      <c r="A4" s="2" t="s">
        <v>27</v>
      </c>
      <c r="B4" s="2" t="s">
        <v>26</v>
      </c>
      <c r="C4" s="2">
        <v>2020</v>
      </c>
      <c r="D4" s="2" t="s">
        <v>25</v>
      </c>
      <c r="E4" s="2" t="s">
        <v>23</v>
      </c>
      <c r="F4" s="2" t="s">
        <v>28</v>
      </c>
      <c r="G4" s="2" t="s">
        <v>29</v>
      </c>
      <c r="H4" s="2" t="s">
        <v>30</v>
      </c>
      <c r="I4" s="5" t="str">
        <f>HYPERLINK("Papers To Read\VR Social\Done\2.pdf", "View Paper")</f>
        <v>View Paper</v>
      </c>
      <c r="J4" s="2" t="e" vm="1">
        <v>#VALUE!</v>
      </c>
    </row>
    <row r="5" spans="1:10" ht="345" x14ac:dyDescent="0.25">
      <c r="A5" s="3" t="s">
        <v>34</v>
      </c>
      <c r="B5" s="3" t="s">
        <v>35</v>
      </c>
      <c r="C5" s="3">
        <v>21</v>
      </c>
      <c r="D5" s="3" t="s">
        <v>32</v>
      </c>
      <c r="E5" s="3" t="s">
        <v>36</v>
      </c>
      <c r="F5" s="3" t="s">
        <v>37</v>
      </c>
      <c r="G5" s="3" t="s">
        <v>38</v>
      </c>
      <c r="H5" s="3" t="s">
        <v>33</v>
      </c>
      <c r="I5" s="6" t="str">
        <f>HYPERLINK("Papers To Read\VR Social\Done\3.pdf", "View Paper")</f>
        <v>View Paper</v>
      </c>
      <c r="J5" s="3" t="e" vm="2">
        <v>#VALUE!</v>
      </c>
    </row>
    <row r="6" spans="1:10" ht="45" x14ac:dyDescent="0.25">
      <c r="A6" s="2" t="s">
        <v>49</v>
      </c>
      <c r="B6" s="2" t="s">
        <v>50</v>
      </c>
      <c r="C6" s="2"/>
      <c r="D6" s="2"/>
      <c r="E6" s="2"/>
      <c r="F6" s="2" t="s">
        <v>51</v>
      </c>
      <c r="G6" s="2"/>
      <c r="H6" s="2"/>
      <c r="I6" s="5" t="s">
        <v>52</v>
      </c>
      <c r="J6" s="2"/>
    </row>
    <row r="7" spans="1:10" x14ac:dyDescent="0.25">
      <c r="A7" s="3"/>
      <c r="B7" s="3"/>
      <c r="C7" s="3"/>
      <c r="D7" s="3"/>
      <c r="E7" s="3"/>
      <c r="F7" s="3"/>
      <c r="G7" s="3"/>
      <c r="H7" s="3"/>
      <c r="I7" s="3"/>
      <c r="J7" s="3"/>
    </row>
    <row r="8" spans="1:10" x14ac:dyDescent="0.25">
      <c r="A8" s="2"/>
      <c r="B8" s="2"/>
      <c r="C8" s="2"/>
      <c r="D8" s="2"/>
      <c r="E8" s="2"/>
      <c r="F8" s="2"/>
      <c r="G8" s="2"/>
      <c r="H8" s="2"/>
      <c r="I8" s="2"/>
      <c r="J8" s="2"/>
    </row>
    <row r="9" spans="1:10" x14ac:dyDescent="0.25">
      <c r="A9" s="3"/>
      <c r="B9" s="3"/>
      <c r="C9" s="3"/>
      <c r="D9" s="3"/>
      <c r="E9" s="3"/>
      <c r="F9" s="3"/>
      <c r="G9" s="3"/>
      <c r="H9" s="3"/>
      <c r="I9" s="3"/>
      <c r="J9" s="3"/>
    </row>
    <row r="10" spans="1:10" x14ac:dyDescent="0.25">
      <c r="A10" s="2"/>
      <c r="B10" s="2"/>
      <c r="C10" s="2"/>
      <c r="D10" s="2"/>
      <c r="E10" s="2"/>
      <c r="F10" s="2"/>
      <c r="G10" s="2"/>
      <c r="H10" s="2"/>
      <c r="I10" s="2"/>
      <c r="J10" s="2"/>
    </row>
    <row r="11" spans="1:10" x14ac:dyDescent="0.25">
      <c r="A11" s="3"/>
      <c r="B11" s="3"/>
      <c r="C11" s="3"/>
      <c r="D11" s="3"/>
      <c r="E11" s="3"/>
      <c r="F11" s="3"/>
      <c r="G11" s="3"/>
      <c r="H11" s="3"/>
      <c r="I11" s="3"/>
      <c r="J11" s="3"/>
    </row>
    <row r="12" spans="1:10" x14ac:dyDescent="0.25">
      <c r="A12" s="2"/>
      <c r="B12" s="2"/>
      <c r="C12" s="2"/>
      <c r="D12" s="2"/>
      <c r="E12" s="2"/>
      <c r="F12" s="2"/>
      <c r="G12" s="2"/>
      <c r="H12" s="2"/>
      <c r="I12" s="2"/>
      <c r="J12" s="2"/>
    </row>
    <row r="13" spans="1:10" x14ac:dyDescent="0.25">
      <c r="A13" s="3"/>
      <c r="B13" s="3"/>
      <c r="C13" s="3"/>
      <c r="D13" s="3"/>
      <c r="E13" s="3"/>
      <c r="F13" s="3"/>
      <c r="G13" s="3"/>
      <c r="H13" s="3"/>
      <c r="I13" s="3"/>
      <c r="J13" s="3"/>
    </row>
    <row r="14" spans="1:10" x14ac:dyDescent="0.25">
      <c r="A14" s="2"/>
      <c r="B14" s="2"/>
      <c r="C14" s="2"/>
      <c r="D14" s="2"/>
      <c r="E14" s="2"/>
      <c r="F14" s="2"/>
      <c r="G14" s="2"/>
      <c r="H14" s="2"/>
      <c r="I14" s="2"/>
      <c r="J14" s="2"/>
    </row>
    <row r="15" spans="1:10" x14ac:dyDescent="0.25">
      <c r="A15" s="3"/>
      <c r="B15" s="3"/>
      <c r="C15" s="3"/>
      <c r="D15" s="3"/>
      <c r="E15" s="3"/>
      <c r="F15" s="3"/>
      <c r="G15" s="3"/>
      <c r="H15" s="3"/>
      <c r="I15" s="3"/>
      <c r="J15" s="3"/>
    </row>
    <row r="16" spans="1:10" x14ac:dyDescent="0.25">
      <c r="A16" s="2"/>
      <c r="B16" s="2"/>
      <c r="C16" s="2"/>
      <c r="D16" s="2"/>
      <c r="E16" s="2"/>
      <c r="F16" s="2"/>
      <c r="G16" s="2"/>
      <c r="H16" s="2"/>
      <c r="I16" s="2"/>
      <c r="J16" s="2"/>
    </row>
    <row r="17" spans="1:10" x14ac:dyDescent="0.25">
      <c r="A17" s="3"/>
      <c r="B17" s="3"/>
      <c r="C17" s="3"/>
      <c r="D17" s="3"/>
      <c r="E17" s="3"/>
      <c r="F17" s="3"/>
      <c r="G17" s="3"/>
      <c r="H17" s="3"/>
      <c r="I17" s="3"/>
      <c r="J17" s="3"/>
    </row>
    <row r="18" spans="1:10" x14ac:dyDescent="0.25">
      <c r="A18" s="2"/>
      <c r="B18" s="2"/>
      <c r="C18" s="2"/>
      <c r="D18" s="2"/>
      <c r="E18" s="2"/>
      <c r="F18" s="2"/>
      <c r="G18" s="2"/>
      <c r="H18" s="2"/>
      <c r="I18" s="2"/>
      <c r="J18" s="2"/>
    </row>
    <row r="19" spans="1:10" x14ac:dyDescent="0.25">
      <c r="A19" s="3"/>
      <c r="B19" s="3"/>
      <c r="C19" s="3"/>
      <c r="D19" s="3"/>
      <c r="E19" s="3"/>
      <c r="F19" s="3"/>
      <c r="G19" s="3"/>
      <c r="H19" s="3"/>
      <c r="I19" s="3"/>
      <c r="J19" s="3"/>
    </row>
    <row r="20" spans="1:10" x14ac:dyDescent="0.25">
      <c r="A20" s="2"/>
      <c r="B20" s="2"/>
      <c r="C20" s="2"/>
      <c r="D20" s="2"/>
      <c r="E20" s="2"/>
      <c r="F20" s="2"/>
      <c r="G20" s="2"/>
      <c r="H20" s="2"/>
      <c r="I20" s="2"/>
      <c r="J20" s="2"/>
    </row>
    <row r="21" spans="1:10" x14ac:dyDescent="0.25">
      <c r="A21" s="3"/>
      <c r="B21" s="3"/>
      <c r="C21" s="3"/>
      <c r="D21" s="3"/>
      <c r="E21" s="3"/>
      <c r="F21" s="3"/>
      <c r="G21" s="3"/>
      <c r="H21" s="3"/>
      <c r="I21" s="3"/>
      <c r="J21" s="3"/>
    </row>
    <row r="22" spans="1:10" x14ac:dyDescent="0.25">
      <c r="A22" s="2"/>
      <c r="B22" s="2"/>
      <c r="C22" s="2"/>
      <c r="D22" s="2"/>
      <c r="E22" s="2"/>
      <c r="F22" s="2"/>
      <c r="G22" s="2"/>
      <c r="H22" s="2"/>
      <c r="I22" s="2"/>
      <c r="J22" s="2"/>
    </row>
    <row r="23" spans="1:10" x14ac:dyDescent="0.25">
      <c r="A23" s="3"/>
      <c r="B23" s="3"/>
      <c r="C23" s="3"/>
      <c r="D23" s="3"/>
      <c r="E23" s="3"/>
      <c r="F23" s="3"/>
      <c r="G23" s="3"/>
      <c r="H23" s="3"/>
      <c r="I23" s="3"/>
      <c r="J23" s="3"/>
    </row>
    <row r="24" spans="1:10" x14ac:dyDescent="0.25">
      <c r="A24" s="2"/>
      <c r="B24" s="2"/>
      <c r="C24" s="2"/>
      <c r="D24" s="2"/>
      <c r="E24" s="2"/>
      <c r="F24" s="2"/>
      <c r="G24" s="2"/>
      <c r="H24" s="2"/>
      <c r="I24" s="2"/>
      <c r="J24" s="2"/>
    </row>
    <row r="25" spans="1:10" x14ac:dyDescent="0.25">
      <c r="A25" s="3"/>
      <c r="B25" s="3"/>
      <c r="C25" s="3"/>
      <c r="D25" s="3"/>
      <c r="E25" s="3"/>
      <c r="F25" s="3"/>
      <c r="G25" s="3"/>
      <c r="H25" s="3"/>
      <c r="I25" s="3"/>
      <c r="J25" s="3"/>
    </row>
    <row r="26" spans="1:10" x14ac:dyDescent="0.25">
      <c r="A26" s="2"/>
      <c r="B26" s="2"/>
      <c r="C26" s="2"/>
      <c r="D26" s="2"/>
      <c r="E26" s="2"/>
      <c r="F26" s="2"/>
      <c r="G26" s="2"/>
      <c r="H26" s="2"/>
      <c r="I26" s="2"/>
      <c r="J26" s="2"/>
    </row>
    <row r="27" spans="1:10" x14ac:dyDescent="0.25">
      <c r="A27" s="3"/>
      <c r="B27" s="3"/>
      <c r="C27" s="3"/>
      <c r="D27" s="3"/>
      <c r="E27" s="3"/>
      <c r="F27" s="3"/>
      <c r="G27" s="3"/>
      <c r="H27" s="3"/>
      <c r="I27" s="3"/>
      <c r="J27" s="3"/>
    </row>
    <row r="28" spans="1:10" x14ac:dyDescent="0.25">
      <c r="A28" s="2"/>
      <c r="B28" s="2"/>
      <c r="C28" s="2"/>
      <c r="D28" s="2"/>
      <c r="E28" s="2"/>
      <c r="F28" s="2"/>
      <c r="G28" s="2"/>
      <c r="H28" s="2"/>
      <c r="I28" s="2"/>
      <c r="J28" s="2"/>
    </row>
    <row r="29" spans="1:10" x14ac:dyDescent="0.25">
      <c r="A29" s="3"/>
      <c r="B29" s="3"/>
      <c r="C29" s="3"/>
      <c r="D29" s="3"/>
      <c r="E29" s="3"/>
      <c r="F29" s="3"/>
      <c r="G29" s="3"/>
      <c r="H29" s="3"/>
      <c r="I29" s="3"/>
      <c r="J29" s="3"/>
    </row>
    <row r="30" spans="1:10" x14ac:dyDescent="0.25">
      <c r="A30" s="2"/>
      <c r="B30" s="2"/>
      <c r="C30" s="2"/>
      <c r="D30" s="2"/>
      <c r="E30" s="2"/>
      <c r="F30" s="2"/>
      <c r="G30" s="2"/>
      <c r="H30" s="2"/>
      <c r="I30" s="2"/>
      <c r="J30" s="2"/>
    </row>
    <row r="31" spans="1:10" x14ac:dyDescent="0.25">
      <c r="A31" s="3"/>
      <c r="B31" s="3"/>
      <c r="C31" s="3"/>
      <c r="D31" s="3"/>
      <c r="E31" s="3"/>
      <c r="F31" s="3"/>
      <c r="G31" s="3"/>
      <c r="H31" s="3"/>
      <c r="I31" s="3"/>
      <c r="J31" s="3"/>
    </row>
  </sheetData>
  <hyperlinks>
    <hyperlink ref="I6" r:id="rId1" xr:uid="{797A9A28-2CD0-4703-A483-7F7A22BD6795}"/>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86C22-88E5-4F26-BCE0-B3D50BA791B0}">
  <dimension ref="A1:F6"/>
  <sheetViews>
    <sheetView topLeftCell="B1" zoomScale="130" zoomScaleNormal="130" workbookViewId="0">
      <selection activeCell="F3" sqref="F3"/>
    </sheetView>
  </sheetViews>
  <sheetFormatPr defaultRowHeight="15" x14ac:dyDescent="0.25"/>
  <cols>
    <col min="1" max="1" width="27.7109375" style="9" customWidth="1"/>
    <col min="2" max="2" width="32.5703125" customWidth="1"/>
    <col min="3" max="3" width="20.28515625" customWidth="1"/>
    <col min="4" max="4" width="25.85546875" bestFit="1" customWidth="1"/>
    <col min="6" max="6" width="105" customWidth="1"/>
  </cols>
  <sheetData>
    <row r="1" spans="1:6" ht="81.75" customHeight="1" x14ac:dyDescent="0.25">
      <c r="A1" s="10" t="s">
        <v>39</v>
      </c>
      <c r="B1" s="10" t="s">
        <v>40</v>
      </c>
      <c r="C1" s="10" t="s">
        <v>41</v>
      </c>
      <c r="D1" s="10" t="s">
        <v>42</v>
      </c>
    </row>
    <row r="2" spans="1:6" ht="116.25" customHeight="1" x14ac:dyDescent="0.25">
      <c r="A2" s="11" t="s">
        <v>43</v>
      </c>
      <c r="B2" s="13" t="s">
        <v>44</v>
      </c>
      <c r="C2" s="12" t="s">
        <v>45</v>
      </c>
      <c r="D2" s="14">
        <v>45292</v>
      </c>
    </row>
    <row r="3" spans="1:6" ht="153.75" customHeight="1" x14ac:dyDescent="0.25">
      <c r="A3" s="11" t="s">
        <v>46</v>
      </c>
      <c r="B3" s="13" t="s">
        <v>47</v>
      </c>
      <c r="C3" s="12"/>
      <c r="D3" s="14">
        <v>45444</v>
      </c>
    </row>
    <row r="6" spans="1:6" ht="120" x14ac:dyDescent="0.25">
      <c r="F6" s="1" t="s">
        <v>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C56F6-3100-436F-92DF-CF61F9722B34}">
  <dimension ref="A1:Q39"/>
  <sheetViews>
    <sheetView topLeftCell="A10" workbookViewId="0">
      <selection activeCell="A22" sqref="A22:P35"/>
    </sheetView>
  </sheetViews>
  <sheetFormatPr defaultRowHeight="15" x14ac:dyDescent="0.25"/>
  <cols>
    <col min="1" max="1" width="11" customWidth="1"/>
    <col min="2" max="2" width="21.7109375" customWidth="1"/>
    <col min="3" max="3" width="20.85546875" customWidth="1"/>
    <col min="4" max="4" width="18.85546875" customWidth="1"/>
    <col min="5" max="5" width="0.7109375" customWidth="1"/>
    <col min="9" max="9" width="1" customWidth="1"/>
    <col min="10" max="10" width="18.140625" customWidth="1"/>
    <col min="11" max="11" width="27.28515625" customWidth="1"/>
    <col min="12" max="12" width="28.85546875" customWidth="1"/>
    <col min="13" max="13" width="0.42578125" customWidth="1"/>
    <col min="14" max="14" width="14.28515625" customWidth="1"/>
    <col min="15" max="15" width="27.140625" customWidth="1"/>
    <col min="16" max="16" width="18.28515625" customWidth="1"/>
    <col min="17" max="17" width="0.42578125" customWidth="1"/>
  </cols>
  <sheetData>
    <row r="1" spans="1:17" ht="40.5" customHeight="1" x14ac:dyDescent="0.25">
      <c r="A1" s="38" t="s">
        <v>61</v>
      </c>
      <c r="B1" s="41" t="s">
        <v>53</v>
      </c>
      <c r="C1" s="42"/>
      <c r="D1" s="43"/>
      <c r="E1" s="15"/>
      <c r="F1" s="41" t="s">
        <v>54</v>
      </c>
      <c r="G1" s="42"/>
      <c r="H1" s="43"/>
      <c r="I1" s="16"/>
      <c r="J1" s="41" t="s">
        <v>55</v>
      </c>
      <c r="K1" s="42"/>
      <c r="L1" s="43"/>
      <c r="M1" s="16"/>
      <c r="N1" s="41" t="s">
        <v>56</v>
      </c>
      <c r="O1" s="42"/>
      <c r="P1" s="43"/>
      <c r="Q1" s="16"/>
    </row>
    <row r="2" spans="1:17" ht="15.75" x14ac:dyDescent="0.25">
      <c r="A2" s="39"/>
      <c r="B2" s="33" t="s">
        <v>57</v>
      </c>
      <c r="C2" s="34" t="s">
        <v>58</v>
      </c>
      <c r="D2" s="35" t="s">
        <v>59</v>
      </c>
      <c r="E2" s="16"/>
      <c r="F2" s="34" t="s">
        <v>57</v>
      </c>
      <c r="G2" s="34" t="s">
        <v>58</v>
      </c>
      <c r="H2" s="35" t="s">
        <v>59</v>
      </c>
      <c r="I2" s="16"/>
      <c r="J2" s="34" t="s">
        <v>57</v>
      </c>
      <c r="K2" s="34" t="s">
        <v>62</v>
      </c>
      <c r="L2" s="35" t="s">
        <v>59</v>
      </c>
      <c r="M2" s="16"/>
      <c r="N2" s="34" t="s">
        <v>57</v>
      </c>
      <c r="O2" s="34" t="s">
        <v>63</v>
      </c>
      <c r="P2" s="35" t="s">
        <v>59</v>
      </c>
      <c r="Q2" s="16"/>
    </row>
    <row r="3" spans="1:17" ht="25.5" customHeight="1" x14ac:dyDescent="0.25">
      <c r="A3" s="39"/>
      <c r="B3" s="25" t="s">
        <v>60</v>
      </c>
      <c r="C3" s="3"/>
      <c r="D3" s="26"/>
      <c r="E3" s="27"/>
      <c r="F3" s="25" t="s">
        <v>60</v>
      </c>
      <c r="G3" s="3"/>
      <c r="H3" s="26"/>
      <c r="I3" s="27"/>
      <c r="J3" s="25"/>
      <c r="K3" s="3"/>
      <c r="L3" s="26"/>
      <c r="M3" s="27"/>
      <c r="N3" s="25"/>
      <c r="O3" s="3"/>
      <c r="P3" s="26"/>
      <c r="Q3" s="16"/>
    </row>
    <row r="4" spans="1:17" x14ac:dyDescent="0.25">
      <c r="A4" s="39"/>
      <c r="B4" s="28"/>
      <c r="C4" s="2"/>
      <c r="D4" s="29"/>
      <c r="E4" s="27"/>
      <c r="F4" s="28"/>
      <c r="G4" s="2"/>
      <c r="H4" s="29"/>
      <c r="I4" s="27"/>
      <c r="J4" s="28"/>
      <c r="K4" s="2"/>
      <c r="L4" s="29"/>
      <c r="M4" s="27"/>
      <c r="N4" s="28"/>
      <c r="O4" s="2"/>
      <c r="P4" s="29"/>
      <c r="Q4" s="16"/>
    </row>
    <row r="5" spans="1:17" x14ac:dyDescent="0.25">
      <c r="A5" s="39"/>
      <c r="B5" s="25"/>
      <c r="C5" s="3"/>
      <c r="D5" s="26"/>
      <c r="E5" s="27"/>
      <c r="F5" s="25"/>
      <c r="G5" s="3"/>
      <c r="H5" s="26"/>
      <c r="I5" s="27"/>
      <c r="J5" s="25"/>
      <c r="K5" s="3"/>
      <c r="L5" s="26"/>
      <c r="M5" s="27"/>
      <c r="N5" s="25"/>
      <c r="O5" s="3"/>
      <c r="P5" s="26"/>
      <c r="Q5" s="16"/>
    </row>
    <row r="6" spans="1:17" x14ac:dyDescent="0.25">
      <c r="A6" s="39"/>
      <c r="B6" s="28"/>
      <c r="C6" s="2"/>
      <c r="D6" s="29"/>
      <c r="E6" s="27"/>
      <c r="F6" s="28"/>
      <c r="G6" s="2"/>
      <c r="H6" s="29"/>
      <c r="I6" s="27"/>
      <c r="J6" s="28"/>
      <c r="K6" s="2"/>
      <c r="L6" s="29"/>
      <c r="M6" s="27"/>
      <c r="N6" s="28"/>
      <c r="O6" s="2"/>
      <c r="P6" s="29"/>
      <c r="Q6" s="16"/>
    </row>
    <row r="7" spans="1:17" x14ac:dyDescent="0.25">
      <c r="A7" s="39"/>
      <c r="B7" s="25"/>
      <c r="C7" s="3"/>
      <c r="D7" s="26"/>
      <c r="E7" s="27"/>
      <c r="F7" s="25"/>
      <c r="G7" s="3"/>
      <c r="H7" s="26"/>
      <c r="I7" s="27"/>
      <c r="J7" s="25"/>
      <c r="K7" s="3"/>
      <c r="L7" s="26"/>
      <c r="M7" s="27"/>
      <c r="N7" s="25"/>
      <c r="O7" s="3"/>
      <c r="P7" s="26"/>
      <c r="Q7" s="16"/>
    </row>
    <row r="8" spans="1:17" x14ac:dyDescent="0.25">
      <c r="A8" s="39"/>
      <c r="B8" s="28"/>
      <c r="C8" s="2"/>
      <c r="D8" s="29"/>
      <c r="E8" s="27"/>
      <c r="F8" s="28"/>
      <c r="G8" s="2"/>
      <c r="H8" s="29"/>
      <c r="I8" s="27"/>
      <c r="J8" s="28"/>
      <c r="K8" s="2"/>
      <c r="L8" s="29"/>
      <c r="M8" s="27"/>
      <c r="N8" s="28"/>
      <c r="O8" s="2"/>
      <c r="P8" s="29"/>
      <c r="Q8" s="16"/>
    </row>
    <row r="9" spans="1:17" x14ac:dyDescent="0.25">
      <c r="A9" s="39"/>
      <c r="B9" s="25"/>
      <c r="C9" s="3"/>
      <c r="D9" s="26"/>
      <c r="E9" s="27"/>
      <c r="F9" s="25"/>
      <c r="G9" s="3"/>
      <c r="H9" s="26"/>
      <c r="I9" s="27"/>
      <c r="J9" s="25"/>
      <c r="K9" s="3"/>
      <c r="L9" s="26"/>
      <c r="M9" s="27"/>
      <c r="N9" s="25"/>
      <c r="O9" s="3"/>
      <c r="P9" s="26"/>
      <c r="Q9" s="16"/>
    </row>
    <row r="10" spans="1:17" x14ac:dyDescent="0.25">
      <c r="A10" s="39"/>
      <c r="B10" s="28"/>
      <c r="C10" s="2"/>
      <c r="D10" s="29"/>
      <c r="E10" s="27"/>
      <c r="F10" s="28"/>
      <c r="G10" s="2"/>
      <c r="H10" s="29"/>
      <c r="I10" s="27"/>
      <c r="J10" s="28"/>
      <c r="K10" s="2"/>
      <c r="L10" s="29"/>
      <c r="M10" s="27"/>
      <c r="N10" s="28"/>
      <c r="O10" s="2"/>
      <c r="P10" s="29"/>
      <c r="Q10" s="16"/>
    </row>
    <row r="11" spans="1:17" x14ac:dyDescent="0.25">
      <c r="A11" s="39"/>
      <c r="B11" s="25"/>
      <c r="C11" s="3"/>
      <c r="D11" s="26"/>
      <c r="E11" s="27"/>
      <c r="F11" s="25"/>
      <c r="G11" s="3"/>
      <c r="H11" s="26"/>
      <c r="I11" s="27"/>
      <c r="J11" s="25"/>
      <c r="K11" s="3"/>
      <c r="L11" s="26"/>
      <c r="M11" s="27"/>
      <c r="N11" s="25"/>
      <c r="O11" s="3"/>
      <c r="P11" s="26"/>
      <c r="Q11" s="16"/>
    </row>
    <row r="12" spans="1:17" x14ac:dyDescent="0.25">
      <c r="A12" s="39"/>
      <c r="B12" s="28"/>
      <c r="C12" s="2"/>
      <c r="D12" s="29"/>
      <c r="E12" s="27"/>
      <c r="F12" s="28"/>
      <c r="G12" s="2"/>
      <c r="H12" s="29"/>
      <c r="I12" s="27"/>
      <c r="J12" s="28"/>
      <c r="K12" s="2"/>
      <c r="L12" s="29"/>
      <c r="M12" s="27"/>
      <c r="N12" s="28"/>
      <c r="O12" s="2"/>
      <c r="P12" s="29"/>
      <c r="Q12" s="16"/>
    </row>
    <row r="13" spans="1:17" x14ac:dyDescent="0.25">
      <c r="A13" s="39"/>
      <c r="B13" s="25"/>
      <c r="C13" s="3"/>
      <c r="D13" s="26"/>
      <c r="E13" s="27"/>
      <c r="F13" s="25"/>
      <c r="G13" s="3"/>
      <c r="H13" s="26"/>
      <c r="I13" s="27"/>
      <c r="J13" s="25"/>
      <c r="K13" s="3"/>
      <c r="L13" s="26"/>
      <c r="M13" s="27"/>
      <c r="N13" s="25"/>
      <c r="O13" s="3"/>
      <c r="P13" s="26"/>
      <c r="Q13" s="16"/>
    </row>
    <row r="14" spans="1:17" x14ac:dyDescent="0.25">
      <c r="A14" s="39"/>
      <c r="B14" s="28"/>
      <c r="C14" s="2"/>
      <c r="D14" s="29"/>
      <c r="E14" s="27"/>
      <c r="F14" s="28"/>
      <c r="G14" s="2"/>
      <c r="H14" s="29"/>
      <c r="I14" s="27"/>
      <c r="J14" s="28"/>
      <c r="K14" s="2"/>
      <c r="L14" s="29"/>
      <c r="M14" s="27"/>
      <c r="N14" s="28"/>
      <c r="O14" s="2"/>
      <c r="P14" s="29"/>
      <c r="Q14" s="16"/>
    </row>
    <row r="15" spans="1:17" x14ac:dyDescent="0.25">
      <c r="A15" s="39"/>
      <c r="B15" s="25"/>
      <c r="C15" s="3"/>
      <c r="D15" s="26"/>
      <c r="E15" s="27"/>
      <c r="F15" s="25"/>
      <c r="G15" s="3"/>
      <c r="H15" s="26"/>
      <c r="I15" s="27"/>
      <c r="J15" s="25"/>
      <c r="K15" s="3"/>
      <c r="L15" s="26"/>
      <c r="M15" s="27"/>
      <c r="N15" s="25"/>
      <c r="O15" s="3"/>
      <c r="P15" s="26"/>
      <c r="Q15" s="16"/>
    </row>
    <row r="16" spans="1:17" x14ac:dyDescent="0.25">
      <c r="A16" s="39"/>
      <c r="B16" s="28"/>
      <c r="C16" s="2"/>
      <c r="D16" s="29"/>
      <c r="E16" s="27"/>
      <c r="F16" s="28"/>
      <c r="G16" s="2"/>
      <c r="H16" s="29"/>
      <c r="I16" s="27"/>
      <c r="J16" s="28"/>
      <c r="K16" s="2"/>
      <c r="L16" s="29"/>
      <c r="M16" s="27"/>
      <c r="N16" s="28"/>
      <c r="O16" s="2"/>
      <c r="P16" s="29"/>
      <c r="Q16" s="16"/>
    </row>
    <row r="17" spans="1:17" x14ac:dyDescent="0.25">
      <c r="A17" s="39"/>
      <c r="B17" s="25"/>
      <c r="C17" s="3"/>
      <c r="D17" s="26"/>
      <c r="E17" s="27"/>
      <c r="F17" s="25"/>
      <c r="G17" s="3"/>
      <c r="H17" s="26"/>
      <c r="I17" s="27"/>
      <c r="J17" s="25"/>
      <c r="K17" s="3"/>
      <c r="L17" s="26"/>
      <c r="M17" s="27"/>
      <c r="N17" s="25"/>
      <c r="O17" s="3"/>
      <c r="P17" s="26"/>
      <c r="Q17" s="16"/>
    </row>
    <row r="18" spans="1:17" x14ac:dyDescent="0.25">
      <c r="A18" s="39"/>
      <c r="B18" s="28"/>
      <c r="C18" s="2"/>
      <c r="D18" s="29"/>
      <c r="E18" s="27"/>
      <c r="F18" s="28"/>
      <c r="G18" s="2"/>
      <c r="H18" s="29"/>
      <c r="I18" s="27"/>
      <c r="J18" s="28"/>
      <c r="K18" s="2"/>
      <c r="L18" s="29"/>
      <c r="M18" s="27"/>
      <c r="N18" s="28"/>
      <c r="O18" s="2"/>
      <c r="P18" s="29"/>
      <c r="Q18" s="16"/>
    </row>
    <row r="19" spans="1:17" x14ac:dyDescent="0.25">
      <c r="A19" s="39"/>
      <c r="B19" s="25"/>
      <c r="C19" s="3"/>
      <c r="D19" s="26"/>
      <c r="E19" s="27"/>
      <c r="F19" s="25"/>
      <c r="G19" s="3"/>
      <c r="H19" s="26"/>
      <c r="I19" s="27"/>
      <c r="J19" s="25"/>
      <c r="K19" s="3"/>
      <c r="L19" s="26"/>
      <c r="M19" s="27"/>
      <c r="N19" s="25"/>
      <c r="O19" s="3"/>
      <c r="P19" s="26"/>
      <c r="Q19" s="16"/>
    </row>
    <row r="20" spans="1:17" ht="15.75" thickBot="1" x14ac:dyDescent="0.3">
      <c r="A20" s="39"/>
      <c r="B20" s="30"/>
      <c r="C20" s="31"/>
      <c r="D20" s="32"/>
      <c r="E20" s="27"/>
      <c r="F20" s="30"/>
      <c r="G20" s="31"/>
      <c r="H20" s="32"/>
      <c r="I20" s="27"/>
      <c r="J20" s="30"/>
      <c r="K20" s="31"/>
      <c r="L20" s="32"/>
      <c r="M20" s="27"/>
      <c r="N20" s="30"/>
      <c r="O20" s="31"/>
      <c r="P20" s="32"/>
      <c r="Q20" s="16"/>
    </row>
    <row r="21" spans="1:17" ht="2.25" customHeight="1" thickBot="1" x14ac:dyDescent="0.3">
      <c r="B21" s="36"/>
      <c r="C21" s="16"/>
      <c r="D21" s="37"/>
      <c r="E21" s="16"/>
      <c r="F21" s="16"/>
      <c r="G21" s="16"/>
      <c r="H21" s="16"/>
      <c r="I21" s="16"/>
      <c r="J21" s="16"/>
      <c r="K21" s="16"/>
      <c r="L21" s="16"/>
      <c r="M21" s="16"/>
      <c r="N21" s="16"/>
      <c r="O21" s="16"/>
      <c r="P21" s="16"/>
      <c r="Q21" s="16"/>
    </row>
    <row r="22" spans="1:17" x14ac:dyDescent="0.25">
      <c r="B22" s="17"/>
      <c r="C22" s="18"/>
      <c r="D22" s="19"/>
      <c r="E22" s="16"/>
      <c r="F22" s="17"/>
      <c r="G22" s="18"/>
      <c r="H22" s="19"/>
      <c r="I22" s="16"/>
      <c r="J22" s="17"/>
      <c r="K22" s="18"/>
      <c r="L22" s="19"/>
      <c r="M22" s="16"/>
      <c r="N22" s="17"/>
      <c r="O22" s="18"/>
      <c r="P22" s="19"/>
      <c r="Q22" s="16"/>
    </row>
    <row r="23" spans="1:17" x14ac:dyDescent="0.25">
      <c r="B23" s="20"/>
      <c r="D23" s="21"/>
      <c r="E23" s="16"/>
      <c r="F23" s="20"/>
      <c r="H23" s="21"/>
      <c r="I23" s="16"/>
      <c r="J23" s="20"/>
      <c r="L23" s="21"/>
      <c r="M23" s="16"/>
      <c r="N23" s="20"/>
      <c r="P23" s="21"/>
      <c r="Q23" s="16"/>
    </row>
    <row r="24" spans="1:17" x14ac:dyDescent="0.25">
      <c r="B24" s="20"/>
      <c r="D24" s="21"/>
      <c r="E24" s="16"/>
      <c r="F24" s="20"/>
      <c r="H24" s="21"/>
      <c r="I24" s="16"/>
      <c r="J24" s="20"/>
      <c r="L24" s="21"/>
      <c r="M24" s="16"/>
      <c r="N24" s="20"/>
      <c r="P24" s="21"/>
      <c r="Q24" s="16"/>
    </row>
    <row r="25" spans="1:17" x14ac:dyDescent="0.25">
      <c r="B25" s="20"/>
      <c r="D25" s="21"/>
      <c r="E25" s="16"/>
      <c r="F25" s="20"/>
      <c r="H25" s="21"/>
      <c r="I25" s="16"/>
      <c r="J25" s="20"/>
      <c r="L25" s="21"/>
      <c r="M25" s="16"/>
      <c r="N25" s="20"/>
      <c r="P25" s="21"/>
      <c r="Q25" s="16"/>
    </row>
    <row r="26" spans="1:17" x14ac:dyDescent="0.25">
      <c r="B26" s="20"/>
      <c r="D26" s="21"/>
      <c r="E26" s="16"/>
      <c r="F26" s="20"/>
      <c r="H26" s="21"/>
      <c r="I26" s="16"/>
      <c r="J26" s="20"/>
      <c r="L26" s="21"/>
      <c r="M26" s="16"/>
      <c r="N26" s="20"/>
      <c r="P26" s="21"/>
      <c r="Q26" s="16"/>
    </row>
    <row r="27" spans="1:17" x14ac:dyDescent="0.25">
      <c r="B27" s="20"/>
      <c r="D27" s="21"/>
      <c r="E27" s="16"/>
      <c r="F27" s="20"/>
      <c r="H27" s="21"/>
      <c r="I27" s="16"/>
      <c r="J27" s="20"/>
      <c r="L27" s="21"/>
      <c r="M27" s="16"/>
      <c r="N27" s="20"/>
      <c r="P27" s="21"/>
      <c r="Q27" s="16"/>
    </row>
    <row r="28" spans="1:17" x14ac:dyDescent="0.25">
      <c r="B28" s="20"/>
      <c r="D28" s="21"/>
      <c r="E28" s="16"/>
      <c r="F28" s="20"/>
      <c r="H28" s="21"/>
      <c r="I28" s="16"/>
      <c r="J28" s="20"/>
      <c r="L28" s="21"/>
      <c r="M28" s="16"/>
      <c r="N28" s="20"/>
      <c r="P28" s="21"/>
      <c r="Q28" s="16"/>
    </row>
    <row r="29" spans="1:17" x14ac:dyDescent="0.25">
      <c r="B29" s="20"/>
      <c r="D29" s="21"/>
      <c r="E29" s="16"/>
      <c r="F29" s="20"/>
      <c r="H29" s="21"/>
      <c r="I29" s="16"/>
      <c r="J29" s="20"/>
      <c r="L29" s="21"/>
      <c r="M29" s="16"/>
      <c r="N29" s="20"/>
      <c r="P29" s="21"/>
      <c r="Q29" s="16"/>
    </row>
    <row r="30" spans="1:17" x14ac:dyDescent="0.25">
      <c r="B30" s="20"/>
      <c r="D30" s="21"/>
      <c r="E30" s="16"/>
      <c r="F30" s="20"/>
      <c r="H30" s="21"/>
      <c r="I30" s="16"/>
      <c r="J30" s="20"/>
      <c r="L30" s="21"/>
      <c r="M30" s="16"/>
      <c r="N30" s="20"/>
      <c r="P30" s="21"/>
      <c r="Q30" s="16"/>
    </row>
    <row r="31" spans="1:17" x14ac:dyDescent="0.25">
      <c r="B31" s="20"/>
      <c r="D31" s="21"/>
      <c r="E31" s="16"/>
      <c r="F31" s="20"/>
      <c r="H31" s="21"/>
      <c r="I31" s="16"/>
      <c r="J31" s="20"/>
      <c r="L31" s="21"/>
      <c r="M31" s="16"/>
      <c r="N31" s="20"/>
      <c r="P31" s="21"/>
      <c r="Q31" s="16"/>
    </row>
    <row r="32" spans="1:17" x14ac:dyDescent="0.25">
      <c r="B32" s="20"/>
      <c r="D32" s="21"/>
      <c r="E32" s="16"/>
      <c r="F32" s="20"/>
      <c r="H32" s="21"/>
      <c r="I32" s="16"/>
      <c r="J32" s="20"/>
      <c r="L32" s="21"/>
      <c r="M32" s="16"/>
      <c r="N32" s="20"/>
      <c r="P32" s="21"/>
      <c r="Q32" s="16"/>
    </row>
    <row r="33" spans="2:17" x14ac:dyDescent="0.25">
      <c r="B33" s="20"/>
      <c r="D33" s="21"/>
      <c r="E33" s="16"/>
      <c r="F33" s="20"/>
      <c r="H33" s="21"/>
      <c r="I33" s="16"/>
      <c r="J33" s="20"/>
      <c r="L33" s="21"/>
      <c r="M33" s="16"/>
      <c r="N33" s="20"/>
      <c r="P33" s="21"/>
      <c r="Q33" s="16"/>
    </row>
    <row r="34" spans="2:17" x14ac:dyDescent="0.25">
      <c r="B34" s="20"/>
      <c r="D34" s="21"/>
      <c r="E34" s="16"/>
      <c r="F34" s="20"/>
      <c r="H34" s="21"/>
      <c r="I34" s="16"/>
      <c r="J34" s="20"/>
      <c r="L34" s="21"/>
      <c r="M34" s="16"/>
      <c r="N34" s="20"/>
      <c r="P34" s="21"/>
      <c r="Q34" s="16"/>
    </row>
    <row r="35" spans="2:17" ht="15.75" thickBot="1" x14ac:dyDescent="0.3">
      <c r="B35" s="22"/>
      <c r="C35" s="23"/>
      <c r="D35" s="24"/>
      <c r="E35" s="16"/>
      <c r="F35" s="20"/>
      <c r="H35" s="21"/>
      <c r="I35" s="16"/>
      <c r="J35" s="20"/>
      <c r="L35" s="21"/>
      <c r="M35" s="16"/>
      <c r="N35" s="20"/>
      <c r="P35" s="21"/>
      <c r="Q35" s="16"/>
    </row>
    <row r="36" spans="2:17" ht="15.75" thickBot="1" x14ac:dyDescent="0.3">
      <c r="B36" s="22"/>
      <c r="C36" s="23"/>
      <c r="D36" s="24"/>
      <c r="E36" s="16"/>
      <c r="F36" s="22"/>
      <c r="G36" s="23"/>
      <c r="H36" s="24"/>
      <c r="I36" s="16"/>
      <c r="J36" s="22"/>
      <c r="K36" s="23"/>
      <c r="L36" s="24"/>
      <c r="M36" s="16"/>
      <c r="N36" s="22"/>
      <c r="O36" s="23"/>
      <c r="P36" s="24"/>
      <c r="Q36" s="16"/>
    </row>
    <row r="37" spans="2:17" ht="5.25" customHeight="1" x14ac:dyDescent="0.25">
      <c r="B37" s="40"/>
      <c r="C37" s="40"/>
      <c r="D37" s="40"/>
      <c r="E37" s="40"/>
      <c r="F37" s="40"/>
      <c r="G37" s="40"/>
      <c r="H37" s="40"/>
      <c r="I37" s="40"/>
      <c r="J37" s="40"/>
      <c r="K37" s="40"/>
      <c r="L37" s="40"/>
      <c r="M37" s="40"/>
      <c r="N37" s="40"/>
      <c r="O37" s="40"/>
      <c r="P37" s="40"/>
      <c r="Q37" s="16"/>
    </row>
    <row r="38" spans="2:17" ht="4.5" customHeight="1" x14ac:dyDescent="0.25">
      <c r="B38" s="40"/>
      <c r="C38" s="40"/>
      <c r="D38" s="40"/>
      <c r="E38" s="40"/>
      <c r="F38" s="40"/>
      <c r="G38" s="40"/>
      <c r="H38" s="40"/>
      <c r="I38" s="40"/>
      <c r="J38" s="40"/>
      <c r="K38" s="40"/>
      <c r="L38" s="40"/>
      <c r="M38" s="40"/>
      <c r="N38" s="40"/>
      <c r="O38" s="40"/>
      <c r="P38" s="40"/>
      <c r="Q38" s="16"/>
    </row>
    <row r="39" spans="2:17" ht="2.25" customHeight="1" x14ac:dyDescent="0.25">
      <c r="B39" s="40"/>
      <c r="C39" s="40"/>
      <c r="D39" s="40"/>
      <c r="E39" s="40"/>
      <c r="F39" s="40"/>
      <c r="G39" s="40"/>
      <c r="H39" s="40"/>
      <c r="I39" s="40"/>
      <c r="J39" s="40"/>
      <c r="K39" s="40"/>
      <c r="L39" s="40"/>
      <c r="M39" s="40"/>
      <c r="N39" s="40"/>
      <c r="O39" s="40"/>
      <c r="P39" s="40"/>
      <c r="Q39" s="16"/>
    </row>
  </sheetData>
  <mergeCells count="5">
    <mergeCell ref="B37:P39"/>
    <mergeCell ref="B1:D1"/>
    <mergeCell ref="F1:H1"/>
    <mergeCell ref="J1:L1"/>
    <mergeCell ref="N1:P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2A574-CCE1-411A-AF42-0ACA90961AAE}">
  <dimension ref="A1:T95"/>
  <sheetViews>
    <sheetView tabSelected="1" workbookViewId="0">
      <selection activeCell="G3" sqref="G3"/>
    </sheetView>
  </sheetViews>
  <sheetFormatPr defaultRowHeight="15" x14ac:dyDescent="0.25"/>
  <cols>
    <col min="1" max="1" width="19.140625" customWidth="1"/>
    <col min="2" max="2" width="17.7109375" bestFit="1" customWidth="1"/>
    <col min="3" max="3" width="27.140625" customWidth="1"/>
    <col min="4" max="4" width="6.7109375" bestFit="1" customWidth="1"/>
    <col min="5" max="5" width="12.42578125" bestFit="1" customWidth="1"/>
    <col min="6" max="7" width="12.7109375" bestFit="1" customWidth="1"/>
    <col min="9" max="9" width="16.7109375" customWidth="1"/>
    <col min="10" max="10" width="15.85546875" customWidth="1"/>
    <col min="11" max="11" width="46.7109375" customWidth="1"/>
    <col min="15" max="15" width="9.140625" customWidth="1"/>
  </cols>
  <sheetData>
    <row r="1" spans="1:20" ht="16.5" thickBot="1" x14ac:dyDescent="0.3">
      <c r="A1" s="53" t="s">
        <v>57</v>
      </c>
      <c r="B1" s="53" t="s">
        <v>71</v>
      </c>
      <c r="C1" s="54" t="s">
        <v>72</v>
      </c>
      <c r="D1" s="53" t="s">
        <v>67</v>
      </c>
      <c r="E1" s="53" t="s">
        <v>68</v>
      </c>
      <c r="F1" s="53" t="s">
        <v>73</v>
      </c>
      <c r="G1" s="53" t="s">
        <v>74</v>
      </c>
      <c r="I1" s="59" t="s">
        <v>75</v>
      </c>
      <c r="J1" s="59" t="s">
        <v>57</v>
      </c>
      <c r="K1" s="59" t="s">
        <v>76</v>
      </c>
      <c r="L1" s="59" t="s">
        <v>2</v>
      </c>
      <c r="M1" s="57" t="s">
        <v>77</v>
      </c>
    </row>
    <row r="2" spans="1:20" ht="38.25" customHeight="1" x14ac:dyDescent="0.25">
      <c r="A2" s="49" t="s">
        <v>60</v>
      </c>
      <c r="B2" s="55"/>
      <c r="C2" s="55"/>
      <c r="D2" s="55"/>
      <c r="E2" s="56"/>
      <c r="F2" s="49"/>
      <c r="G2" s="65" t="s">
        <v>80</v>
      </c>
      <c r="I2" s="60" t="str">
        <f>HYPERLINK("http://www.digra.org/wp-content/uploads/digital-library/DiGRA_2020_paper_272.pdf", "[1]")</f>
        <v>[1]</v>
      </c>
      <c r="J2" s="61" t="s">
        <v>60</v>
      </c>
      <c r="K2" s="3" t="s">
        <v>78</v>
      </c>
      <c r="L2" s="61">
        <v>2020</v>
      </c>
      <c r="M2" s="1"/>
      <c r="N2" s="1"/>
      <c r="O2" s="1"/>
      <c r="P2" s="1"/>
      <c r="Q2" s="1"/>
      <c r="R2" s="1"/>
      <c r="S2" s="1"/>
      <c r="T2" s="1"/>
    </row>
    <row r="3" spans="1:20" ht="30" customHeight="1" x14ac:dyDescent="0.25">
      <c r="A3" s="45" t="s">
        <v>70</v>
      </c>
      <c r="B3" s="45"/>
      <c r="C3" s="50"/>
      <c r="D3" s="45"/>
      <c r="E3" s="45"/>
      <c r="F3" s="45"/>
      <c r="G3" s="50" t="s">
        <v>82</v>
      </c>
      <c r="I3" s="62" t="str">
        <f>HYPERLINK("https://theconversation.com/sexual-assault-enters-virtual-reality-67971", "[2]")</f>
        <v>[2]</v>
      </c>
      <c r="J3" s="63" t="s">
        <v>60</v>
      </c>
      <c r="K3" s="2" t="s">
        <v>79</v>
      </c>
      <c r="L3" s="58">
        <v>2016</v>
      </c>
      <c r="M3" s="1"/>
      <c r="N3" s="1"/>
      <c r="O3" s="1"/>
      <c r="P3" s="1"/>
      <c r="Q3" s="1"/>
      <c r="R3" s="1"/>
      <c r="S3" s="1"/>
      <c r="T3" s="1"/>
    </row>
    <row r="4" spans="1:20" ht="30" x14ac:dyDescent="0.25">
      <c r="A4" s="44" t="s">
        <v>65</v>
      </c>
      <c r="B4" s="44"/>
      <c r="C4" s="44"/>
      <c r="D4" s="44"/>
      <c r="E4" s="44"/>
      <c r="F4" s="44"/>
      <c r="G4" s="44"/>
      <c r="I4" s="60" t="str">
        <f>HYPERLINK("https://virtuallyblind.com/2007/04/24/open-roundtable-allegations-of-virtual-rape-bring-belgian-police-to-second-life/", "[3]")</f>
        <v>[3]</v>
      </c>
      <c r="J4" s="61" t="s">
        <v>70</v>
      </c>
      <c r="K4" s="3" t="s">
        <v>81</v>
      </c>
      <c r="L4" s="61">
        <v>2007</v>
      </c>
      <c r="M4" s="1"/>
      <c r="N4" s="1"/>
      <c r="O4" s="1"/>
      <c r="P4" s="1"/>
      <c r="Q4" s="1"/>
      <c r="R4" s="1"/>
      <c r="S4" s="1"/>
      <c r="T4" s="1"/>
    </row>
    <row r="5" spans="1:20" x14ac:dyDescent="0.25">
      <c r="A5" s="46" t="s">
        <v>66</v>
      </c>
      <c r="B5" s="46"/>
      <c r="C5" s="46"/>
      <c r="D5" s="46"/>
      <c r="E5" s="45"/>
      <c r="F5" s="45"/>
      <c r="G5" s="45"/>
      <c r="I5" s="2"/>
      <c r="J5" s="58"/>
      <c r="K5" s="2"/>
      <c r="L5" s="58"/>
      <c r="M5" s="1"/>
      <c r="N5" s="1"/>
      <c r="O5" s="1"/>
      <c r="P5" s="1"/>
      <c r="Q5" s="1"/>
      <c r="R5" s="1"/>
      <c r="S5" s="1"/>
      <c r="T5" s="1"/>
    </row>
    <row r="6" spans="1:20" x14ac:dyDescent="0.25">
      <c r="A6" s="47" t="s">
        <v>69</v>
      </c>
      <c r="B6" s="47"/>
      <c r="C6" s="51"/>
      <c r="D6" s="47"/>
      <c r="E6" s="47"/>
      <c r="F6" s="47"/>
      <c r="G6" s="47"/>
      <c r="I6" s="3"/>
      <c r="J6" s="61"/>
      <c r="K6" s="3"/>
      <c r="L6" s="61"/>
      <c r="M6" s="1"/>
      <c r="N6" s="1"/>
      <c r="O6" s="1"/>
      <c r="P6" s="1"/>
      <c r="Q6" s="1"/>
      <c r="R6" s="1"/>
      <c r="S6" s="1"/>
      <c r="T6" s="1"/>
    </row>
    <row r="7" spans="1:20" ht="15.75" thickBot="1" x14ac:dyDescent="0.3">
      <c r="A7" s="45" t="s">
        <v>64</v>
      </c>
      <c r="B7" s="48"/>
      <c r="C7" s="48"/>
      <c r="D7" s="52"/>
      <c r="E7" s="52"/>
      <c r="F7" s="52"/>
      <c r="G7" s="64"/>
      <c r="I7" s="2"/>
      <c r="J7" s="58"/>
      <c r="K7" s="2"/>
      <c r="L7" s="58"/>
      <c r="M7" s="1"/>
      <c r="N7" s="1"/>
      <c r="O7" s="1"/>
      <c r="P7" s="1"/>
      <c r="Q7" s="1"/>
      <c r="R7" s="1"/>
      <c r="S7" s="1"/>
      <c r="T7" s="1"/>
    </row>
    <row r="8" spans="1:20" x14ac:dyDescent="0.25">
      <c r="I8" s="1"/>
      <c r="J8" s="1"/>
      <c r="K8" s="1"/>
      <c r="L8" s="1"/>
      <c r="M8" s="1"/>
      <c r="N8" s="1"/>
      <c r="O8" s="1"/>
      <c r="P8" s="1"/>
      <c r="Q8" s="1"/>
      <c r="R8" s="1"/>
      <c r="S8" s="1"/>
      <c r="T8" s="1"/>
    </row>
    <row r="9" spans="1:20" x14ac:dyDescent="0.25">
      <c r="I9" s="1"/>
      <c r="J9" s="1"/>
      <c r="K9" s="1"/>
      <c r="L9" s="1"/>
      <c r="M9" s="1"/>
      <c r="N9" s="1"/>
      <c r="O9" s="1"/>
      <c r="P9" s="1"/>
      <c r="Q9" s="1"/>
      <c r="R9" s="1"/>
      <c r="S9" s="1"/>
      <c r="T9" s="1"/>
    </row>
    <row r="10" spans="1:20" x14ac:dyDescent="0.25">
      <c r="I10" s="1"/>
      <c r="J10" s="1"/>
      <c r="K10" s="1"/>
      <c r="L10" s="1"/>
      <c r="M10" s="1"/>
      <c r="N10" s="1"/>
      <c r="O10" s="1"/>
      <c r="P10" s="1"/>
      <c r="Q10" s="1"/>
      <c r="R10" s="1"/>
      <c r="S10" s="1"/>
      <c r="T10" s="1"/>
    </row>
    <row r="11" spans="1:20" x14ac:dyDescent="0.25">
      <c r="I11" s="1"/>
      <c r="J11" s="1"/>
      <c r="K11" s="1"/>
      <c r="L11" s="1"/>
      <c r="M11" s="1"/>
      <c r="N11" s="1"/>
      <c r="O11" s="1"/>
      <c r="P11" s="1"/>
      <c r="Q11" s="1"/>
      <c r="R11" s="1"/>
      <c r="S11" s="1"/>
      <c r="T11" s="1"/>
    </row>
    <row r="12" spans="1:20" x14ac:dyDescent="0.25">
      <c r="I12" s="1"/>
      <c r="J12" s="1"/>
      <c r="K12" s="1"/>
      <c r="L12" s="1"/>
      <c r="M12" s="1"/>
      <c r="N12" s="1"/>
      <c r="O12" s="1"/>
      <c r="P12" s="1"/>
      <c r="Q12" s="1"/>
      <c r="R12" s="1"/>
      <c r="S12" s="1"/>
      <c r="T12" s="1"/>
    </row>
    <row r="13" spans="1:20" x14ac:dyDescent="0.25">
      <c r="I13" s="1"/>
      <c r="J13" s="1"/>
      <c r="K13" s="1"/>
      <c r="L13" s="1"/>
      <c r="M13" s="1"/>
      <c r="N13" s="1"/>
      <c r="O13" s="1"/>
      <c r="P13" s="1"/>
      <c r="Q13" s="1"/>
      <c r="R13" s="1"/>
      <c r="S13" s="1"/>
      <c r="T13" s="1"/>
    </row>
    <row r="14" spans="1:20" x14ac:dyDescent="0.25">
      <c r="I14" s="1"/>
      <c r="J14" s="1"/>
      <c r="K14" s="1"/>
      <c r="L14" s="1"/>
      <c r="M14" s="1"/>
      <c r="N14" s="1"/>
      <c r="O14" s="1"/>
      <c r="P14" s="1"/>
      <c r="Q14" s="1"/>
      <c r="R14" s="1"/>
      <c r="S14" s="1"/>
      <c r="T14" s="1"/>
    </row>
    <row r="15" spans="1:20" x14ac:dyDescent="0.25">
      <c r="I15" s="1"/>
      <c r="J15" s="1"/>
      <c r="K15" s="1"/>
      <c r="L15" s="1"/>
      <c r="M15" s="1"/>
      <c r="N15" s="1"/>
      <c r="O15" s="1"/>
      <c r="P15" s="1"/>
      <c r="Q15" s="1"/>
      <c r="R15" s="1"/>
      <c r="S15" s="1"/>
      <c r="T15" s="1"/>
    </row>
    <row r="16" spans="1:20" x14ac:dyDescent="0.25">
      <c r="I16" s="1"/>
      <c r="J16" s="1"/>
      <c r="K16" s="1"/>
      <c r="L16" s="1"/>
      <c r="M16" s="1"/>
      <c r="N16" s="1"/>
      <c r="O16" s="1"/>
      <c r="P16" s="1"/>
      <c r="Q16" s="1"/>
      <c r="R16" s="1"/>
      <c r="S16" s="1"/>
      <c r="T16" s="1"/>
    </row>
    <row r="17" spans="9:20" x14ac:dyDescent="0.25">
      <c r="I17" s="1"/>
      <c r="J17" s="1"/>
      <c r="K17" s="1"/>
      <c r="L17" s="1"/>
      <c r="M17" s="1"/>
      <c r="N17" s="1"/>
      <c r="O17" s="1"/>
      <c r="P17" s="1"/>
      <c r="Q17" s="1"/>
      <c r="R17" s="1"/>
      <c r="S17" s="1"/>
      <c r="T17" s="1"/>
    </row>
    <row r="18" spans="9:20" x14ac:dyDescent="0.25">
      <c r="I18" s="1"/>
      <c r="J18" s="1"/>
      <c r="K18" s="1"/>
      <c r="L18" s="1"/>
      <c r="M18" s="1"/>
      <c r="N18" s="1"/>
      <c r="O18" s="1"/>
      <c r="P18" s="1"/>
      <c r="Q18" s="1"/>
      <c r="R18" s="1"/>
      <c r="S18" s="1"/>
      <c r="T18" s="1"/>
    </row>
    <row r="19" spans="9:20" x14ac:dyDescent="0.25">
      <c r="I19" s="1"/>
      <c r="J19" s="1"/>
      <c r="K19" s="1"/>
      <c r="L19" s="1"/>
      <c r="M19" s="1"/>
      <c r="N19" s="1"/>
      <c r="O19" s="1"/>
      <c r="P19" s="1"/>
      <c r="Q19" s="1"/>
      <c r="R19" s="1"/>
      <c r="S19" s="1"/>
      <c r="T19" s="1"/>
    </row>
    <row r="20" spans="9:20" x14ac:dyDescent="0.25">
      <c r="I20" s="1"/>
      <c r="J20" s="1"/>
      <c r="K20" s="1"/>
      <c r="L20" s="1"/>
      <c r="M20" s="1"/>
      <c r="N20" s="1"/>
      <c r="O20" s="1"/>
      <c r="P20" s="1"/>
      <c r="Q20" s="1"/>
      <c r="R20" s="1"/>
      <c r="S20" s="1"/>
      <c r="T20" s="1"/>
    </row>
    <row r="21" spans="9:20" x14ac:dyDescent="0.25">
      <c r="I21" s="1"/>
      <c r="J21" s="1"/>
      <c r="K21" s="1"/>
      <c r="L21" s="1"/>
      <c r="M21" s="1"/>
      <c r="N21" s="1"/>
      <c r="O21" s="1"/>
      <c r="P21" s="1"/>
      <c r="Q21" s="1"/>
      <c r="R21" s="1"/>
      <c r="S21" s="1"/>
      <c r="T21" s="1"/>
    </row>
    <row r="22" spans="9:20" x14ac:dyDescent="0.25">
      <c r="I22" s="1"/>
      <c r="J22" s="1"/>
      <c r="K22" s="1"/>
      <c r="L22" s="1"/>
      <c r="M22" s="1"/>
      <c r="N22" s="1"/>
      <c r="O22" s="1"/>
      <c r="P22" s="1"/>
      <c r="Q22" s="1"/>
      <c r="R22" s="1"/>
      <c r="S22" s="1"/>
      <c r="T22" s="1"/>
    </row>
    <row r="23" spans="9:20" x14ac:dyDescent="0.25">
      <c r="I23" s="1"/>
      <c r="J23" s="1"/>
      <c r="K23" s="1"/>
      <c r="L23" s="1"/>
      <c r="M23" s="1"/>
      <c r="N23" s="1"/>
      <c r="O23" s="1"/>
      <c r="P23" s="1"/>
      <c r="Q23" s="1"/>
      <c r="R23" s="1"/>
      <c r="S23" s="1"/>
      <c r="T23" s="1"/>
    </row>
    <row r="24" spans="9:20" x14ac:dyDescent="0.25">
      <c r="I24" s="1"/>
      <c r="J24" s="1"/>
      <c r="K24" s="1"/>
      <c r="L24" s="1"/>
      <c r="M24" s="1"/>
      <c r="N24" s="1"/>
      <c r="O24" s="1"/>
      <c r="P24" s="1"/>
      <c r="Q24" s="1"/>
      <c r="R24" s="1"/>
      <c r="S24" s="1"/>
      <c r="T24" s="1"/>
    </row>
    <row r="25" spans="9:20" x14ac:dyDescent="0.25">
      <c r="I25" s="1"/>
      <c r="J25" s="1"/>
      <c r="K25" s="1"/>
      <c r="L25" s="1"/>
      <c r="M25" s="1"/>
      <c r="N25" s="1"/>
      <c r="O25" s="1"/>
      <c r="P25" s="1"/>
      <c r="Q25" s="1"/>
      <c r="R25" s="1"/>
      <c r="S25" s="1"/>
      <c r="T25" s="1"/>
    </row>
    <row r="26" spans="9:20" x14ac:dyDescent="0.25">
      <c r="I26" s="1"/>
      <c r="J26" s="1"/>
      <c r="K26" s="1"/>
      <c r="L26" s="1"/>
      <c r="M26" s="1"/>
      <c r="N26" s="1"/>
      <c r="O26" s="1"/>
      <c r="P26" s="1"/>
      <c r="Q26" s="1"/>
      <c r="R26" s="1"/>
      <c r="S26" s="1"/>
      <c r="T26" s="1"/>
    </row>
    <row r="27" spans="9:20" x14ac:dyDescent="0.25">
      <c r="I27" s="1"/>
      <c r="J27" s="1"/>
      <c r="K27" s="1"/>
      <c r="L27" s="1"/>
      <c r="M27" s="1"/>
      <c r="N27" s="1"/>
      <c r="O27" s="1"/>
      <c r="P27" s="1"/>
      <c r="Q27" s="1"/>
      <c r="R27" s="1"/>
      <c r="S27" s="1"/>
      <c r="T27" s="1"/>
    </row>
    <row r="28" spans="9:20" x14ac:dyDescent="0.25">
      <c r="I28" s="1"/>
      <c r="J28" s="1"/>
      <c r="K28" s="1"/>
      <c r="L28" s="1"/>
      <c r="M28" s="1"/>
      <c r="N28" s="1"/>
      <c r="O28" s="1"/>
      <c r="P28" s="1"/>
      <c r="Q28" s="1"/>
      <c r="R28" s="1"/>
      <c r="S28" s="1"/>
      <c r="T28" s="1"/>
    </row>
    <row r="29" spans="9:20" x14ac:dyDescent="0.25">
      <c r="I29" s="1"/>
      <c r="J29" s="1"/>
      <c r="K29" s="1"/>
      <c r="L29" s="1"/>
      <c r="M29" s="1"/>
      <c r="N29" s="1"/>
      <c r="O29" s="1"/>
      <c r="P29" s="1"/>
      <c r="Q29" s="1"/>
      <c r="R29" s="1"/>
      <c r="S29" s="1"/>
      <c r="T29" s="1"/>
    </row>
    <row r="30" spans="9:20" x14ac:dyDescent="0.25">
      <c r="I30" s="1"/>
      <c r="J30" s="1"/>
      <c r="K30" s="1"/>
      <c r="L30" s="1"/>
      <c r="M30" s="1"/>
      <c r="N30" s="1"/>
      <c r="O30" s="1"/>
      <c r="P30" s="1"/>
      <c r="Q30" s="1"/>
      <c r="R30" s="1"/>
      <c r="S30" s="1"/>
      <c r="T30" s="1"/>
    </row>
    <row r="31" spans="9:20" x14ac:dyDescent="0.25">
      <c r="I31" s="1"/>
      <c r="J31" s="1"/>
      <c r="K31" s="1"/>
      <c r="L31" s="1"/>
      <c r="M31" s="1"/>
      <c r="N31" s="1"/>
      <c r="O31" s="1"/>
      <c r="P31" s="1"/>
      <c r="Q31" s="1"/>
      <c r="R31" s="1"/>
      <c r="S31" s="1"/>
      <c r="T31" s="1"/>
    </row>
    <row r="32" spans="9:20" x14ac:dyDescent="0.25">
      <c r="I32" s="1"/>
      <c r="J32" s="1"/>
      <c r="K32" s="1"/>
      <c r="L32" s="1"/>
      <c r="M32" s="1"/>
      <c r="N32" s="1"/>
      <c r="O32" s="1"/>
      <c r="P32" s="1"/>
      <c r="Q32" s="1"/>
      <c r="R32" s="1"/>
      <c r="S32" s="1"/>
      <c r="T32" s="1"/>
    </row>
    <row r="33" spans="9:20" x14ac:dyDescent="0.25">
      <c r="I33" s="1"/>
      <c r="J33" s="1"/>
      <c r="K33" s="1"/>
      <c r="L33" s="1"/>
      <c r="M33" s="1"/>
      <c r="N33" s="1"/>
      <c r="O33" s="1"/>
      <c r="P33" s="1"/>
      <c r="Q33" s="1"/>
      <c r="R33" s="1"/>
      <c r="S33" s="1"/>
      <c r="T33" s="1"/>
    </row>
    <row r="34" spans="9:20" x14ac:dyDescent="0.25">
      <c r="I34" s="1"/>
      <c r="J34" s="1"/>
      <c r="K34" s="1"/>
      <c r="L34" s="1"/>
      <c r="M34" s="1"/>
      <c r="N34" s="1"/>
      <c r="O34" s="1"/>
      <c r="P34" s="1"/>
      <c r="Q34" s="1"/>
      <c r="R34" s="1"/>
      <c r="S34" s="1"/>
      <c r="T34" s="1"/>
    </row>
    <row r="35" spans="9:20" x14ac:dyDescent="0.25">
      <c r="I35" s="1"/>
      <c r="J35" s="1"/>
      <c r="K35" s="1"/>
      <c r="L35" s="1"/>
      <c r="M35" s="1"/>
      <c r="N35" s="1"/>
      <c r="O35" s="1"/>
      <c r="P35" s="1"/>
      <c r="Q35" s="1"/>
      <c r="R35" s="1"/>
      <c r="S35" s="1"/>
      <c r="T35" s="1"/>
    </row>
    <row r="36" spans="9:20" x14ac:dyDescent="0.25">
      <c r="I36" s="1"/>
      <c r="J36" s="1"/>
      <c r="K36" s="1"/>
      <c r="L36" s="1"/>
      <c r="M36" s="1"/>
      <c r="N36" s="1"/>
      <c r="O36" s="1"/>
      <c r="P36" s="1"/>
      <c r="Q36" s="1"/>
      <c r="R36" s="1"/>
      <c r="S36" s="1"/>
      <c r="T36" s="1"/>
    </row>
    <row r="37" spans="9:20" x14ac:dyDescent="0.25">
      <c r="I37" s="1"/>
      <c r="J37" s="1"/>
      <c r="K37" s="1"/>
      <c r="L37" s="1"/>
      <c r="M37" s="1"/>
      <c r="N37" s="1"/>
      <c r="O37" s="1"/>
      <c r="P37" s="1"/>
      <c r="Q37" s="1"/>
      <c r="R37" s="1"/>
      <c r="S37" s="1"/>
      <c r="T37" s="1"/>
    </row>
    <row r="38" spans="9:20" x14ac:dyDescent="0.25">
      <c r="I38" s="1"/>
      <c r="J38" s="1"/>
      <c r="K38" s="1"/>
      <c r="L38" s="1"/>
      <c r="M38" s="1"/>
      <c r="N38" s="1"/>
      <c r="O38" s="1"/>
      <c r="P38" s="1"/>
      <c r="Q38" s="1"/>
      <c r="R38" s="1"/>
      <c r="S38" s="1"/>
      <c r="T38" s="1"/>
    </row>
    <row r="39" spans="9:20" x14ac:dyDescent="0.25">
      <c r="I39" s="1"/>
      <c r="J39" s="1"/>
      <c r="K39" s="1"/>
      <c r="L39" s="1"/>
      <c r="M39" s="1"/>
      <c r="N39" s="1"/>
      <c r="O39" s="1"/>
      <c r="P39" s="1"/>
      <c r="Q39" s="1"/>
      <c r="R39" s="1"/>
      <c r="S39" s="1"/>
      <c r="T39" s="1"/>
    </row>
    <row r="40" spans="9:20" x14ac:dyDescent="0.25">
      <c r="I40" s="1"/>
      <c r="J40" s="1"/>
      <c r="K40" s="1"/>
      <c r="L40" s="1"/>
      <c r="M40" s="1"/>
      <c r="N40" s="1"/>
      <c r="O40" s="1"/>
      <c r="P40" s="1"/>
      <c r="Q40" s="1"/>
      <c r="R40" s="1"/>
      <c r="S40" s="1"/>
      <c r="T40" s="1"/>
    </row>
    <row r="41" spans="9:20" x14ac:dyDescent="0.25">
      <c r="I41" s="1"/>
      <c r="J41" s="1"/>
      <c r="K41" s="1"/>
      <c r="L41" s="1"/>
      <c r="M41" s="1"/>
      <c r="N41" s="1"/>
      <c r="O41" s="1"/>
      <c r="P41" s="1"/>
      <c r="Q41" s="1"/>
      <c r="R41" s="1"/>
      <c r="S41" s="1"/>
      <c r="T41" s="1"/>
    </row>
    <row r="42" spans="9:20" x14ac:dyDescent="0.25">
      <c r="I42" s="1"/>
      <c r="J42" s="1"/>
      <c r="K42" s="1"/>
      <c r="L42" s="1"/>
      <c r="M42" s="1"/>
      <c r="N42" s="1"/>
      <c r="O42" s="1"/>
      <c r="P42" s="1"/>
      <c r="Q42" s="1"/>
      <c r="R42" s="1"/>
      <c r="S42" s="1"/>
      <c r="T42" s="1"/>
    </row>
    <row r="43" spans="9:20" x14ac:dyDescent="0.25">
      <c r="I43" s="1"/>
      <c r="J43" s="1"/>
      <c r="K43" s="1"/>
      <c r="L43" s="1"/>
      <c r="M43" s="1"/>
      <c r="N43" s="1"/>
      <c r="O43" s="1"/>
      <c r="P43" s="1"/>
      <c r="Q43" s="1"/>
      <c r="R43" s="1"/>
      <c r="S43" s="1"/>
      <c r="T43" s="1"/>
    </row>
    <row r="44" spans="9:20" x14ac:dyDescent="0.25">
      <c r="I44" s="1"/>
      <c r="J44" s="1"/>
      <c r="K44" s="1"/>
      <c r="L44" s="1"/>
      <c r="M44" s="1"/>
      <c r="N44" s="1"/>
      <c r="O44" s="1"/>
      <c r="P44" s="1"/>
      <c r="Q44" s="1"/>
      <c r="R44" s="1"/>
      <c r="S44" s="1"/>
      <c r="T44" s="1"/>
    </row>
    <row r="45" spans="9:20" x14ac:dyDescent="0.25">
      <c r="I45" s="1"/>
      <c r="J45" s="1"/>
      <c r="K45" s="1"/>
      <c r="L45" s="1"/>
      <c r="M45" s="1"/>
      <c r="N45" s="1"/>
      <c r="O45" s="1"/>
      <c r="P45" s="1"/>
      <c r="Q45" s="1"/>
      <c r="R45" s="1"/>
      <c r="S45" s="1"/>
      <c r="T45" s="1"/>
    </row>
    <row r="46" spans="9:20" x14ac:dyDescent="0.25">
      <c r="I46" s="1"/>
      <c r="J46" s="1"/>
      <c r="K46" s="1"/>
      <c r="L46" s="1"/>
      <c r="M46" s="1"/>
      <c r="N46" s="1"/>
      <c r="O46" s="1"/>
      <c r="P46" s="1"/>
      <c r="Q46" s="1"/>
      <c r="R46" s="1"/>
      <c r="S46" s="1"/>
      <c r="T46" s="1"/>
    </row>
    <row r="47" spans="9:20" x14ac:dyDescent="0.25">
      <c r="I47" s="1"/>
      <c r="J47" s="1"/>
      <c r="K47" s="1"/>
      <c r="L47" s="1"/>
      <c r="M47" s="1"/>
      <c r="N47" s="1"/>
      <c r="O47" s="1"/>
      <c r="P47" s="1"/>
      <c r="Q47" s="1"/>
      <c r="R47" s="1"/>
      <c r="S47" s="1"/>
      <c r="T47" s="1"/>
    </row>
    <row r="48" spans="9:20" x14ac:dyDescent="0.25">
      <c r="I48" s="1"/>
      <c r="J48" s="1"/>
      <c r="K48" s="1"/>
      <c r="L48" s="1"/>
      <c r="M48" s="1"/>
      <c r="N48" s="1"/>
      <c r="O48" s="1"/>
      <c r="P48" s="1"/>
      <c r="Q48" s="1"/>
      <c r="R48" s="1"/>
      <c r="S48" s="1"/>
      <c r="T48" s="1"/>
    </row>
    <row r="49" spans="9:20" x14ac:dyDescent="0.25">
      <c r="I49" s="1"/>
      <c r="J49" s="1"/>
      <c r="K49" s="1"/>
      <c r="L49" s="1"/>
      <c r="M49" s="1"/>
      <c r="N49" s="1"/>
      <c r="O49" s="1"/>
      <c r="P49" s="1"/>
      <c r="Q49" s="1"/>
      <c r="R49" s="1"/>
      <c r="S49" s="1"/>
      <c r="T49" s="1"/>
    </row>
    <row r="50" spans="9:20" x14ac:dyDescent="0.25">
      <c r="I50" s="1"/>
      <c r="J50" s="1"/>
      <c r="K50" s="1"/>
      <c r="L50" s="1"/>
      <c r="M50" s="1"/>
      <c r="N50" s="1"/>
      <c r="O50" s="1"/>
      <c r="P50" s="1"/>
      <c r="Q50" s="1"/>
      <c r="R50" s="1"/>
      <c r="S50" s="1"/>
      <c r="T50" s="1"/>
    </row>
    <row r="51" spans="9:20" x14ac:dyDescent="0.25">
      <c r="I51" s="1"/>
      <c r="J51" s="1"/>
      <c r="K51" s="1"/>
      <c r="L51" s="1"/>
      <c r="M51" s="1"/>
      <c r="N51" s="1"/>
      <c r="O51" s="1"/>
      <c r="P51" s="1"/>
      <c r="Q51" s="1"/>
      <c r="R51" s="1"/>
      <c r="S51" s="1"/>
      <c r="T51" s="1"/>
    </row>
    <row r="52" spans="9:20" x14ac:dyDescent="0.25">
      <c r="I52" s="1"/>
      <c r="J52" s="1"/>
      <c r="K52" s="1"/>
      <c r="L52" s="1"/>
      <c r="M52" s="1"/>
      <c r="N52" s="1"/>
      <c r="O52" s="1"/>
      <c r="P52" s="1"/>
      <c r="Q52" s="1"/>
      <c r="R52" s="1"/>
      <c r="S52" s="1"/>
      <c r="T52" s="1"/>
    </row>
    <row r="53" spans="9:20" x14ac:dyDescent="0.25">
      <c r="I53" s="1"/>
      <c r="J53" s="1"/>
      <c r="K53" s="1"/>
      <c r="L53" s="1"/>
      <c r="M53" s="1"/>
      <c r="N53" s="1"/>
      <c r="O53" s="1"/>
      <c r="P53" s="1"/>
      <c r="Q53" s="1"/>
      <c r="R53" s="1"/>
      <c r="S53" s="1"/>
      <c r="T53" s="1"/>
    </row>
    <row r="54" spans="9:20" x14ac:dyDescent="0.25">
      <c r="I54" s="1"/>
      <c r="J54" s="1"/>
      <c r="K54" s="1"/>
      <c r="L54" s="1"/>
      <c r="M54" s="1"/>
      <c r="N54" s="1"/>
      <c r="O54" s="1"/>
      <c r="P54" s="1"/>
      <c r="Q54" s="1"/>
      <c r="R54" s="1"/>
      <c r="S54" s="1"/>
      <c r="T54" s="1"/>
    </row>
    <row r="55" spans="9:20" x14ac:dyDescent="0.25">
      <c r="I55" s="1"/>
      <c r="J55" s="1"/>
      <c r="K55" s="1"/>
      <c r="L55" s="1"/>
      <c r="M55" s="1"/>
      <c r="N55" s="1"/>
      <c r="O55" s="1"/>
      <c r="P55" s="1"/>
      <c r="Q55" s="1"/>
      <c r="R55" s="1"/>
      <c r="S55" s="1"/>
      <c r="T55" s="1"/>
    </row>
    <row r="56" spans="9:20" x14ac:dyDescent="0.25">
      <c r="I56" s="1"/>
      <c r="J56" s="1"/>
      <c r="K56" s="1"/>
      <c r="L56" s="1"/>
      <c r="M56" s="1"/>
      <c r="N56" s="1"/>
      <c r="O56" s="1"/>
      <c r="P56" s="1"/>
      <c r="Q56" s="1"/>
      <c r="R56" s="1"/>
      <c r="S56" s="1"/>
      <c r="T56" s="1"/>
    </row>
    <row r="57" spans="9:20" x14ac:dyDescent="0.25">
      <c r="I57" s="1"/>
      <c r="J57" s="1"/>
      <c r="K57" s="1"/>
      <c r="L57" s="1"/>
      <c r="M57" s="1"/>
      <c r="N57" s="1"/>
      <c r="O57" s="1"/>
      <c r="P57" s="1"/>
      <c r="Q57" s="1"/>
      <c r="R57" s="1"/>
      <c r="S57" s="1"/>
      <c r="T57" s="1"/>
    </row>
    <row r="58" spans="9:20" x14ac:dyDescent="0.25">
      <c r="I58" s="1"/>
      <c r="J58" s="1"/>
      <c r="K58" s="1"/>
      <c r="L58" s="1"/>
      <c r="M58" s="1"/>
      <c r="N58" s="1"/>
      <c r="O58" s="1"/>
      <c r="P58" s="1"/>
      <c r="Q58" s="1"/>
      <c r="R58" s="1"/>
      <c r="S58" s="1"/>
      <c r="T58" s="1"/>
    </row>
    <row r="59" spans="9:20" x14ac:dyDescent="0.25">
      <c r="I59" s="1"/>
      <c r="J59" s="1"/>
      <c r="K59" s="1"/>
      <c r="L59" s="1"/>
      <c r="M59" s="1"/>
      <c r="N59" s="1"/>
      <c r="O59" s="1"/>
      <c r="P59" s="1"/>
      <c r="Q59" s="1"/>
      <c r="R59" s="1"/>
      <c r="S59" s="1"/>
      <c r="T59" s="1"/>
    </row>
    <row r="60" spans="9:20" x14ac:dyDescent="0.25">
      <c r="I60" s="1"/>
      <c r="J60" s="1"/>
      <c r="K60" s="1"/>
      <c r="L60" s="1"/>
      <c r="M60" s="1"/>
      <c r="N60" s="1"/>
      <c r="O60" s="1"/>
      <c r="P60" s="1"/>
      <c r="Q60" s="1"/>
      <c r="R60" s="1"/>
      <c r="S60" s="1"/>
      <c r="T60" s="1"/>
    </row>
    <row r="61" spans="9:20" x14ac:dyDescent="0.25">
      <c r="I61" s="1"/>
      <c r="J61" s="1"/>
      <c r="K61" s="1"/>
      <c r="L61" s="1"/>
      <c r="M61" s="1"/>
      <c r="N61" s="1"/>
      <c r="O61" s="1"/>
      <c r="P61" s="1"/>
      <c r="Q61" s="1"/>
      <c r="R61" s="1"/>
      <c r="S61" s="1"/>
      <c r="T61" s="1"/>
    </row>
    <row r="62" spans="9:20" x14ac:dyDescent="0.25">
      <c r="I62" s="1"/>
      <c r="J62" s="1"/>
      <c r="K62" s="1"/>
      <c r="L62" s="1"/>
      <c r="M62" s="1"/>
      <c r="N62" s="1"/>
      <c r="O62" s="1"/>
      <c r="P62" s="1"/>
      <c r="Q62" s="1"/>
      <c r="R62" s="1"/>
      <c r="S62" s="1"/>
      <c r="T62" s="1"/>
    </row>
    <row r="63" spans="9:20" x14ac:dyDescent="0.25">
      <c r="I63" s="1"/>
      <c r="J63" s="1"/>
      <c r="K63" s="1"/>
      <c r="L63" s="1"/>
      <c r="M63" s="1"/>
      <c r="N63" s="1"/>
      <c r="O63" s="1"/>
      <c r="P63" s="1"/>
      <c r="Q63" s="1"/>
      <c r="R63" s="1"/>
      <c r="S63" s="1"/>
      <c r="T63" s="1"/>
    </row>
    <row r="64" spans="9:20" x14ac:dyDescent="0.25">
      <c r="I64" s="1"/>
      <c r="J64" s="1"/>
      <c r="K64" s="1"/>
      <c r="L64" s="1"/>
      <c r="M64" s="1"/>
      <c r="N64" s="1"/>
      <c r="O64" s="1"/>
      <c r="P64" s="1"/>
      <c r="Q64" s="1"/>
      <c r="R64" s="1"/>
      <c r="S64" s="1"/>
      <c r="T64" s="1"/>
    </row>
    <row r="65" spans="9:20" x14ac:dyDescent="0.25">
      <c r="I65" s="1"/>
      <c r="J65" s="1"/>
      <c r="K65" s="1"/>
      <c r="L65" s="1"/>
      <c r="M65" s="1"/>
      <c r="N65" s="1"/>
      <c r="O65" s="1"/>
      <c r="P65" s="1"/>
      <c r="Q65" s="1"/>
      <c r="R65" s="1"/>
      <c r="S65" s="1"/>
      <c r="T65" s="1"/>
    </row>
    <row r="66" spans="9:20" x14ac:dyDescent="0.25">
      <c r="I66" s="1"/>
      <c r="J66" s="1"/>
      <c r="K66" s="1"/>
      <c r="L66" s="1"/>
      <c r="M66" s="1"/>
      <c r="N66" s="1"/>
      <c r="O66" s="1"/>
      <c r="P66" s="1"/>
      <c r="Q66" s="1"/>
      <c r="R66" s="1"/>
      <c r="S66" s="1"/>
      <c r="T66" s="1"/>
    </row>
    <row r="67" spans="9:20" x14ac:dyDescent="0.25">
      <c r="I67" s="1"/>
      <c r="J67" s="1"/>
      <c r="K67" s="1"/>
      <c r="L67" s="1"/>
      <c r="M67" s="1"/>
      <c r="N67" s="1"/>
      <c r="O67" s="1"/>
      <c r="P67" s="1"/>
      <c r="Q67" s="1"/>
      <c r="R67" s="1"/>
      <c r="S67" s="1"/>
      <c r="T67" s="1"/>
    </row>
    <row r="68" spans="9:20" x14ac:dyDescent="0.25">
      <c r="I68" s="1"/>
      <c r="J68" s="1"/>
      <c r="K68" s="1"/>
      <c r="L68" s="1"/>
      <c r="M68" s="1"/>
      <c r="N68" s="1"/>
      <c r="O68" s="1"/>
      <c r="P68" s="1"/>
      <c r="Q68" s="1"/>
      <c r="R68" s="1"/>
      <c r="S68" s="1"/>
      <c r="T68" s="1"/>
    </row>
    <row r="69" spans="9:20" x14ac:dyDescent="0.25">
      <c r="I69" s="1"/>
      <c r="J69" s="1"/>
      <c r="K69" s="1"/>
      <c r="L69" s="1"/>
      <c r="M69" s="1"/>
      <c r="N69" s="1"/>
      <c r="O69" s="1"/>
      <c r="P69" s="1"/>
      <c r="Q69" s="1"/>
      <c r="R69" s="1"/>
      <c r="S69" s="1"/>
      <c r="T69" s="1"/>
    </row>
    <row r="70" spans="9:20" x14ac:dyDescent="0.25">
      <c r="I70" s="1"/>
      <c r="J70" s="1"/>
      <c r="K70" s="1"/>
      <c r="L70" s="1"/>
      <c r="M70" s="1"/>
      <c r="N70" s="1"/>
      <c r="O70" s="1"/>
      <c r="P70" s="1"/>
      <c r="Q70" s="1"/>
      <c r="R70" s="1"/>
      <c r="S70" s="1"/>
      <c r="T70" s="1"/>
    </row>
    <row r="71" spans="9:20" x14ac:dyDescent="0.25">
      <c r="I71" s="1"/>
      <c r="J71" s="1"/>
      <c r="K71" s="1"/>
      <c r="L71" s="1"/>
      <c r="M71" s="1"/>
      <c r="N71" s="1"/>
      <c r="O71" s="1"/>
      <c r="P71" s="1"/>
      <c r="Q71" s="1"/>
      <c r="R71" s="1"/>
      <c r="S71" s="1"/>
      <c r="T71" s="1"/>
    </row>
    <row r="72" spans="9:20" x14ac:dyDescent="0.25">
      <c r="I72" s="1"/>
      <c r="J72" s="1"/>
      <c r="K72" s="1"/>
      <c r="L72" s="1"/>
      <c r="M72" s="1"/>
      <c r="N72" s="1"/>
      <c r="O72" s="1"/>
      <c r="P72" s="1"/>
      <c r="Q72" s="1"/>
      <c r="R72" s="1"/>
      <c r="S72" s="1"/>
      <c r="T72" s="1"/>
    </row>
    <row r="73" spans="9:20" x14ac:dyDescent="0.25">
      <c r="I73" s="1"/>
      <c r="J73" s="1"/>
      <c r="K73" s="1"/>
      <c r="L73" s="1"/>
      <c r="M73" s="1"/>
      <c r="N73" s="1"/>
      <c r="O73" s="1"/>
      <c r="P73" s="1"/>
      <c r="Q73" s="1"/>
      <c r="R73" s="1"/>
      <c r="S73" s="1"/>
      <c r="T73" s="1"/>
    </row>
    <row r="74" spans="9:20" x14ac:dyDescent="0.25">
      <c r="I74" s="1"/>
      <c r="J74" s="1"/>
      <c r="K74" s="1"/>
      <c r="L74" s="1"/>
      <c r="M74" s="1"/>
      <c r="N74" s="1"/>
      <c r="O74" s="1"/>
      <c r="P74" s="1"/>
      <c r="Q74" s="1"/>
      <c r="R74" s="1"/>
      <c r="S74" s="1"/>
      <c r="T74" s="1"/>
    </row>
    <row r="75" spans="9:20" x14ac:dyDescent="0.25">
      <c r="I75" s="1"/>
      <c r="J75" s="1"/>
      <c r="K75" s="1"/>
      <c r="L75" s="1"/>
      <c r="M75" s="1"/>
      <c r="N75" s="1"/>
      <c r="O75" s="1"/>
      <c r="P75" s="1"/>
      <c r="Q75" s="1"/>
      <c r="R75" s="1"/>
      <c r="S75" s="1"/>
      <c r="T75" s="1"/>
    </row>
    <row r="76" spans="9:20" x14ac:dyDescent="0.25">
      <c r="I76" s="1"/>
      <c r="J76" s="1"/>
      <c r="K76" s="1"/>
      <c r="L76" s="1"/>
      <c r="M76" s="1"/>
      <c r="N76" s="1"/>
      <c r="O76" s="1"/>
      <c r="P76" s="1"/>
      <c r="Q76" s="1"/>
      <c r="R76" s="1"/>
      <c r="S76" s="1"/>
      <c r="T76" s="1"/>
    </row>
    <row r="77" spans="9:20" x14ac:dyDescent="0.25">
      <c r="I77" s="1"/>
      <c r="J77" s="1"/>
      <c r="K77" s="1"/>
      <c r="L77" s="1"/>
      <c r="M77" s="1"/>
      <c r="N77" s="1"/>
      <c r="O77" s="1"/>
      <c r="P77" s="1"/>
      <c r="Q77" s="1"/>
      <c r="R77" s="1"/>
      <c r="S77" s="1"/>
      <c r="T77" s="1"/>
    </row>
    <row r="78" spans="9:20" x14ac:dyDescent="0.25">
      <c r="I78" s="1"/>
      <c r="J78" s="1"/>
      <c r="K78" s="1"/>
      <c r="L78" s="1"/>
      <c r="M78" s="1"/>
      <c r="N78" s="1"/>
      <c r="O78" s="1"/>
      <c r="P78" s="1"/>
      <c r="Q78" s="1"/>
      <c r="R78" s="1"/>
      <c r="S78" s="1"/>
      <c r="T78" s="1"/>
    </row>
    <row r="79" spans="9:20" x14ac:dyDescent="0.25">
      <c r="I79" s="1"/>
      <c r="J79" s="1"/>
      <c r="K79" s="1"/>
      <c r="L79" s="1"/>
      <c r="M79" s="1"/>
      <c r="N79" s="1"/>
      <c r="O79" s="1"/>
      <c r="P79" s="1"/>
      <c r="Q79" s="1"/>
      <c r="R79" s="1"/>
      <c r="S79" s="1"/>
      <c r="T79" s="1"/>
    </row>
    <row r="80" spans="9:20" x14ac:dyDescent="0.25">
      <c r="I80" s="1"/>
      <c r="J80" s="1"/>
      <c r="K80" s="1"/>
      <c r="L80" s="1"/>
      <c r="M80" s="1"/>
      <c r="N80" s="1"/>
      <c r="O80" s="1"/>
      <c r="P80" s="1"/>
      <c r="Q80" s="1"/>
      <c r="R80" s="1"/>
      <c r="S80" s="1"/>
      <c r="T80" s="1"/>
    </row>
    <row r="81" spans="9:20" x14ac:dyDescent="0.25">
      <c r="I81" s="1"/>
      <c r="J81" s="1"/>
      <c r="K81" s="1"/>
      <c r="L81" s="1"/>
      <c r="M81" s="1"/>
      <c r="N81" s="1"/>
      <c r="O81" s="1"/>
      <c r="P81" s="1"/>
      <c r="Q81" s="1"/>
      <c r="R81" s="1"/>
      <c r="S81" s="1"/>
      <c r="T81" s="1"/>
    </row>
    <row r="82" spans="9:20" x14ac:dyDescent="0.25">
      <c r="I82" s="1"/>
      <c r="J82" s="1"/>
      <c r="K82" s="1"/>
      <c r="L82" s="1"/>
      <c r="M82" s="1"/>
      <c r="N82" s="1"/>
      <c r="O82" s="1"/>
      <c r="P82" s="1"/>
      <c r="Q82" s="1"/>
      <c r="R82" s="1"/>
      <c r="S82" s="1"/>
      <c r="T82" s="1"/>
    </row>
    <row r="83" spans="9:20" x14ac:dyDescent="0.25">
      <c r="I83" s="1"/>
      <c r="J83" s="1"/>
      <c r="K83" s="1"/>
      <c r="L83" s="1"/>
      <c r="M83" s="1"/>
      <c r="N83" s="1"/>
      <c r="O83" s="1"/>
      <c r="P83" s="1"/>
      <c r="Q83" s="1"/>
      <c r="R83" s="1"/>
      <c r="S83" s="1"/>
      <c r="T83" s="1"/>
    </row>
    <row r="84" spans="9:20" x14ac:dyDescent="0.25">
      <c r="I84" s="1"/>
      <c r="J84" s="1"/>
      <c r="K84" s="1"/>
      <c r="L84" s="1"/>
      <c r="M84" s="1"/>
      <c r="N84" s="1"/>
      <c r="O84" s="1"/>
      <c r="P84" s="1"/>
      <c r="Q84" s="1"/>
      <c r="R84" s="1"/>
      <c r="S84" s="1"/>
      <c r="T84" s="1"/>
    </row>
    <row r="85" spans="9:20" x14ac:dyDescent="0.25">
      <c r="I85" s="1"/>
      <c r="J85" s="1"/>
      <c r="K85" s="1"/>
      <c r="L85" s="1"/>
      <c r="M85" s="1"/>
      <c r="N85" s="1"/>
      <c r="O85" s="1"/>
      <c r="P85" s="1"/>
      <c r="Q85" s="1"/>
      <c r="R85" s="1"/>
      <c r="S85" s="1"/>
      <c r="T85" s="1"/>
    </row>
    <row r="86" spans="9:20" x14ac:dyDescent="0.25">
      <c r="I86" s="1"/>
      <c r="J86" s="1"/>
      <c r="K86" s="1"/>
      <c r="L86" s="1"/>
      <c r="M86" s="1"/>
      <c r="N86" s="1"/>
      <c r="O86" s="1"/>
      <c r="P86" s="1"/>
      <c r="Q86" s="1"/>
      <c r="R86" s="1"/>
      <c r="S86" s="1"/>
      <c r="T86" s="1"/>
    </row>
    <row r="87" spans="9:20" x14ac:dyDescent="0.25">
      <c r="I87" s="1"/>
      <c r="J87" s="1"/>
      <c r="K87" s="1"/>
      <c r="L87" s="1"/>
      <c r="M87" s="1"/>
      <c r="N87" s="1"/>
      <c r="O87" s="1"/>
      <c r="P87" s="1"/>
      <c r="Q87" s="1"/>
      <c r="R87" s="1"/>
      <c r="S87" s="1"/>
      <c r="T87" s="1"/>
    </row>
    <row r="88" spans="9:20" x14ac:dyDescent="0.25">
      <c r="I88" s="1"/>
      <c r="J88" s="1"/>
      <c r="K88" s="1"/>
      <c r="L88" s="1"/>
      <c r="M88" s="1"/>
      <c r="N88" s="1"/>
      <c r="O88" s="1"/>
      <c r="P88" s="1"/>
      <c r="Q88" s="1"/>
      <c r="R88" s="1"/>
      <c r="S88" s="1"/>
      <c r="T88" s="1"/>
    </row>
    <row r="89" spans="9:20" x14ac:dyDescent="0.25">
      <c r="I89" s="1"/>
      <c r="J89" s="1"/>
      <c r="K89" s="1"/>
      <c r="L89" s="1"/>
      <c r="M89" s="1"/>
      <c r="N89" s="1"/>
      <c r="O89" s="1"/>
      <c r="P89" s="1"/>
      <c r="Q89" s="1"/>
      <c r="R89" s="1"/>
      <c r="S89" s="1"/>
      <c r="T89" s="1"/>
    </row>
    <row r="90" spans="9:20" x14ac:dyDescent="0.25">
      <c r="I90" s="1"/>
      <c r="J90" s="1"/>
      <c r="K90" s="1"/>
      <c r="L90" s="1"/>
      <c r="M90" s="1"/>
      <c r="N90" s="1"/>
      <c r="O90" s="1"/>
      <c r="P90" s="1"/>
      <c r="Q90" s="1"/>
      <c r="R90" s="1"/>
      <c r="S90" s="1"/>
      <c r="T90" s="1"/>
    </row>
    <row r="91" spans="9:20" x14ac:dyDescent="0.25">
      <c r="I91" s="1"/>
      <c r="J91" s="1"/>
      <c r="K91" s="1"/>
      <c r="L91" s="1"/>
      <c r="M91" s="1"/>
      <c r="N91" s="1"/>
      <c r="O91" s="1"/>
      <c r="P91" s="1"/>
      <c r="Q91" s="1"/>
      <c r="R91" s="1"/>
      <c r="S91" s="1"/>
      <c r="T91" s="1"/>
    </row>
    <row r="92" spans="9:20" x14ac:dyDescent="0.25">
      <c r="I92" s="1"/>
      <c r="J92" s="1"/>
      <c r="K92" s="1"/>
      <c r="L92" s="1"/>
      <c r="M92" s="1"/>
      <c r="N92" s="1"/>
      <c r="O92" s="1"/>
      <c r="P92" s="1"/>
      <c r="Q92" s="1"/>
      <c r="R92" s="1"/>
      <c r="S92" s="1"/>
      <c r="T92" s="1"/>
    </row>
    <row r="93" spans="9:20" x14ac:dyDescent="0.25">
      <c r="I93" s="1"/>
      <c r="J93" s="1"/>
      <c r="K93" s="1"/>
      <c r="L93" s="1"/>
      <c r="M93" s="1"/>
      <c r="N93" s="1"/>
      <c r="O93" s="1"/>
      <c r="P93" s="1"/>
      <c r="Q93" s="1"/>
      <c r="R93" s="1"/>
      <c r="S93" s="1"/>
      <c r="T93" s="1"/>
    </row>
    <row r="94" spans="9:20" x14ac:dyDescent="0.25">
      <c r="I94" s="1"/>
      <c r="J94" s="1"/>
      <c r="K94" s="1"/>
      <c r="L94" s="1"/>
      <c r="M94" s="1"/>
      <c r="N94" s="1"/>
      <c r="O94" s="1"/>
      <c r="P94" s="1"/>
      <c r="Q94" s="1"/>
      <c r="R94" s="1"/>
      <c r="S94" s="1"/>
      <c r="T94" s="1"/>
    </row>
    <row r="95" spans="9:20" x14ac:dyDescent="0.25">
      <c r="I95" s="1"/>
      <c r="J95" s="1"/>
      <c r="K95" s="1"/>
      <c r="L95" s="1"/>
      <c r="M95" s="1"/>
      <c r="N95" s="1"/>
      <c r="O95" s="1"/>
      <c r="P95" s="1"/>
      <c r="Q95" s="1"/>
      <c r="R95" s="1"/>
      <c r="S95" s="1"/>
      <c r="T9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Hooker</dc:creator>
  <cp:lastModifiedBy>Adam Hooker</cp:lastModifiedBy>
  <dcterms:created xsi:type="dcterms:W3CDTF">2023-09-04T14:43:30Z</dcterms:created>
  <dcterms:modified xsi:type="dcterms:W3CDTF">2024-04-02T21:31:22Z</dcterms:modified>
</cp:coreProperties>
</file>