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2EEE90B4-B6E5-4925-9511-2B0D4112DE2E}" xr6:coauthVersionLast="36" xr6:coauthVersionMax="36" xr10:uidLastSave="{00000000-0000-0000-0000-000000000000}"/>
  <bookViews>
    <workbookView xWindow="0" yWindow="0" windowWidth="38400" windowHeight="19215" xr2:uid="{688242F9-62D9-491F-AE3E-E1403EE0930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K501" i="4"/>
  <c r="DK500" i="4"/>
  <c r="DK499" i="4"/>
  <c r="DK498" i="4"/>
  <c r="DK497" i="4"/>
  <c r="DK496" i="4"/>
  <c r="DK495" i="4"/>
  <c r="DK494" i="4"/>
  <c r="DK493" i="4"/>
  <c r="DK492" i="4"/>
  <c r="DK491" i="4"/>
  <c r="DK490" i="4"/>
  <c r="DK489" i="4"/>
  <c r="DK488" i="4"/>
  <c r="DK487" i="4"/>
  <c r="DK486" i="4"/>
  <c r="DK485" i="4"/>
  <c r="DK484" i="4"/>
  <c r="DK483" i="4"/>
  <c r="DK482" i="4"/>
  <c r="DK481" i="4"/>
  <c r="DK480" i="4"/>
  <c r="DK479" i="4"/>
  <c r="DK478" i="4"/>
  <c r="DK477" i="4"/>
  <c r="DK476" i="4"/>
  <c r="DK475" i="4"/>
  <c r="DK474" i="4"/>
  <c r="DK473" i="4"/>
  <c r="DK472" i="4"/>
  <c r="DK471" i="4"/>
  <c r="DK470" i="4"/>
  <c r="DK469" i="4"/>
  <c r="DK468" i="4"/>
  <c r="DK467" i="4"/>
  <c r="DK466" i="4"/>
  <c r="DK465" i="4"/>
  <c r="DK464" i="4"/>
  <c r="DK463" i="4"/>
  <c r="DK462" i="4"/>
  <c r="DK461" i="4"/>
  <c r="DK460" i="4"/>
  <c r="DK459" i="4"/>
  <c r="DK458" i="4"/>
  <c r="DK457" i="4"/>
  <c r="DK456" i="4"/>
  <c r="DK455" i="4"/>
  <c r="DK454" i="4"/>
  <c r="DK453" i="4"/>
  <c r="DK452" i="4"/>
  <c r="DK451" i="4"/>
  <c r="DK450" i="4"/>
  <c r="DK449" i="4"/>
  <c r="DK448" i="4"/>
  <c r="DK447" i="4"/>
  <c r="DK446" i="4"/>
  <c r="DK445" i="4"/>
  <c r="DK444" i="4"/>
  <c r="DK443" i="4"/>
  <c r="DK442" i="4"/>
  <c r="DK441" i="4"/>
  <c r="DK440" i="4"/>
  <c r="DK439" i="4"/>
  <c r="DK438" i="4"/>
  <c r="DK437" i="4"/>
  <c r="DK436" i="4"/>
  <c r="DK435" i="4"/>
  <c r="DK434" i="4"/>
  <c r="DK433" i="4"/>
  <c r="DK432" i="4"/>
  <c r="DK431" i="4"/>
  <c r="DK430" i="4"/>
  <c r="DK429" i="4"/>
  <c r="DK428" i="4"/>
  <c r="DK427" i="4"/>
  <c r="DK426" i="4"/>
  <c r="DK425" i="4"/>
  <c r="DK424" i="4"/>
  <c r="DK423" i="4"/>
  <c r="DK422" i="4"/>
  <c r="DK421" i="4"/>
  <c r="DK420" i="4"/>
  <c r="DK419" i="4"/>
  <c r="DK418" i="4"/>
  <c r="DK417" i="4"/>
  <c r="DK416" i="4"/>
  <c r="DK415" i="4"/>
  <c r="DK414" i="4"/>
  <c r="DK413" i="4"/>
  <c r="DK412" i="4"/>
  <c r="DK411" i="4"/>
  <c r="DK410" i="4"/>
  <c r="DK409" i="4"/>
  <c r="DK408" i="4"/>
  <c r="DK407" i="4"/>
  <c r="DK406" i="4"/>
  <c r="DK405" i="4"/>
  <c r="DK404" i="4"/>
  <c r="DK403" i="4"/>
  <c r="DK402" i="4"/>
  <c r="DK401" i="4"/>
  <c r="DK400" i="4"/>
  <c r="DK399" i="4"/>
  <c r="DK398" i="4"/>
  <c r="DK397" i="4"/>
  <c r="DK396" i="4"/>
  <c r="DK395" i="4"/>
  <c r="DK394" i="4"/>
  <c r="DK393" i="4"/>
  <c r="DK392" i="4"/>
  <c r="DK391" i="4"/>
  <c r="DK390" i="4"/>
  <c r="DK389" i="4"/>
  <c r="DK388" i="4"/>
  <c r="DK387" i="4"/>
  <c r="DK386" i="4"/>
  <c r="DK385" i="4"/>
  <c r="DK384" i="4"/>
  <c r="DK383" i="4"/>
  <c r="DK382" i="4"/>
  <c r="DK381" i="4"/>
  <c r="DK380" i="4"/>
  <c r="DK379" i="4"/>
  <c r="DK378" i="4"/>
  <c r="DK377" i="4"/>
  <c r="DK376" i="4"/>
  <c r="DK375" i="4"/>
  <c r="DK374" i="4"/>
  <c r="DK373" i="4"/>
  <c r="DK372" i="4"/>
  <c r="DK371" i="4"/>
  <c r="DK370" i="4"/>
  <c r="DK369" i="4"/>
  <c r="DK368" i="4"/>
  <c r="DK367" i="4"/>
  <c r="DK366" i="4"/>
  <c r="DK365" i="4"/>
  <c r="DK364" i="4"/>
  <c r="DK363" i="4"/>
  <c r="DK362" i="4"/>
  <c r="DK361" i="4"/>
  <c r="DK360" i="4"/>
  <c r="DK359" i="4"/>
  <c r="DK358" i="4"/>
  <c r="DK357" i="4"/>
  <c r="DK356" i="4"/>
  <c r="DK355" i="4"/>
  <c r="DK354" i="4"/>
  <c r="DK353" i="4"/>
  <c r="DK352" i="4"/>
  <c r="DK351" i="4"/>
  <c r="DK350" i="4"/>
  <c r="DK349" i="4"/>
  <c r="DK348" i="4"/>
  <c r="DK347" i="4"/>
  <c r="DK346" i="4"/>
  <c r="DK345" i="4"/>
  <c r="DK344" i="4"/>
  <c r="DK343" i="4"/>
  <c r="DK342" i="4"/>
  <c r="DK341" i="4"/>
  <c r="DK340" i="4"/>
  <c r="DK339" i="4"/>
  <c r="DK338" i="4"/>
  <c r="DK337" i="4"/>
  <c r="DK336" i="4"/>
  <c r="DK335" i="4"/>
  <c r="DK334" i="4"/>
  <c r="DK333" i="4"/>
  <c r="DK332" i="4"/>
  <c r="DK331" i="4"/>
  <c r="DK330" i="4"/>
  <c r="DK329" i="4"/>
  <c r="DK328" i="4"/>
  <c r="DK327" i="4"/>
  <c r="DK326" i="4"/>
  <c r="DK325" i="4"/>
  <c r="DK324" i="4"/>
  <c r="DK323" i="4"/>
  <c r="DK322" i="4"/>
  <c r="DK321" i="4"/>
  <c r="DK320" i="4"/>
  <c r="DK319" i="4"/>
  <c r="DK318" i="4"/>
  <c r="DK317" i="4"/>
  <c r="DK316" i="4"/>
  <c r="DK315" i="4"/>
  <c r="DK314" i="4"/>
  <c r="DK313" i="4"/>
  <c r="DK312" i="4"/>
  <c r="DK311" i="4"/>
  <c r="DK310" i="4"/>
  <c r="DK309" i="4"/>
  <c r="DK308" i="4"/>
  <c r="DK307" i="4"/>
  <c r="DK306" i="4"/>
  <c r="DK305" i="4"/>
  <c r="DK304" i="4"/>
  <c r="DK303" i="4"/>
  <c r="DK302" i="4"/>
  <c r="DK301" i="4"/>
  <c r="DK300" i="4"/>
  <c r="DK299" i="4"/>
  <c r="DK298" i="4"/>
  <c r="DK297" i="4"/>
  <c r="DK296" i="4"/>
  <c r="DK295" i="4"/>
  <c r="DK294" i="4"/>
  <c r="DK293" i="4"/>
  <c r="DK292" i="4"/>
  <c r="DK291" i="4"/>
  <c r="DK290" i="4"/>
  <c r="DK289" i="4"/>
  <c r="DK288" i="4"/>
  <c r="DK287" i="4"/>
  <c r="DK286" i="4"/>
  <c r="DK285" i="4"/>
  <c r="DK284" i="4"/>
  <c r="DK283" i="4"/>
  <c r="DK282" i="4"/>
  <c r="DK281" i="4"/>
  <c r="DK280" i="4"/>
  <c r="DK279" i="4"/>
  <c r="DK278" i="4"/>
  <c r="DK277" i="4"/>
  <c r="DK276" i="4"/>
  <c r="DK275" i="4"/>
  <c r="DK274" i="4"/>
  <c r="DK273" i="4"/>
  <c r="DK272" i="4"/>
  <c r="DK271" i="4"/>
  <c r="DK270" i="4"/>
  <c r="DK269" i="4"/>
  <c r="DK268" i="4"/>
  <c r="DK267" i="4"/>
  <c r="DK266" i="4"/>
  <c r="DK265" i="4"/>
  <c r="DK264" i="4"/>
  <c r="DK263" i="4"/>
  <c r="DK262" i="4"/>
  <c r="DK261" i="4"/>
  <c r="DK260" i="4"/>
  <c r="DK259" i="4"/>
  <c r="DK258" i="4"/>
  <c r="DK257" i="4"/>
  <c r="DK256" i="4"/>
  <c r="DK255" i="4"/>
  <c r="DK254" i="4"/>
  <c r="DK253" i="4"/>
  <c r="DK252" i="4"/>
  <c r="DK251" i="4"/>
  <c r="DK250" i="4"/>
  <c r="DK249" i="4"/>
  <c r="DK248" i="4"/>
  <c r="DK247" i="4"/>
  <c r="DK246" i="4"/>
  <c r="DK245" i="4"/>
  <c r="DK244" i="4"/>
  <c r="DK243" i="4"/>
  <c r="DK242" i="4"/>
  <c r="DK241" i="4"/>
  <c r="DK240" i="4"/>
  <c r="DK239" i="4"/>
  <c r="DK238" i="4"/>
  <c r="DK237" i="4"/>
  <c r="DK236" i="4"/>
  <c r="DK235" i="4"/>
  <c r="DK234" i="4"/>
  <c r="DK233" i="4"/>
  <c r="DK232" i="4"/>
  <c r="DK231" i="4"/>
  <c r="DK230" i="4"/>
  <c r="DK229" i="4"/>
  <c r="DK228" i="4"/>
  <c r="DK227" i="4"/>
  <c r="DK226" i="4"/>
  <c r="DK225" i="4"/>
  <c r="DK224" i="4"/>
  <c r="DK223" i="4"/>
  <c r="DK222" i="4"/>
  <c r="DK221" i="4"/>
  <c r="DK220" i="4"/>
  <c r="DK219" i="4"/>
  <c r="DK218" i="4"/>
  <c r="DK217" i="4"/>
  <c r="DK216" i="4"/>
  <c r="DK215" i="4"/>
  <c r="DK214" i="4"/>
  <c r="DK213" i="4"/>
  <c r="DK212" i="4"/>
  <c r="DK211" i="4"/>
  <c r="DK210" i="4"/>
  <c r="DK209" i="4"/>
  <c r="DK208" i="4"/>
  <c r="DK207" i="4"/>
  <c r="DK206" i="4"/>
  <c r="DK205" i="4"/>
  <c r="DK204" i="4"/>
  <c r="DK203" i="4"/>
  <c r="DK202" i="4"/>
  <c r="DK201" i="4"/>
  <c r="DK200" i="4"/>
  <c r="DK199" i="4"/>
  <c r="DK198" i="4"/>
  <c r="DK197" i="4"/>
  <c r="DK196" i="4"/>
  <c r="DK195" i="4"/>
  <c r="DK194" i="4"/>
  <c r="DK193" i="4"/>
  <c r="DK192" i="4"/>
  <c r="DK191" i="4"/>
  <c r="DK190" i="4"/>
  <c r="DK189" i="4"/>
  <c r="DK188" i="4"/>
  <c r="DK187" i="4"/>
  <c r="DK186" i="4"/>
  <c r="DK185" i="4"/>
  <c r="DK184" i="4"/>
  <c r="DK183" i="4"/>
  <c r="DK182" i="4"/>
  <c r="DK181" i="4"/>
  <c r="DK180" i="4"/>
  <c r="DK179" i="4"/>
  <c r="DK178" i="4"/>
  <c r="DK177" i="4"/>
  <c r="DK176" i="4"/>
  <c r="DK175" i="4"/>
  <c r="DK174" i="4"/>
  <c r="DK173" i="4"/>
  <c r="DK172" i="4"/>
  <c r="DK171" i="4"/>
  <c r="DK170" i="4"/>
  <c r="DK169" i="4"/>
  <c r="DK168" i="4"/>
  <c r="DK167" i="4"/>
  <c r="DK166" i="4"/>
  <c r="DK165" i="4"/>
  <c r="DK164" i="4"/>
  <c r="DK163" i="4"/>
  <c r="DK162" i="4"/>
  <c r="DK161" i="4"/>
  <c r="DK160" i="4"/>
  <c r="DK159" i="4"/>
  <c r="DK158" i="4"/>
  <c r="DK157" i="4"/>
  <c r="DK156" i="4"/>
  <c r="DK155" i="4"/>
  <c r="DK154" i="4"/>
  <c r="DK153" i="4"/>
  <c r="DK152" i="4"/>
  <c r="DK151" i="4"/>
  <c r="DK150" i="4"/>
  <c r="DK149" i="4"/>
  <c r="DK148" i="4"/>
  <c r="DK147" i="4"/>
  <c r="DK146" i="4"/>
  <c r="DK145" i="4"/>
  <c r="DK144" i="4"/>
  <c r="DK143" i="4"/>
  <c r="DK142" i="4"/>
  <c r="DK141" i="4"/>
  <c r="DK140" i="4"/>
  <c r="DK139" i="4"/>
  <c r="DK138" i="4"/>
  <c r="DK137" i="4"/>
  <c r="DK136" i="4"/>
  <c r="DK135" i="4"/>
  <c r="DK134" i="4"/>
  <c r="DK133" i="4"/>
  <c r="DK132" i="4"/>
  <c r="DK131" i="4"/>
  <c r="DK130" i="4"/>
  <c r="DK129" i="4"/>
  <c r="DK128" i="4"/>
  <c r="DK127" i="4"/>
  <c r="DK126" i="4"/>
  <c r="DK125" i="4"/>
  <c r="DK124" i="4"/>
  <c r="DK123" i="4"/>
  <c r="DK122" i="4"/>
  <c r="DK121" i="4"/>
  <c r="DK120" i="4"/>
  <c r="DK119" i="4"/>
  <c r="DK118" i="4"/>
  <c r="DK117" i="4"/>
  <c r="DK116" i="4"/>
  <c r="DK115" i="4"/>
  <c r="DK114" i="4"/>
  <c r="DK113" i="4"/>
  <c r="DK112" i="4"/>
  <c r="DK111" i="4"/>
  <c r="DK110" i="4"/>
  <c r="DK109" i="4"/>
  <c r="DK108" i="4"/>
  <c r="DK107" i="4"/>
  <c r="DK106" i="4"/>
  <c r="DK105" i="4"/>
  <c r="DK104" i="4"/>
  <c r="DK103" i="4"/>
  <c r="DK102" i="4"/>
  <c r="DK101" i="4"/>
  <c r="DK100" i="4"/>
  <c r="DK99" i="4"/>
  <c r="DK98" i="4"/>
  <c r="DK97" i="4"/>
  <c r="DK96" i="4"/>
  <c r="DK95" i="4"/>
  <c r="DK94" i="4"/>
  <c r="DK93" i="4"/>
  <c r="DK92" i="4"/>
  <c r="DK91" i="4"/>
  <c r="DK90" i="4"/>
  <c r="DK89" i="4"/>
  <c r="DK88" i="4"/>
  <c r="DK87" i="4"/>
  <c r="DK86" i="4"/>
  <c r="DK85" i="4"/>
  <c r="DK84" i="4"/>
  <c r="DK83" i="4"/>
  <c r="DK82" i="4"/>
  <c r="DK81" i="4"/>
  <c r="DK80" i="4"/>
  <c r="DK79" i="4"/>
  <c r="DK78" i="4"/>
  <c r="DK77" i="4"/>
  <c r="DK76" i="4"/>
  <c r="DK75" i="4"/>
  <c r="DK74" i="4"/>
  <c r="DK73" i="4"/>
  <c r="DK72" i="4"/>
  <c r="DK71" i="4"/>
  <c r="DK70" i="4"/>
  <c r="DK69" i="4"/>
  <c r="DK68" i="4"/>
  <c r="DK67" i="4"/>
  <c r="DK66" i="4"/>
  <c r="DK65" i="4"/>
  <c r="DK64" i="4"/>
  <c r="DK63" i="4"/>
  <c r="DK62" i="4"/>
  <c r="DK61" i="4"/>
  <c r="DK60" i="4"/>
  <c r="DK59" i="4"/>
  <c r="DK58" i="4"/>
  <c r="DK57" i="4"/>
  <c r="DK56" i="4"/>
  <c r="DK55" i="4"/>
  <c r="DK54" i="4"/>
  <c r="DK53" i="4"/>
  <c r="DK52" i="4"/>
  <c r="DK51" i="4"/>
  <c r="DK50" i="4"/>
  <c r="DK49" i="4"/>
  <c r="DK48" i="4"/>
  <c r="DK47" i="4"/>
  <c r="DK46" i="4"/>
  <c r="DK45" i="4"/>
  <c r="DK44" i="4"/>
  <c r="DK43" i="4"/>
  <c r="DK42" i="4"/>
  <c r="DK41" i="4"/>
  <c r="DK40" i="4"/>
  <c r="DK39" i="4"/>
  <c r="DK38" i="4"/>
  <c r="DK37" i="4"/>
  <c r="DK36" i="4"/>
  <c r="DK35" i="4"/>
  <c r="DK34" i="4"/>
  <c r="DK33" i="4"/>
  <c r="DK32" i="4"/>
  <c r="DK31" i="4"/>
  <c r="DK30" i="4"/>
  <c r="DK29" i="4"/>
  <c r="DK28" i="4"/>
  <c r="DK27" i="4"/>
  <c r="DK26" i="4"/>
  <c r="DK25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K12" i="4"/>
  <c r="DK11" i="4"/>
  <c r="DK10" i="4"/>
  <c r="DK9" i="4"/>
  <c r="DK8" i="4"/>
  <c r="DK7" i="4"/>
  <c r="DK6" i="4"/>
  <c r="DK5" i="4"/>
  <c r="DK4" i="4"/>
  <c r="DK3" i="4"/>
  <c r="DK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2" i="4"/>
  <c r="C104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<sst xmlns="http://schemas.openxmlformats.org/spreadsheetml/2006/main" count="2630" uniqueCount="1645">
  <si>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</si>
  <si>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</si>
  <si>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</si>
  <si>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</si>
  <si>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</si>
  <si>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</si>
  <si>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</si>
  <si>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</si>
  <si>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</si>
  <si>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</si>
  <si>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</si>
  <si>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</si>
  <si>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</si>
  <si>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</si>
  <si>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</si>
  <si>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</si>
  <si>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</si>
  <si>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</si>
  <si>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</si>
  <si>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</si>
  <si>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</si>
  <si>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</si>
  <si>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</si>
  <si>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</si>
  <si>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</si>
  <si>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</si>
  <si>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</si>
  <si>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</si>
  <si>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</si>
  <si>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</si>
  <si>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</si>
  <si>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</si>
  <si>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</si>
  <si>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</si>
  <si>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</si>
  <si>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</si>
  <si>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</si>
  <si>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</si>
  <si>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</si>
  <si>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</si>
  <si>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</si>
  <si>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</si>
  <si>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</si>
  <si>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</si>
  <si>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</si>
  <si>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</si>
  <si>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</si>
  <si>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</si>
  <si>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</si>
  <si>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</si>
  <si>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</si>
  <si>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</si>
  <si>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</si>
  <si>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</si>
  <si>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</si>
  <si>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</si>
  <si>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</si>
  <si>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</si>
  <si>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</si>
  <si>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</si>
  <si>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</si>
  <si>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</si>
  <si>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</si>
  <si>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</si>
  <si>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</si>
  <si>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</si>
  <si>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</si>
  <si>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</si>
  <si>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</si>
  <si>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</si>
  <si>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</si>
  <si>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</si>
  <si>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</si>
  <si>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</si>
  <si>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</si>
  <si>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</si>
  <si>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</si>
  <si>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</si>
  <si>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</si>
  <si>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</si>
  <si>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</si>
  <si>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</si>
  <si>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</si>
  <si>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</si>
  <si>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</si>
  <si>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</si>
  <si>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</si>
  <si>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</si>
  <si>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</si>
  <si>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</si>
  <si>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</si>
  <si>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</si>
  <si>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</si>
  <si>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</si>
  <si>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</si>
  <si>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</si>
  <si>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</si>
  <si>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</si>
  <si>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</si>
  <si>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</si>
  <si>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</si>
  <si>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</si>
  <si>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</si>
  <si>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</si>
  <si>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</si>
  <si>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</si>
  <si>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</si>
  <si>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</si>
  <si>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</si>
  <si>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</si>
  <si>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</si>
  <si>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</si>
  <si>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</si>
  <si>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</si>
  <si>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</si>
  <si>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</si>
  <si>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</si>
  <si>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</si>
  <si>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</si>
  <si>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</si>
  <si>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</si>
  <si>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</si>
  <si>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</si>
  <si>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</si>
  <si>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</si>
  <si>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</si>
  <si>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</si>
  <si>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</si>
  <si>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</si>
  <si>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</si>
  <si>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</si>
  <si>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</si>
  <si>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</si>
  <si>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</si>
  <si>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</si>
  <si>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</si>
  <si>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</si>
  <si>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</si>
  <si>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</si>
  <si>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</si>
  <si>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</si>
  <si>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</si>
  <si>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</si>
  <si>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</si>
  <si>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</si>
  <si>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</si>
  <si>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</si>
  <si>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</si>
  <si>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</si>
  <si>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</si>
  <si>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</si>
  <si>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</si>
  <si>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</si>
  <si>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</si>
  <si>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</si>
  <si>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</si>
  <si>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</si>
  <si>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</si>
  <si>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</si>
  <si>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</si>
  <si>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</si>
  <si>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</si>
  <si>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</si>
  <si>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</si>
  <si>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</si>
  <si>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</si>
  <si>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</si>
  <si>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</si>
  <si>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</si>
  <si>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</si>
  <si>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</si>
  <si>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</si>
  <si>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</si>
  <si>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</si>
  <si>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</si>
  <si>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</si>
  <si>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</si>
  <si>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</si>
  <si>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</si>
  <si>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</si>
  <si>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</si>
  <si>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</si>
  <si>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</si>
  <si>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</si>
  <si>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</si>
  <si>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</si>
  <si>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</si>
  <si>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</si>
  <si>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</si>
  <si>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</si>
  <si>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</si>
  <si>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</si>
  <si>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</si>
  <si>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</si>
  <si>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</si>
  <si>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</si>
  <si>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</si>
  <si>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</si>
  <si>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</si>
  <si>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</si>
  <si>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</si>
  <si>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</si>
  <si>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</si>
  <si>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</si>
  <si>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</si>
  <si>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</si>
  <si>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</si>
  <si>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</si>
  <si>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</si>
  <si>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</si>
  <si>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</si>
  <si>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</si>
  <si>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</si>
  <si>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</si>
  <si>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</si>
  <si>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</si>
  <si>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</si>
  <si>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</si>
  <si>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</si>
  <si>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</si>
  <si>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</si>
  <si>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</si>
  <si>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</si>
  <si>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</si>
  <si>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</si>
  <si>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</si>
  <si>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</si>
  <si>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</si>
  <si>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</si>
  <si>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</si>
  <si>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</si>
  <si>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</si>
  <si>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</si>
  <si>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</si>
  <si>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</si>
  <si>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</si>
  <si>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</si>
  <si>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</si>
  <si>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</si>
  <si>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</si>
  <si>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</si>
  <si>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</si>
  <si>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</si>
  <si>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</si>
  <si>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</si>
  <si>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</si>
  <si>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</si>
  <si>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</si>
  <si>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</si>
  <si>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</si>
  <si>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</si>
  <si>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</si>
  <si>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</si>
  <si>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</si>
  <si>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</si>
  <si>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</si>
  <si>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</si>
  <si>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</si>
  <si>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</si>
  <si>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</si>
  <si>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</si>
  <si>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</si>
  <si>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</si>
  <si>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</si>
  <si>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</si>
  <si>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</si>
  <si>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</si>
  <si>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</si>
  <si>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</si>
  <si>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</si>
  <si>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</si>
  <si>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</si>
  <si>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</si>
  <si>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</si>
  <si>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</si>
  <si>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</si>
  <si>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</si>
  <si>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</si>
  <si>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</si>
  <si>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</si>
  <si>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</si>
  <si>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</si>
  <si>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</si>
  <si>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</si>
  <si>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</si>
  <si>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</si>
  <si>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</si>
  <si>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</si>
  <si>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</si>
  <si>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</si>
  <si>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</si>
  <si>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</si>
  <si>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</si>
  <si>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</si>
  <si>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</si>
  <si>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</si>
  <si>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</si>
  <si>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</si>
  <si>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</si>
  <si>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</si>
  <si>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</si>
  <si>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</si>
  <si>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</si>
  <si>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</si>
  <si>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</si>
  <si>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</si>
  <si>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</si>
  <si>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</si>
  <si>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</si>
  <si>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</si>
  <si>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</si>
  <si>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</si>
  <si>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</si>
  <si>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</si>
  <si>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</si>
  <si>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</si>
  <si>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</si>
  <si>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</si>
  <si>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</si>
  <si>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</si>
  <si>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</si>
  <si>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</si>
  <si>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</si>
  <si>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</si>
  <si>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</si>
  <si>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</si>
  <si>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</si>
  <si>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</si>
  <si>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</si>
  <si>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</si>
  <si>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</si>
  <si>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</si>
  <si>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</si>
  <si>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</si>
  <si>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</si>
  <si>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</si>
  <si>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</si>
  <si>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</si>
  <si>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</si>
  <si>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</si>
  <si>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</si>
  <si>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</si>
  <si>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</si>
  <si>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</si>
  <si>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</si>
  <si>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</si>
  <si>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</si>
  <si>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</si>
  <si>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</si>
  <si>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</si>
  <si>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</si>
  <si>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</si>
  <si>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</si>
  <si>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</si>
  <si>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</si>
  <si>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</si>
  <si>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</si>
  <si>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</si>
  <si>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</si>
  <si>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</si>
  <si>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</si>
  <si>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</si>
  <si>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</si>
  <si>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</si>
  <si>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</si>
  <si>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</si>
  <si>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</si>
  <si>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</si>
  <si>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</si>
  <si>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</si>
  <si>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</si>
  <si>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</si>
  <si>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</si>
  <si>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</si>
  <si>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</si>
  <si>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</si>
  <si>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</si>
  <si>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</si>
  <si>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</si>
  <si>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</si>
  <si>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</si>
  <si>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</si>
  <si>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</si>
  <si>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</si>
  <si>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</si>
  <si>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</si>
  <si>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</si>
  <si>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</si>
  <si>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</si>
  <si>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</si>
  <si>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</si>
  <si>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</si>
  <si>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</si>
  <si>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</si>
  <si>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</si>
  <si>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</si>
  <si>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</si>
  <si>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</si>
  <si>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</si>
  <si>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</si>
  <si>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</si>
  <si>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</si>
  <si>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</si>
  <si>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</si>
  <si>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</si>
  <si>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</si>
  <si>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</si>
  <si>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</si>
  <si>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</si>
  <si>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</si>
  <si>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</si>
  <si>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</si>
  <si>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</si>
  <si>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</si>
  <si>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</si>
  <si>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</si>
  <si>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</si>
  <si>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</si>
  <si>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</si>
  <si>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</si>
  <si>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</si>
  <si>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</si>
  <si>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</si>
  <si>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</si>
  <si>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</si>
  <si>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</si>
  <si>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</si>
  <si>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</si>
  <si>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</si>
  <si>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</si>
  <si>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</si>
  <si>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</si>
  <si>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</si>
  <si>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</si>
  <si>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</si>
  <si>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</si>
  <si>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</si>
  <si>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</si>
  <si>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</si>
  <si>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</si>
  <si>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</si>
  <si>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</si>
  <si>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</si>
  <si>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</si>
  <si>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</si>
  <si>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</si>
  <si>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</si>
  <si>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</si>
  <si>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</si>
  <si>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</si>
  <si>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</si>
  <si>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</si>
  <si>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</si>
  <si>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</si>
  <si>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</si>
  <si>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</si>
  <si>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</si>
  <si>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</si>
  <si>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</si>
  <si>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</si>
  <si>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</si>
  <si>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</si>
  <si>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</si>
  <si>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</si>
  <si>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</si>
  <si>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</si>
  <si>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</si>
  <si>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</si>
  <si>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</si>
  <si>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</si>
  <si>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</si>
  <si>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</si>
  <si>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</si>
  <si>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</si>
  <si>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</si>
  <si>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</si>
  <si>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</si>
  <si>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</si>
  <si>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</si>
  <si>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</si>
  <si>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</si>
  <si>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</si>
  <si>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</si>
  <si>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</si>
  <si>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</si>
  <si>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</si>
  <si>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</si>
  <si>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</si>
  <si>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</si>
  <si>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</si>
  <si>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</si>
  <si>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</si>
  <si>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</si>
  <si>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</si>
  <si>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</si>
  <si>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</si>
  <si>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</si>
  <si>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</si>
  <si>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</si>
  <si>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</si>
  <si>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</si>
  <si>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</si>
  <si>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</si>
  <si>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</si>
  <si>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</si>
  <si>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</si>
  <si>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</si>
  <si>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</si>
  <si>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</si>
  <si>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</si>
  <si>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</si>
  <si>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</si>
  <si>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</si>
  <si>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</si>
  <si>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</si>
  <si>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</si>
  <si>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</si>
  <si>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</si>
  <si>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</si>
  <si>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</si>
  <si>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</si>
  <si>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</si>
  <si>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</si>
  <si>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</si>
  <si>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</si>
  <si>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</si>
  <si>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</si>
  <si>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</si>
  <si>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</si>
  <si>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</si>
  <si>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</si>
  <si>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</si>
  <si>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</si>
  <si>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</si>
  <si>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</si>
  <si>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</si>
  <si>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</si>
  <si>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</si>
  <si>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</si>
  <si>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</si>
  <si>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</si>
  <si>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</si>
  <si>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</si>
  <si>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</si>
  <si>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</si>
  <si>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</si>
  <si>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</si>
  <si>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</si>
  <si>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</si>
  <si>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</si>
  <si>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</si>
  <si>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</si>
  <si>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</si>
  <si>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</si>
  <si>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</si>
  <si>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</si>
  <si>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</si>
  <si>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</si>
  <si>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</si>
  <si>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</si>
  <si>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</si>
  <si>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</si>
  <si>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</si>
  <si>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</si>
  <si>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</si>
  <si>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</si>
  <si>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</si>
  <si>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</si>
  <si>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</si>
  <si>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</si>
  <si>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</si>
  <si>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</si>
  <si>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</si>
  <si>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</si>
  <si>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</si>
  <si>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</si>
  <si>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</si>
  <si>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</si>
  <si>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</si>
  <si>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</si>
  <si>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</si>
  <si>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</si>
  <si>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</si>
  <si>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</si>
  <si>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</si>
  <si>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</si>
  <si>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</si>
  <si>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</si>
  <si>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</si>
  <si>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</si>
  <si>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</si>
  <si>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</si>
  <si>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</si>
  <si>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</si>
  <si>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</si>
  <si>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</si>
  <si>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</si>
  <si>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</si>
  <si>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</si>
  <si>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</si>
  <si>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</si>
  <si>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</si>
  <si>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</si>
  <si>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</si>
  <si>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</si>
  <si>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</si>
  <si>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</si>
  <si>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</si>
  <si>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</si>
  <si>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</si>
  <si>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</si>
  <si>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</si>
  <si>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</si>
  <si>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</si>
  <si>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</si>
  <si>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</si>
  <si>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</si>
  <si>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</si>
  <si>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</si>
  <si>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</si>
  <si>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</si>
  <si>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</si>
  <si>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</si>
  <si>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</si>
  <si>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</si>
  <si>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</si>
  <si>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</si>
  <si>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</si>
  <si>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</si>
  <si>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</si>
  <si>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</si>
  <si>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</si>
  <si>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</si>
  <si>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</si>
  <si>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</si>
  <si>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</si>
  <si>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</si>
  <si>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</si>
  <si>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</si>
  <si>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</si>
  <si>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</si>
  <si>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</si>
  <si>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</si>
  <si>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</si>
  <si>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</si>
  <si>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</si>
  <si>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</si>
  <si>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</si>
  <si>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</si>
  <si>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</si>
  <si>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</si>
  <si>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</si>
  <si>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</si>
  <si>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</si>
  <si>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</si>
  <si>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</si>
  <si>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</si>
  <si>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</si>
  <si>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</si>
  <si>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</si>
  <si>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</si>
  <si>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</si>
  <si>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</si>
  <si>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</si>
  <si>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</si>
  <si>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</si>
  <si>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</si>
  <si>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</si>
  <si>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</si>
  <si>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</si>
  <si>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</si>
  <si>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</si>
  <si>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</si>
  <si>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</si>
  <si>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</si>
  <si>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</si>
  <si>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</si>
  <si>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</si>
  <si>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</si>
  <si>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</si>
  <si>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</si>
  <si>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</si>
  <si>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</si>
  <si>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</si>
  <si>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</si>
  <si>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</si>
  <si>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</si>
  <si>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</si>
  <si>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</si>
  <si>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</si>
  <si>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</si>
  <si>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</si>
  <si>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</si>
  <si>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</si>
  <si>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</si>
  <si>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</si>
  <si>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</si>
  <si>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</si>
  <si>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</si>
  <si>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</si>
  <si>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</si>
  <si>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</si>
  <si>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</si>
  <si>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</si>
  <si>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</si>
  <si>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</si>
  <si>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</si>
  <si>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</si>
  <si>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</si>
  <si>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</si>
  <si>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</si>
  <si>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</si>
  <si>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</si>
  <si>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</si>
  <si>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</si>
  <si>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</si>
  <si>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</si>
  <si>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</si>
  <si>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</si>
  <si>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</si>
  <si>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</si>
  <si>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</si>
  <si>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</si>
  <si>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</si>
  <si>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</si>
  <si>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</si>
  <si>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</si>
  <si>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</si>
  <si>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</si>
  <si>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</si>
  <si>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</si>
  <si>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</si>
  <si>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</si>
  <si>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</si>
  <si>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</si>
  <si>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</si>
  <si>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</si>
  <si>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</si>
  <si>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</si>
  <si>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</si>
  <si>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</si>
  <si>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</si>
  <si>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</si>
  <si>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</si>
  <si>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</si>
  <si>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</si>
  <si>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</si>
  <si>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</si>
  <si>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</si>
  <si>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</si>
  <si>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</si>
  <si>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</si>
  <si>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</si>
  <si>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</si>
  <si>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</si>
  <si>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</si>
  <si>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</si>
  <si>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</si>
  <si>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</si>
  <si>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</si>
  <si>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</si>
  <si>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</si>
  <si>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</si>
  <si>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</si>
  <si>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</si>
  <si>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</si>
  <si>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</si>
  <si>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</si>
  <si>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</si>
  <si>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</si>
  <si>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</si>
  <si>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</si>
  <si>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</si>
  <si>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</si>
  <si>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</si>
  <si>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</si>
  <si>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</si>
  <si>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</si>
  <si>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</si>
  <si>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</si>
  <si>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</si>
  <si>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</si>
  <si>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</si>
  <si>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</si>
  <si>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</si>
  <si>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</si>
  <si>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</si>
  <si>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</si>
  <si>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</si>
  <si>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</si>
  <si>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</si>
  <si>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</si>
  <si>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</si>
  <si>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</si>
  <si>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</si>
  <si>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</si>
  <si>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</si>
  <si>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</si>
  <si>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</si>
  <si>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</si>
  <si>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</si>
  <si>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</si>
  <si>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</si>
  <si>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</si>
  <si>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</si>
  <si>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</si>
  <si>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</si>
  <si>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</si>
  <si>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</si>
  <si>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</si>
  <si>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</si>
  <si>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</si>
  <si>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</si>
  <si>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</si>
  <si>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</si>
  <si>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</si>
  <si>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</si>
  <si>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</si>
  <si>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</si>
  <si>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</si>
  <si>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</si>
  <si>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</si>
  <si>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</si>
  <si>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</si>
  <si>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</si>
  <si>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</si>
  <si>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</si>
  <si>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</si>
  <si>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</si>
  <si>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</si>
  <si>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</si>
  <si>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</si>
  <si>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</si>
  <si>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</si>
  <si>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</si>
  <si>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</si>
  <si>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</si>
  <si>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</si>
  <si>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</si>
  <si>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</si>
  <si>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</si>
  <si>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</si>
  <si>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</si>
  <si>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</si>
  <si>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</si>
  <si>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</si>
  <si>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</si>
  <si>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</si>
  <si>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</si>
  <si>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</si>
  <si>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</si>
  <si>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</si>
  <si>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</si>
  <si>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</si>
  <si>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</si>
  <si>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</si>
  <si>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</si>
  <si>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</si>
  <si>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</si>
  <si>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</si>
  <si>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</si>
  <si>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</si>
  <si>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</si>
  <si>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</si>
  <si>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</si>
  <si>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</si>
  <si>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</si>
  <si>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</si>
  <si>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</si>
  <si>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</si>
  <si>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</si>
  <si>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</si>
  <si>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</si>
  <si>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</si>
  <si>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</si>
  <si>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</si>
  <si>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</si>
  <si>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</si>
  <si>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</si>
  <si>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</si>
  <si>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</si>
  <si>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</si>
  <si>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</si>
  <si>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</si>
  <si>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</si>
  <si>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</si>
  <si>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</si>
  <si>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</si>
  <si>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</si>
  <si>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</si>
  <si>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</si>
  <si>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</si>
  <si>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</si>
  <si>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</si>
  <si>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</si>
  <si>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</si>
  <si>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</si>
  <si>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</si>
  <si>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</si>
  <si>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</si>
  <si>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</si>
  <si>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</si>
  <si>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</si>
  <si>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</si>
  <si>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</si>
  <si>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</si>
  <si>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</si>
  <si>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</si>
  <si>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</si>
  <si>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</si>
  <si>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</si>
  <si>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</si>
  <si>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</si>
  <si>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</si>
  <si>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</si>
  <si>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</si>
  <si>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</si>
  <si>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</si>
  <si>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</si>
  <si>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</si>
  <si>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</si>
  <si>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</si>
  <si>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</si>
  <si>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</si>
  <si>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</si>
  <si>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</si>
  <si>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</si>
  <si>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</si>
  <si>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</si>
  <si>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</si>
  <si>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</si>
  <si>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</si>
  <si>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</si>
  <si>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</si>
  <si>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</si>
  <si>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</si>
  <si>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</si>
  <si>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</si>
  <si>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</si>
  <si>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</si>
  <si>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</si>
  <si>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</si>
  <si>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</si>
  <si>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</si>
  <si>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</si>
  <si>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</si>
  <si>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</si>
  <si>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</si>
  <si>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</si>
  <si>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</si>
  <si>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</si>
  <si>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</si>
  <si>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</si>
  <si>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</si>
  <si>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</si>
  <si>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</si>
  <si>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</si>
  <si>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</si>
  <si>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</si>
  <si>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</si>
  <si>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</si>
  <si>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</si>
  <si>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</si>
  <si>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</si>
  <si>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</si>
  <si>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</si>
  <si>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</si>
  <si>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</si>
  <si>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</si>
  <si>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</si>
  <si>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</si>
  <si>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</si>
  <si>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</si>
  <si>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</si>
  <si>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</si>
  <si>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</si>
  <si>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</si>
  <si>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</si>
  <si>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</si>
  <si>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</si>
  <si>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</si>
  <si>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</si>
  <si>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</si>
  <si>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</si>
  <si>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</si>
  <si>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</si>
  <si>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</si>
  <si>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</si>
  <si>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</si>
  <si>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</si>
  <si>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</si>
  <si>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</si>
  <si>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</si>
  <si>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</si>
  <si>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</si>
  <si>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</si>
  <si>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</si>
  <si>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</si>
  <si>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</si>
  <si>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</si>
  <si>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</si>
  <si>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</si>
  <si>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</si>
  <si>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</si>
  <si>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</si>
  <si>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</si>
  <si>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</si>
  <si>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</si>
  <si>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</si>
  <si>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</si>
  <si>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</si>
  <si>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</si>
  <si>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</si>
  <si>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</si>
  <si>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</si>
  <si>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</si>
  <si>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</si>
  <si>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</si>
  <si>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</si>
  <si>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</si>
  <si>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</si>
  <si>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</si>
  <si>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</si>
  <si>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</si>
  <si>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</si>
  <si>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</si>
  <si>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</si>
  <si>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</si>
  <si>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</si>
  <si>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</si>
  <si>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</si>
  <si>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</si>
  <si>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</si>
  <si>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</si>
  <si>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смысл доли зависит от SLS.Crack.InitiationLoadPath: масштабируется Mxy, N или весь вектор N/Mx/My.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</si>
  <si>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</si>
  <si>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</si>
  <si>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</si>
  <si>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</si>
  <si>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</si>
  <si>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</si>
  <si>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</si>
  <si>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</si>
  <si>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</si>
  <si>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</si>
  <si>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</si>
  <si>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</si>
  <si>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</si>
  <si>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</si>
  <si>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</si>
  <si>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</si>
  <si>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</si>
  <si>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</si>
  <si>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</si>
  <si>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</si>
  <si>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</si>
  <si>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</si>
  <si>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</si>
  <si>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</si>
  <si>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</si>
  <si>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</si>
  <si>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</si>
  <si>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</si>
  <si>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</si>
  <si>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</si>
  <si>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</si>
  <si>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</si>
  <si>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</si>
  <si>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</si>
  <si>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</si>
  <si>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</si>
  <si>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</si>
  <si>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</si>
  <si>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</si>
  <si>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</si>
  <si>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</si>
  <si>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</si>
  <si>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</si>
  <si>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</si>
  <si>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</si>
  <si>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</si>
  <si>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</si>
  <si>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</si>
  <si>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</si>
  <si>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</si>
  <si>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</si>
  <si>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</si>
  <si>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</si>
  <si>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</si>
  <si>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</si>
  <si>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</si>
  <si>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</si>
  <si>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</si>
  <si>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</si>
  <si>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</si>
  <si>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</si>
  <si>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</si>
  <si>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</si>
  <si>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</si>
  <si>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</si>
  <si>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</si>
  <si>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</si>
  <si>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</si>
  <si>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</si>
  <si>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</si>
  <si>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</si>
  <si>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</si>
  <si>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</si>
  <si>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</si>
  <si>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</si>
  <si>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</si>
  <si>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</si>
  <si>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</si>
  <si>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</si>
  <si>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</si>
  <si>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</si>
  <si>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</si>
  <si>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</si>
  <si>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</si>
  <si>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</si>
  <si>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</si>
  <si>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</si>
  <si>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</si>
  <si>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</si>
  <si>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</si>
  <si>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</si>
  <si>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</si>
  <si>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</si>
  <si>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</si>
  <si>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</si>
  <si>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</si>
  <si>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</si>
  <si>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</si>
  <si>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</si>
  <si>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</si>
  <si>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</si>
  <si>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</si>
  <si>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</si>
  <si>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</si>
  <si>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</si>
  <si>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</si>
  <si>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</si>
  <si>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</si>
  <si>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</si>
  <si>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</si>
  <si>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</si>
  <si>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</si>
  <si>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</si>
  <si>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</si>
  <si>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</si>
  <si>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</si>
  <si>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</si>
  <si>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</si>
  <si>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</si>
  <si>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</si>
  <si>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</si>
  <si>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</si>
  <si>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</si>
  <si>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</si>
  <si>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</si>
  <si>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</si>
  <si>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</si>
  <si>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</si>
  <si>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</si>
  <si>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</si>
  <si>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</si>
  <si>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</si>
  <si>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</si>
  <si>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</si>
  <si>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</si>
  <si>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</si>
  <si>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</si>
  <si>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</si>
  <si>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</si>
  <si>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</si>
  <si>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</si>
  <si>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</si>
  <si>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</si>
  <si>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</si>
  <si>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</si>
  <si>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</si>
  <si>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</si>
  <si>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</si>
  <si>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</si>
  <si>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</si>
  <si>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</si>
  <si>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</si>
  <si>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</si>
  <si>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</si>
  <si>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</si>
  <si>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</si>
  <si>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</si>
  <si>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</si>
  <si>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</si>
  <si>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</si>
  <si>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</si>
  <si>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</si>
  <si>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</si>
  <si>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</si>
  <si>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</si>
  <si>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</si>
  <si>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</si>
  <si>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</si>
  <si>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</si>
  <si>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</si>
  <si>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</si>
  <si>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</si>
  <si>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</si>
  <si>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</si>
  <si>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</si>
  <si>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</si>
  <si>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</si>
  <si>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</si>
  <si>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</si>
  <si>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</si>
  <si>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</si>
  <si>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</si>
  <si>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</si>
  <si>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</si>
  <si>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</si>
  <si>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</si>
  <si>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</si>
  <si>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</si>
  <si>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</si>
  <si>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</si>
  <si>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</si>
  <si>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</si>
  <si>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</si>
  <si>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</si>
  <si>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</si>
  <si>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</si>
  <si>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</si>
  <si>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</si>
  <si>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</si>
  <si>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</si>
  <si>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</si>
  <si>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</si>
  <si>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</si>
  <si>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</si>
  <si>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</si>
  <si>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</si>
  <si>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</si>
  <si>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</si>
  <si>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</si>
  <si>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</si>
  <si>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</si>
  <si>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</si>
  <si>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</si>
  <si>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</si>
  <si>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</si>
  <si>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</si>
  <si>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</si>
  <si>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</si>
  <si>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</si>
  <si>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</si>
  <si>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</si>
  <si>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</si>
  <si>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</si>
  <si>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</si>
  <si>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</si>
  <si>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</si>
  <si>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</si>
  <si>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</si>
  <si>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</si>
  <si>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</si>
  <si>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</si>
  <si>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</si>
  <si>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</si>
  <si>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</si>
  <si>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</si>
  <si>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</si>
  <si>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</si>
  <si>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</si>
  <si>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</si>
  <si>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</si>
  <si>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</si>
  <si>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</si>
  <si>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</si>
  <si>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</si>
  <si>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</si>
  <si>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</si>
  <si>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</si>
  <si>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</si>
  <si>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</si>
  <si>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</si>
  <si>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</si>
  <si>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</si>
  <si>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</si>
  <si>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</si>
  <si>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</si>
  <si>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</si>
  <si>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</si>
  <si>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</si>
  <si>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</si>
  <si>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</si>
  <si>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</si>
  <si>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</si>
  <si>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</si>
  <si>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</si>
  <si>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</si>
  <si>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</si>
  <si>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</si>
  <si>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</si>
  <si>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</si>
  <si>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</si>
  <si>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</si>
  <si>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</si>
  <si>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</si>
  <si>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</si>
  <si>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</si>
  <si>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</si>
  <si>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</si>
  <si>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</si>
  <si>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</si>
  <si>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</si>
  <si>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</si>
  <si>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</si>
  <si>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</si>
  <si>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</si>
  <si>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Mcrc/Ncrc, пробует λ*N, затем λ*NMxy.</t>
  </si>
  <si>
    <t>В Auto резервный вариант ψs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</si>
  <si>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</si>
  <si>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</si>
  <si>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</si>
  <si>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σs,crc: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</si>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</sst>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6A-4405-9E6B-3BD38F4C8FF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6A-4405-9E6B-3BD38F4C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46544"/>
        <c:axId val="280641624"/>
      </c:scatterChart>
      <c:valAx>
        <c:axId val="2806465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41624"/>
        <c:crossesAt val="0"/>
        <c:crossBetween val="midCat"/>
      </c:valAx>
      <c:valAx>
        <c:axId val="2806416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465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25-4B24-A18B-D5369F7FD33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25-4B24-A18B-D5369F7FD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40968"/>
        <c:axId val="280642280"/>
      </c:scatterChart>
      <c:valAx>
        <c:axId val="2806409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42280"/>
        <c:crossesAt val="0"/>
        <c:crossBetween val="midCat"/>
      </c:valAx>
      <c:valAx>
        <c:axId val="2806422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409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6494B9C-63D3-4B28-B54B-242658AF0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6C05E697-C31A-4FED-8952-40AEB9EF8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5616AEAB-0C8B-4778-A18B-65BEBD42D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F106A00-9B4B-44FD-A037-005503CB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0E7A0F7-527E-4FA3-BAE6-BBC6B0421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ECFDEA7-0D32-4DFB-BEC9-ECF1B6CB8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64C9D412-CCD7-4E60-9E2D-823D6F746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4843886-AF7F-436D-B36E-3CE89E47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422BB84-E621-4F7D-903B-1C3F64FAC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16F683E-56C7-4ED1-A5B2-7D7D24F39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7F8D164-4407-4FE7-8026-CB0ADD921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49007FCB-03F5-49B6-B6F9-09DA2D60F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6D3601C-A78E-4C2C-8E47-EC3109F08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57</xdr:row>
      <xdr:rowOff>47625</xdr:rowOff>
    </xdr:from>
    <xdr:to>
      <xdr:col>1</xdr:col>
      <xdr:colOff>7112000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9001F59-76C4-40F5-AC64-31AD6DF67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46113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AC9FC56-7F24-42E1-919B-DE21DF403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54686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586B53F-7E46-40B0-9F0A-EA9739ECD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60020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764FE7B-5BF8-4994-9F62-1C6772DB9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5E946BB8-61F7-43D8-A784-8EC5A90B1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B92F431-75DD-4FDF-9AD0-B4EB1BDAC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92</xdr:row>
      <xdr:rowOff>47625</xdr:rowOff>
    </xdr:from>
    <xdr:to>
      <xdr:col>1</xdr:col>
      <xdr:colOff>6769100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706D841-8EE1-43CD-9E96-3E75843CE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295525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93</xdr:row>
      <xdr:rowOff>50800</xdr:rowOff>
    </xdr:from>
    <xdr:to>
      <xdr:col>2</xdr:col>
      <xdr:colOff>152400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E670DAB-85FF-4C02-89CD-95AB3B023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349182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94</xdr:row>
      <xdr:rowOff>47625</xdr:rowOff>
    </xdr:from>
    <xdr:to>
      <xdr:col>1</xdr:col>
      <xdr:colOff>6546850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DFEACB6-1AF2-4D35-B029-263AF8879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43268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DC068EF-A5F8-4A1A-BA07-36D0C0572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107</xdr:row>
      <xdr:rowOff>47625</xdr:rowOff>
    </xdr:from>
    <xdr:to>
      <xdr:col>1</xdr:col>
      <xdr:colOff>7661275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0BDC30E-3801-492A-BCFE-C74340A47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72224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950F7BF4-D99B-497A-8F24-1922EC761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1299E096-F84C-4F40-A961-926EAFB48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136</xdr:row>
      <xdr:rowOff>50800</xdr:rowOff>
    </xdr:from>
    <xdr:to>
      <xdr:col>1</xdr:col>
      <xdr:colOff>6937375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907D2C0-DAA7-4CBA-A261-38CD9DBDD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34359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A69B5C6-7018-4867-90E6-4C4252881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162</xdr:row>
      <xdr:rowOff>50800</xdr:rowOff>
    </xdr:from>
    <xdr:to>
      <xdr:col>1</xdr:col>
      <xdr:colOff>7689850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221BC285-87F2-4CB7-BB78-5057C3F47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0461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168</xdr:row>
      <xdr:rowOff>47625</xdr:rowOff>
    </xdr:from>
    <xdr:to>
      <xdr:col>1</xdr:col>
      <xdr:colOff>7235825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4B9D337-9A02-4999-ABB4-B423DD589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40738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7D2C975-2AEA-4D5A-A657-A055947A4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181</xdr:row>
      <xdr:rowOff>47625</xdr:rowOff>
    </xdr:from>
    <xdr:to>
      <xdr:col>1</xdr:col>
      <xdr:colOff>6689725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1D0670-C172-41D7-8AF4-C32D37BB6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938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99AE699-166E-4CD3-897B-1B25B1AAD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AC9B82CA-35DE-4380-96EB-AAB3C6A89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1967D77-D099-4D14-B1D4-01AF02856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82FB362-1A5F-484F-8FA0-03928ED2F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AE6448C-DF6A-4F0A-A094-05B44BD03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174F263-7D22-4EAD-93D0-A98BC0114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D7E85C2-A5CE-4F47-A40F-70181434F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F004742-02E5-4526-BC69-1FC27728B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250</xdr:row>
      <xdr:rowOff>50800</xdr:rowOff>
    </xdr:from>
    <xdr:to>
      <xdr:col>1</xdr:col>
      <xdr:colOff>6629400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BECD90D-9E31-44EA-A473-A04B8A182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9353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093546F4-A187-4A80-AF83-188BC7975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256</xdr:row>
      <xdr:rowOff>47625</xdr:rowOff>
    </xdr:from>
    <xdr:to>
      <xdr:col>1</xdr:col>
      <xdr:colOff>6461125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3C5B44B-BF5B-4221-9CA1-F9471C27B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167437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0C35CDBA-1B5F-449C-915D-A30C4FD28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DDDC0A2-8D90-4E41-A2C7-B93E75CB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EC8AB7F-1A7A-4FFE-A58C-6274BDFB9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25DE6DE-DB6D-4A0B-9EC0-785ED36CA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7A655CC-703C-42E1-BB99-33241ED05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5CFB0229-F498-4B60-BCA8-980556A2A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282</xdr:row>
      <xdr:rowOff>50800</xdr:rowOff>
    </xdr:from>
    <xdr:to>
      <xdr:col>1</xdr:col>
      <xdr:colOff>7610475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9FBB4FD-25F6-4D7A-BC9E-7534CE657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954520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F1DD55E-09B5-4B8B-8C7B-CB68D0C13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9527AD3-656D-4D9B-81A1-498D5A5C6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D8D89F61-1FBB-4E41-A713-A0CFB9404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DF6D3A7-A72B-4B81-88C5-9655059FD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ED7DC59-499E-4360-8D7C-98F2F71B4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291</xdr:row>
      <xdr:rowOff>47625</xdr:rowOff>
    </xdr:from>
    <xdr:to>
      <xdr:col>1</xdr:col>
      <xdr:colOff>7115175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A1C7DC2-E356-4FC8-A319-A7BB7B600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75220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1E499368-B002-4A32-B585-93B43A162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297</xdr:row>
      <xdr:rowOff>47625</xdr:rowOff>
    </xdr:from>
    <xdr:to>
      <xdr:col>1</xdr:col>
      <xdr:colOff>7496175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FA8A887-450F-400B-9452-7D22E06ED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651432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298</xdr:row>
      <xdr:rowOff>47625</xdr:rowOff>
    </xdr:from>
    <xdr:to>
      <xdr:col>2</xdr:col>
      <xdr:colOff>371475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4693AF3-018A-4A00-816D-D5668B3DA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704772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303</xdr:row>
      <xdr:rowOff>50800</xdr:rowOff>
    </xdr:from>
    <xdr:to>
      <xdr:col>2</xdr:col>
      <xdr:colOff>22225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BC2D095-21B2-4705-924D-552E18A62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827962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305</xdr:row>
      <xdr:rowOff>50800</xdr:rowOff>
    </xdr:from>
    <xdr:to>
      <xdr:col>2</xdr:col>
      <xdr:colOff>117475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FD85A5A-22EA-472A-B8FA-73912C0D9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27975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306</xdr:row>
      <xdr:rowOff>50800</xdr:rowOff>
    </xdr:from>
    <xdr:to>
      <xdr:col>1</xdr:col>
      <xdr:colOff>6540500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953F9A7C-F397-408E-A0B9-D87FD9305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11795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307</xdr:row>
      <xdr:rowOff>50800</xdr:rowOff>
    </xdr:from>
    <xdr:to>
      <xdr:col>1</xdr:col>
      <xdr:colOff>7635875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A44F044-2384-42BF-9B09-5A752457F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095615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308</xdr:row>
      <xdr:rowOff>50800</xdr:rowOff>
    </xdr:from>
    <xdr:to>
      <xdr:col>2</xdr:col>
      <xdr:colOff>415925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2F473AB-656B-4445-AAC4-9B75E2714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79435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F37A4155-F063-4FA8-840A-208C7ABA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310</xdr:row>
      <xdr:rowOff>50800</xdr:rowOff>
    </xdr:from>
    <xdr:to>
      <xdr:col>1</xdr:col>
      <xdr:colOff>6702425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D9EB1D5-5A43-42BD-8B28-40DA3889C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47075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311</xdr:row>
      <xdr:rowOff>47625</xdr:rowOff>
    </xdr:from>
    <xdr:to>
      <xdr:col>1</xdr:col>
      <xdr:colOff>6969125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D2763D0C-3D65-44E2-ACBC-D886C969A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430577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312</xdr:row>
      <xdr:rowOff>47625</xdr:rowOff>
    </xdr:from>
    <xdr:to>
      <xdr:col>1</xdr:col>
      <xdr:colOff>6858000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DFC3ACA-300A-4C17-82F4-CA3EFC111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483917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318</xdr:row>
      <xdr:rowOff>47625</xdr:rowOff>
    </xdr:from>
    <xdr:to>
      <xdr:col>1</xdr:col>
      <xdr:colOff>7670800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FB880E06-5A83-4CF3-B1FB-EC3D0625FB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22982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319</xdr:row>
      <xdr:rowOff>47625</xdr:rowOff>
    </xdr:from>
    <xdr:to>
      <xdr:col>1</xdr:col>
      <xdr:colOff>7346950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7BC2C243-3118-4257-ACB9-DFF0A8BDF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76322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320</xdr:row>
      <xdr:rowOff>50800</xdr:rowOff>
    </xdr:from>
    <xdr:to>
      <xdr:col>1</xdr:col>
      <xdr:colOff>6502400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48F77CD7-DE1E-4EE9-9ED0-36E103290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729980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321</xdr:row>
      <xdr:rowOff>50800</xdr:rowOff>
    </xdr:from>
    <xdr:to>
      <xdr:col>1</xdr:col>
      <xdr:colOff>6616700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CB713EB-0497-4522-A331-E0137ADF5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13800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322</xdr:row>
      <xdr:rowOff>50800</xdr:rowOff>
    </xdr:from>
    <xdr:to>
      <xdr:col>1</xdr:col>
      <xdr:colOff>7712075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34A3468-8597-4085-B16D-E0DDB7756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97620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323</xdr:row>
      <xdr:rowOff>47625</xdr:rowOff>
    </xdr:from>
    <xdr:to>
      <xdr:col>1</xdr:col>
      <xdr:colOff>7785100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34B1DC9B-1391-4AA4-AD61-B1CFC0F9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81122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E5BA2ECF-F1F6-436F-925E-5054F977EB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325</xdr:row>
      <xdr:rowOff>47625</xdr:rowOff>
    </xdr:from>
    <xdr:to>
      <xdr:col>1</xdr:col>
      <xdr:colOff>6524625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AF97193-5FDB-4ADE-9106-36F9006DA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118282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5874B33-AC77-4B60-AA69-431C037F902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4DBF914-01EE-4124-8850-6F1956A5E55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FC05CCF-4206-498C-9C1B-ABCBBD8928D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EF19567-F20A-480B-A062-05CC3D41C9C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186AE9D2-36E8-4DE3-9545-A8EFBA7CFA1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35BB-9863-4A39-8859-CA7C8B9B9345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1630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476</v>
      </c>
      <c r="BJ1" s="1"/>
      <c r="BK1" s="1"/>
      <c r="BL1" s="1"/>
      <c r="BM1" s="1"/>
      <c r="BN1" s="1"/>
      <c r="BO1" s="1"/>
      <c r="BP1" s="1"/>
      <c r="BQ1" s="1"/>
      <c r="BR1" s="1" t="s">
        <v>274</v>
      </c>
      <c r="BS1" s="1" t="s">
        <v>276</v>
      </c>
      <c r="BT1" s="1" t="s">
        <v>279</v>
      </c>
      <c r="BU1" s="1" t="s">
        <v>282</v>
      </c>
      <c r="BV1" s="1" t="s">
        <v>293</v>
      </c>
      <c r="BW1" s="1" t="s">
        <v>286</v>
      </c>
      <c r="BX1" s="1" t="s">
        <v>255</v>
      </c>
      <c r="BY1" s="1" t="s">
        <v>318</v>
      </c>
      <c r="BZ1" s="1" t="s">
        <v>320</v>
      </c>
      <c r="CA1" s="1"/>
      <c r="CB1" s="1" t="s">
        <v>17</v>
      </c>
      <c r="CC1" s="1" t="s">
        <v>8</v>
      </c>
      <c r="CD1" s="1" t="s">
        <v>8</v>
      </c>
      <c r="CE1" s="1" t="s">
        <v>90</v>
      </c>
      <c r="CF1" s="1" t="s">
        <v>99</v>
      </c>
      <c r="CG1" s="1">
        <v>1</v>
      </c>
      <c r="CH1" s="1">
        <v>1</v>
      </c>
      <c r="CI1" s="1" t="s">
        <v>106</v>
      </c>
      <c r="CJ1" s="1" t="s">
        <v>113</v>
      </c>
      <c r="CK1" s="1" t="s">
        <v>67</v>
      </c>
      <c r="CL1" s="1" t="s">
        <v>545</v>
      </c>
      <c r="CM1" s="1" t="s">
        <v>36</v>
      </c>
      <c r="CN1" s="1" t="s">
        <v>8</v>
      </c>
      <c r="CO1" s="1" t="s">
        <v>67</v>
      </c>
      <c r="CP1" s="1" t="s">
        <v>78</v>
      </c>
      <c r="CQ1" s="1" t="s">
        <v>8</v>
      </c>
      <c r="CR1" s="1" t="s">
        <v>67</v>
      </c>
      <c r="CS1" s="1" t="s">
        <v>542</v>
      </c>
      <c r="CT1" s="1" t="s">
        <v>67</v>
      </c>
      <c r="CU1" s="1" t="s">
        <v>67</v>
      </c>
      <c r="CV1" s="1" t="s">
        <v>137</v>
      </c>
      <c r="CW1" s="1" t="s">
        <v>552</v>
      </c>
      <c r="CX1" s="1" t="s">
        <v>553</v>
      </c>
      <c r="CY1" s="1" t="s">
        <v>8</v>
      </c>
      <c r="CZ1" s="1" t="s">
        <v>161</v>
      </c>
      <c r="DA1" s="1" t="s">
        <v>8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161</v>
      </c>
      <c r="DH1" s="1" t="s">
        <v>8</v>
      </c>
      <c r="DI1" s="1" t="s">
        <v>8</v>
      </c>
      <c r="DJ1" s="1" t="s">
        <v>229</v>
      </c>
      <c r="DK1" s="1" t="s">
        <v>156</v>
      </c>
      <c r="DL1" s="1" t="s">
        <v>8</v>
      </c>
      <c r="DM1" s="1" t="s">
        <v>382</v>
      </c>
      <c r="DN1" s="1" t="s">
        <v>252</v>
      </c>
      <c r="DO1" s="1" t="s">
        <v>392</v>
      </c>
      <c r="DP1" s="1" t="s">
        <v>252</v>
      </c>
      <c r="DQ1" s="1" t="s">
        <v>418</v>
      </c>
      <c r="DR1" s="1" t="s">
        <v>283</v>
      </c>
      <c r="DS1" s="1" t="s">
        <v>8</v>
      </c>
      <c r="DT1" s="1" t="s">
        <v>432</v>
      </c>
      <c r="DU1" s="1" t="s">
        <v>450</v>
      </c>
      <c r="DV1" s="1" t="s">
        <v>559</v>
      </c>
      <c r="DW1" s="1" t="s">
        <v>274</v>
      </c>
      <c r="DX1" s="1"/>
      <c r="DY1" s="1"/>
      <c r="DZ1" s="1" t="s">
        <v>476</v>
      </c>
      <c r="EA1" s="1" t="s">
        <v>528</v>
      </c>
      <c r="EB1" s="1" t="s">
        <v>303</v>
      </c>
      <c r="EC1" s="1" t="s">
        <v>307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1635</v>
      </c>
      <c r="I2" s="5"/>
      <c r="J2" s="5"/>
      <c r="K2" s="5"/>
      <c r="L2" s="1"/>
      <c r="M2" s="1"/>
      <c r="N2" s="1"/>
      <c r="O2" s="46" t="s">
        <v>1636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245</v>
      </c>
      <c r="AJ2" s="6" t="s">
        <v>246</v>
      </c>
      <c r="AK2" s="6" t="s">
        <v>247</v>
      </c>
      <c r="AL2" s="6" t="s">
        <v>248</v>
      </c>
      <c r="AM2" s="6" t="s">
        <v>249</v>
      </c>
      <c r="AN2" s="6" t="s">
        <v>250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480</v>
      </c>
      <c r="BJ2" s="1"/>
      <c r="BK2" s="1"/>
      <c r="BL2" s="1"/>
      <c r="BM2" s="1"/>
      <c r="BN2" s="1"/>
      <c r="BO2" s="1"/>
      <c r="BP2" s="1"/>
      <c r="BQ2" s="1"/>
      <c r="BR2" s="1" t="s">
        <v>287</v>
      </c>
      <c r="BS2" s="1" t="s">
        <v>289</v>
      </c>
      <c r="BT2" s="1" t="s">
        <v>291</v>
      </c>
      <c r="BU2" s="1" t="s">
        <v>292</v>
      </c>
      <c r="BV2" s="1" t="s">
        <v>294</v>
      </c>
      <c r="BW2" s="1" t="s">
        <v>297</v>
      </c>
      <c r="BX2" s="1" t="s">
        <v>253</v>
      </c>
      <c r="BY2" s="1" t="s">
        <v>321</v>
      </c>
      <c r="BZ2" s="1" t="s">
        <v>322</v>
      </c>
      <c r="CA2" s="1"/>
      <c r="CB2" s="1" t="s">
        <v>538</v>
      </c>
      <c r="CC2" s="1" t="s">
        <v>214</v>
      </c>
      <c r="CD2" s="1" t="s">
        <v>214</v>
      </c>
      <c r="CE2" s="1" t="s">
        <v>539</v>
      </c>
      <c r="CF2" s="1" t="s">
        <v>540</v>
      </c>
      <c r="CG2" s="1">
        <v>-1</v>
      </c>
      <c r="CH2" s="1">
        <v>-1</v>
      </c>
      <c r="CI2" s="1" t="s">
        <v>541</v>
      </c>
      <c r="CJ2" s="1" t="s">
        <v>543</v>
      </c>
      <c r="CK2" s="1" t="s">
        <v>544</v>
      </c>
      <c r="CL2" s="1" t="s">
        <v>546</v>
      </c>
      <c r="CM2" s="1" t="s">
        <v>547</v>
      </c>
      <c r="CN2" s="1" t="s">
        <v>214</v>
      </c>
      <c r="CO2" s="1" t="s">
        <v>548</v>
      </c>
      <c r="CP2" s="1" t="s">
        <v>550</v>
      </c>
      <c r="CQ2" s="1" t="s">
        <v>214</v>
      </c>
      <c r="CR2" s="1" t="s">
        <v>542</v>
      </c>
      <c r="CS2" s="1" t="s">
        <v>67</v>
      </c>
      <c r="CT2" s="1" t="s">
        <v>309</v>
      </c>
      <c r="CU2" s="1" t="s">
        <v>548</v>
      </c>
      <c r="CV2" s="1" t="s">
        <v>551</v>
      </c>
      <c r="CW2" s="1" t="s">
        <v>140</v>
      </c>
      <c r="CX2" s="1" t="s">
        <v>166</v>
      </c>
      <c r="CY2" s="1" t="s">
        <v>214</v>
      </c>
      <c r="CZ2" s="1" t="s">
        <v>169</v>
      </c>
      <c r="DA2" s="1" t="s">
        <v>214</v>
      </c>
      <c r="DB2" s="1" t="s">
        <v>214</v>
      </c>
      <c r="DC2" s="1" t="s">
        <v>214</v>
      </c>
      <c r="DD2" s="1" t="s">
        <v>214</v>
      </c>
      <c r="DE2" s="1" t="s">
        <v>214</v>
      </c>
      <c r="DF2" s="1" t="s">
        <v>214</v>
      </c>
      <c r="DG2" s="1" t="s">
        <v>169</v>
      </c>
      <c r="DH2" s="1" t="s">
        <v>214</v>
      </c>
      <c r="DI2" s="1" t="s">
        <v>214</v>
      </c>
      <c r="DJ2" s="1" t="s">
        <v>555</v>
      </c>
      <c r="DK2" s="1">
        <f>IF(ROW(A1)&gt;ROWS(rngLoadCombinations)-1,"",INDEX(rngLoadCombinations,ROW(A1)+1,1))</f>
        <v>0</v>
      </c>
      <c r="DL2" s="1" t="s">
        <v>214</v>
      </c>
      <c r="DM2" s="1" t="s">
        <v>399</v>
      </c>
      <c r="DN2" s="1" t="s">
        <v>256</v>
      </c>
      <c r="DO2" s="1" t="s">
        <v>404</v>
      </c>
      <c r="DP2" s="1" t="s">
        <v>256</v>
      </c>
      <c r="DQ2" s="1" t="s">
        <v>556</v>
      </c>
      <c r="DR2" s="1" t="s">
        <v>423</v>
      </c>
      <c r="DS2" s="1" t="s">
        <v>214</v>
      </c>
      <c r="DT2" s="1" t="s">
        <v>561</v>
      </c>
      <c r="DU2" s="1" t="s">
        <v>562</v>
      </c>
      <c r="DV2" s="1" t="s">
        <v>453</v>
      </c>
      <c r="DW2" s="1" t="s">
        <v>439</v>
      </c>
      <c r="DX2" s="1"/>
      <c r="DY2" s="1"/>
      <c r="DZ2" s="1" t="s">
        <v>480</v>
      </c>
      <c r="EA2" s="1" t="s">
        <v>537</v>
      </c>
      <c r="EB2" s="1" t="s">
        <v>304</v>
      </c>
      <c r="EC2" s="1" t="s">
        <v>308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269</v>
      </c>
      <c r="I3" s="8" t="s">
        <v>270</v>
      </c>
      <c r="J3" s="9" t="s">
        <v>271</v>
      </c>
      <c r="K3" s="8" t="s">
        <v>272</v>
      </c>
      <c r="L3" s="1"/>
      <c r="M3" s="1"/>
      <c r="N3" s="1"/>
      <c r="O3" s="8" t="s">
        <v>299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300</v>
      </c>
      <c r="T3" s="8" t="s">
        <v>301</v>
      </c>
      <c r="U3" s="10" t="s">
        <v>302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169</v>
      </c>
      <c r="AJ3" s="7" t="s">
        <v>251</v>
      </c>
      <c r="AK3" s="7" t="s">
        <v>252</v>
      </c>
      <c r="AL3" s="7" t="s">
        <v>253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288</v>
      </c>
      <c r="BS3" s="1" t="s">
        <v>290</v>
      </c>
      <c r="BT3" s="1" t="s">
        <v>278</v>
      </c>
      <c r="BU3" s="1" t="s">
        <v>281</v>
      </c>
      <c r="BV3" s="1" t="s">
        <v>284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542</v>
      </c>
      <c r="CJ3" s="1"/>
      <c r="CK3" s="1"/>
      <c r="CL3" s="1" t="s">
        <v>20</v>
      </c>
      <c r="CM3" s="1"/>
      <c r="CN3" s="1"/>
      <c r="CO3" s="1" t="s">
        <v>549</v>
      </c>
      <c r="CP3" s="1" t="s">
        <v>547</v>
      </c>
      <c r="CQ3" s="1"/>
      <c r="CR3" s="1"/>
      <c r="CS3" s="1"/>
      <c r="CT3" s="1" t="s">
        <v>310</v>
      </c>
      <c r="CU3" s="1" t="s">
        <v>549</v>
      </c>
      <c r="CV3" s="1"/>
      <c r="CW3" s="1"/>
      <c r="CX3" s="1"/>
      <c r="CY3" s="1"/>
      <c r="CZ3" s="1" t="s">
        <v>554</v>
      </c>
      <c r="DA3" s="1"/>
      <c r="DB3" s="1"/>
      <c r="DC3" s="1"/>
      <c r="DD3" s="1"/>
      <c r="DE3" s="1"/>
      <c r="DF3" s="1"/>
      <c r="DG3" s="1" t="s">
        <v>554</v>
      </c>
      <c r="DH3" s="1"/>
      <c r="DI3" s="1"/>
      <c r="DJ3" s="1"/>
      <c r="DK3" s="1">
        <f>IF(ROW(A2)&gt;ROWS(rngLoadCombinations)-1,"",INDEX(rngLoadCombinations,ROW(A2)+1,1))</f>
        <v>0</v>
      </c>
      <c r="DL3" s="1"/>
      <c r="DM3" s="1"/>
      <c r="DN3" s="1"/>
      <c r="DO3" s="1"/>
      <c r="DP3" s="1"/>
      <c r="DQ3" s="1" t="s">
        <v>557</v>
      </c>
      <c r="DR3" s="1"/>
      <c r="DS3" s="1"/>
      <c r="DT3" s="1"/>
      <c r="DU3" s="1" t="s">
        <v>563</v>
      </c>
      <c r="DV3" s="1" t="s">
        <v>560</v>
      </c>
      <c r="DW3" s="1"/>
      <c r="DX3" s="1"/>
      <c r="DY3" s="1"/>
      <c r="DZ3" s="1"/>
      <c r="EA3" s="1"/>
      <c r="EB3" s="1" t="s">
        <v>305</v>
      </c>
      <c r="EC3" s="1" t="s">
        <v>309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273</v>
      </c>
      <c r="I4" s="12" t="s">
        <v>274</v>
      </c>
      <c r="J4" s="17" t="s">
        <v>274</v>
      </c>
      <c r="K4" s="12" t="s">
        <v>274</v>
      </c>
      <c r="L4" s="1"/>
      <c r="M4" s="1"/>
      <c r="N4" s="1"/>
      <c r="O4" s="12"/>
      <c r="P4" s="12"/>
      <c r="Q4" s="12"/>
      <c r="R4" s="12"/>
      <c r="S4" s="12" t="s">
        <v>303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169</v>
      </c>
      <c r="AJ4" s="7" t="s">
        <v>251</v>
      </c>
      <c r="AK4" s="7" t="s">
        <v>252</v>
      </c>
      <c r="AL4" s="7" t="s">
        <v>253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295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 t="s">
        <v>311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>
        <f>IF(ROW(A3)&gt;ROWS(rngLoadCombinations)-1,"",INDEX(rngLoadCombinations,ROW(A3)+1,1))</f>
        <v>0</v>
      </c>
      <c r="DL4" s="1"/>
      <c r="DM4" s="1"/>
      <c r="DN4" s="1"/>
      <c r="DO4" s="1"/>
      <c r="DP4" s="1"/>
      <c r="DQ4" s="1" t="s">
        <v>558</v>
      </c>
      <c r="DR4" s="1"/>
      <c r="DS4" s="1"/>
      <c r="DT4" s="1"/>
      <c r="DU4" s="1" t="s">
        <v>564</v>
      </c>
      <c r="DV4" s="1"/>
      <c r="DW4" s="1"/>
      <c r="DX4" s="1"/>
      <c r="DY4" s="1"/>
      <c r="DZ4" s="1"/>
      <c r="EA4" s="1"/>
      <c r="EB4" s="1" t="s">
        <v>306</v>
      </c>
      <c r="EC4" s="1" t="s">
        <v>310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1629</v>
      </c>
      <c r="F5" s="1"/>
      <c r="G5" s="1"/>
      <c r="H5" s="11" t="s">
        <v>275</v>
      </c>
      <c r="I5" s="12" t="s">
        <v>276</v>
      </c>
      <c r="J5" s="17" t="s">
        <v>276</v>
      </c>
      <c r="K5" s="12" t="s">
        <v>276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169</v>
      </c>
      <c r="AJ5" s="7" t="s">
        <v>251</v>
      </c>
      <c r="AK5" s="7" t="s">
        <v>252</v>
      </c>
      <c r="AL5" s="7" t="s">
        <v>254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>
        <f>IF(ROW(A4)&gt;ROWS(rngLoadCombinations)-1,"",INDEX(rngLoadCombinations,ROW(A4)+1,1))</f>
        <v>0</v>
      </c>
      <c r="DL5" s="1"/>
      <c r="DM5" s="1"/>
      <c r="DN5" s="1"/>
      <c r="DO5" s="1"/>
      <c r="DP5" s="1"/>
      <c r="DQ5" s="1" t="s">
        <v>419</v>
      </c>
      <c r="DR5" s="1"/>
      <c r="DS5" s="1"/>
      <c r="DT5" s="1"/>
      <c r="DU5" s="1" t="s">
        <v>565</v>
      </c>
      <c r="DV5" s="1"/>
      <c r="DW5" s="1"/>
      <c r="DX5" s="1"/>
      <c r="DY5" s="1"/>
      <c r="DZ5" s="1"/>
      <c r="EA5" s="1"/>
      <c r="EB5" s="1"/>
      <c r="EC5" s="1" t="s">
        <v>311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1629</v>
      </c>
      <c r="F6" s="1"/>
      <c r="G6" s="1"/>
      <c r="H6" s="11" t="s">
        <v>277</v>
      </c>
      <c r="I6" s="12" t="s">
        <v>278</v>
      </c>
      <c r="J6" s="17" t="s">
        <v>279</v>
      </c>
      <c r="K6" s="12" t="s">
        <v>278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169</v>
      </c>
      <c r="AJ6" s="7" t="s">
        <v>251</v>
      </c>
      <c r="AK6" s="7" t="s">
        <v>252</v>
      </c>
      <c r="AL6" s="7" t="s">
        <v>255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>
        <f>IF(ROW(A5)&gt;ROWS(rngLoadCombinations)-1,"",INDEX(rngLoadCombinations,ROW(A5)+1,1))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14</v>
      </c>
      <c r="E7" s="47" t="s">
        <v>1629</v>
      </c>
      <c r="F7" s="1"/>
      <c r="G7" s="1"/>
      <c r="H7" s="11" t="s">
        <v>280</v>
      </c>
      <c r="I7" s="12" t="s">
        <v>281</v>
      </c>
      <c r="J7" s="17" t="s">
        <v>282</v>
      </c>
      <c r="K7" s="12" t="s">
        <v>281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169</v>
      </c>
      <c r="AJ7" s="7" t="s">
        <v>251</v>
      </c>
      <c r="AK7" s="7" t="s">
        <v>252</v>
      </c>
      <c r="AL7" s="7" t="s">
        <v>255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>
        <f>IF(ROW(A6)&gt;ROWS(rngLoadCombinations)-1,"",INDEX(rngLoadCombinations,ROW(A6)+1,1))</f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283</v>
      </c>
      <c r="I8" s="12" t="s">
        <v>284</v>
      </c>
      <c r="J8" s="17" t="s">
        <v>284</v>
      </c>
      <c r="K8" s="12" t="s">
        <v>284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169</v>
      </c>
      <c r="AJ8" s="7" t="s">
        <v>251</v>
      </c>
      <c r="AK8" s="7" t="s">
        <v>256</v>
      </c>
      <c r="AL8" s="7" t="s">
        <v>253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>
        <f>IF(ROW(A7)&gt;ROWS(rngLoadCombinations)-1,"",INDEX(rngLoadCombinations,ROW(A7)+1,1))</f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15</v>
      </c>
      <c r="B9" s="9"/>
      <c r="C9" s="9"/>
      <c r="D9" s="10"/>
      <c r="E9" s="9"/>
      <c r="F9" s="1"/>
      <c r="G9" s="1"/>
      <c r="H9" s="11" t="s">
        <v>285</v>
      </c>
      <c r="I9" s="12" t="s">
        <v>286</v>
      </c>
      <c r="J9" s="17" t="s">
        <v>286</v>
      </c>
      <c r="K9" s="12" t="s">
        <v>286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169</v>
      </c>
      <c r="AJ9" s="7" t="s">
        <v>251</v>
      </c>
      <c r="AK9" s="7" t="s">
        <v>256</v>
      </c>
      <c r="AL9" s="7" t="s">
        <v>253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>
        <f>IF(ROW(A8)&gt;ROWS(rngLoadCombinations)-1,"",INDEX(rngLoadCombinations,ROW(A8)+1,1))</f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16</v>
      </c>
      <c r="B10" s="12" t="s">
        <v>17</v>
      </c>
      <c r="C10" s="12" t="s">
        <v>9</v>
      </c>
      <c r="D10" s="13" t="s">
        <v>18</v>
      </c>
      <c r="E10" s="47" t="s">
        <v>1629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169</v>
      </c>
      <c r="AJ10" s="7" t="s">
        <v>251</v>
      </c>
      <c r="AK10" s="7" t="s">
        <v>256</v>
      </c>
      <c r="AL10" s="7" t="s">
        <v>253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>
        <f>IF(ROW(A9)&gt;ROWS(rngLoadCombinations)-1,"",INDEX(rngLoadCombinations,ROW(A9)+1,1))</f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1629</v>
      </c>
      <c r="F11" s="1"/>
      <c r="G11" s="1"/>
      <c r="H11" s="46" t="s">
        <v>1637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169</v>
      </c>
      <c r="AJ11" s="7" t="s">
        <v>251</v>
      </c>
      <c r="AK11" s="7" t="s">
        <v>256</v>
      </c>
      <c r="AL11" s="7" t="s">
        <v>254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>
        <f>IF(ROW(A10)&gt;ROWS(rngLoadCombinations)-1,"",INDEX(rngLoadCombinations,ROW(A10)+1,1))</f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>
        <v>50</v>
      </c>
      <c r="C12" s="12" t="str">
        <f>INDEX(rngUnitSettings,MATCH("Length",INDEX(rngUnitSettings,,1),0),2)</f>
        <v>mm</v>
      </c>
      <c r="D12" s="13" t="s">
        <v>24</v>
      </c>
      <c r="E12" s="47" t="s">
        <v>1629</v>
      </c>
      <c r="F12" s="1"/>
      <c r="G12" s="1"/>
      <c r="H12" s="8" t="s">
        <v>269</v>
      </c>
      <c r="I12" s="8" t="s">
        <v>315</v>
      </c>
      <c r="J12" s="9" t="s">
        <v>271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169</v>
      </c>
      <c r="AJ12" s="7" t="s">
        <v>251</v>
      </c>
      <c r="AK12" s="7" t="s">
        <v>256</v>
      </c>
      <c r="AL12" s="7" t="s">
        <v>255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>
        <f>IF(ROW(A11)&gt;ROWS(rngLoadCombinations)-1,"",INDEX(rngLoadCombinations,ROW(A11)+1,1))</f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26</v>
      </c>
      <c r="E13" s="47" t="s">
        <v>1629</v>
      </c>
      <c r="F13" s="1"/>
      <c r="G13" s="1"/>
      <c r="H13" s="11" t="s">
        <v>316</v>
      </c>
      <c r="I13" s="12" t="s">
        <v>253</v>
      </c>
      <c r="J13" s="17" t="s">
        <v>255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169</v>
      </c>
      <c r="AJ13" s="7" t="s">
        <v>251</v>
      </c>
      <c r="AK13" s="7" t="s">
        <v>256</v>
      </c>
      <c r="AL13" s="7" t="s">
        <v>255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>
        <f>IF(ROW(A12)&gt;ROWS(rngLoadCombinations)-1,"",INDEX(rngLoadCombinations,ROW(A12)+1,1))</f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27</v>
      </c>
      <c r="B14" s="12">
        <v>1</v>
      </c>
      <c r="C14" s="12" t="s">
        <v>28</v>
      </c>
      <c r="D14" s="13" t="s">
        <v>29</v>
      </c>
      <c r="E14" s="47" t="s">
        <v>1629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169</v>
      </c>
      <c r="AJ14" s="7" t="s">
        <v>251</v>
      </c>
      <c r="AK14" s="7" t="s">
        <v>256</v>
      </c>
      <c r="AL14" s="7" t="s">
        <v>255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>
        <f>IF(ROW(A13)&gt;ROWS(rngLoadCombinations)-1,"",INDEX(rngLoadCombinations,ROW(A13)+1,1))</f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0</v>
      </c>
      <c r="C15" s="12" t="str">
        <f>INDEX(rngUnitSettings,MATCH("Length",INDEX(rngUnitSettings,,1),0),2)</f>
        <v>mm</v>
      </c>
      <c r="D15" s="13" t="s">
        <v>31</v>
      </c>
      <c r="E15" s="47" t="s">
        <v>1629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169</v>
      </c>
      <c r="AJ15" s="7" t="s">
        <v>257</v>
      </c>
      <c r="AK15" s="7" t="s">
        <v>252</v>
      </c>
      <c r="AL15" s="7" t="s">
        <v>253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f>IF(ROW(A14)&gt;ROWS(rngLoadCombinations)-1,"",INDEX(rngLoadCombinations,ROW(A14)+1,1))</f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32</v>
      </c>
      <c r="B16" s="12">
        <v>0</v>
      </c>
      <c r="C16" s="12" t="str">
        <f>INDEX(rngUnitSettings,MATCH("Length",INDEX(rngUnitSettings,,1),0),2)</f>
        <v>mm</v>
      </c>
      <c r="D16" s="13" t="s">
        <v>33</v>
      </c>
      <c r="E16" s="47" t="s">
        <v>1629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169</v>
      </c>
      <c r="AJ16" s="7" t="s">
        <v>257</v>
      </c>
      <c r="AK16" s="7" t="s">
        <v>252</v>
      </c>
      <c r="AL16" s="7" t="s">
        <v>253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>
        <f>IF(ROW(A15)&gt;ROWS(rngLoadCombinations)-1,"",INDEX(rngLoadCombinations,ROW(A15)+1,1))</f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1638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169</v>
      </c>
      <c r="AJ17" s="7" t="s">
        <v>257</v>
      </c>
      <c r="AK17" s="7" t="s">
        <v>252</v>
      </c>
      <c r="AL17" s="7" t="s">
        <v>254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>
        <f>IF(ROW(A16)&gt;ROWS(rngLoadCombinations)-1,"",INDEX(rngLoadCombinations,ROW(A16)+1,1))</f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34</v>
      </c>
      <c r="B18" s="9"/>
      <c r="C18" s="9"/>
      <c r="D18" s="10"/>
      <c r="E18" s="9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169</v>
      </c>
      <c r="AJ18" s="7" t="s">
        <v>257</v>
      </c>
      <c r="AK18" s="7" t="s">
        <v>252</v>
      </c>
      <c r="AL18" s="7" t="s">
        <v>255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>
        <f>IF(ROW(A17)&gt;ROWS(rngLoadCombinations)-1,"",INDEX(rngLoadCombinations,ROW(A17)+1,1))</f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35</v>
      </c>
      <c r="B19" s="12" t="s">
        <v>36</v>
      </c>
      <c r="C19" s="12" t="s">
        <v>9</v>
      </c>
      <c r="D19" s="13" t="s">
        <v>37</v>
      </c>
      <c r="E19" s="47" t="s">
        <v>1629</v>
      </c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47" t="s">
        <v>1629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169</v>
      </c>
      <c r="AJ19" s="7" t="s">
        <v>257</v>
      </c>
      <c r="AK19" s="7" t="s">
        <v>252</v>
      </c>
      <c r="AL19" s="7" t="s">
        <v>255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>
        <f>IF(ROW(A18)&gt;ROWS(rngLoadCombinations)-1,"",INDEX(rngLoadCombinations,ROW(A18)+1,1))</f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>
        <v>80</v>
      </c>
      <c r="C20" s="12" t="s">
        <v>28</v>
      </c>
      <c r="D20" s="13" t="s">
        <v>39</v>
      </c>
      <c r="E20" s="47" t="s">
        <v>1629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47" t="s">
        <v>1629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169</v>
      </c>
      <c r="AJ20" s="7" t="s">
        <v>257</v>
      </c>
      <c r="AK20" s="7" t="s">
        <v>256</v>
      </c>
      <c r="AL20" s="7" t="s">
        <v>253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>
        <f>IF(ROW(A19)&gt;ROWS(rngLoadCombinations)-1,"",INDEX(rngLoadCombinations,ROW(A19)+1,1))</f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40</v>
      </c>
      <c r="B21" s="12">
        <v>1</v>
      </c>
      <c r="C21" s="12" t="s">
        <v>28</v>
      </c>
      <c r="D21" s="13" t="s">
        <v>41</v>
      </c>
      <c r="E21" s="47" t="s">
        <v>1629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47" t="s">
        <v>1629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169</v>
      </c>
      <c r="AJ21" s="7" t="s">
        <v>257</v>
      </c>
      <c r="AK21" s="7" t="s">
        <v>256</v>
      </c>
      <c r="AL21" s="7" t="s">
        <v>253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>
        <f>IF(ROW(A20)&gt;ROWS(rngLoadCombinations)-1,"",INDEX(rngLoadCombinations,ROW(A20)+1,1))</f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 t="s">
        <v>8</v>
      </c>
      <c r="C22" s="12" t="s">
        <v>9</v>
      </c>
      <c r="D22" s="13" t="s">
        <v>43</v>
      </c>
      <c r="E22" s="47" t="s">
        <v>1629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47" t="s">
        <v>1629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169</v>
      </c>
      <c r="AJ22" s="7" t="s">
        <v>257</v>
      </c>
      <c r="AK22" s="7" t="s">
        <v>256</v>
      </c>
      <c r="AL22" s="7" t="s">
        <v>253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 t="str">
        <f>IF(ROW(A21)&gt;ROWS(rngLoadCombinations)-1,"",INDEX(rngLoadCombinations,ROW(A21)+1,1))</f>
        <v/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1E-4</v>
      </c>
      <c r="C23" s="12" t="str">
        <f>INDEX(rngUnitSettings,MATCH("Force",INDEX(rngUnitSettings,,1),0),2)</f>
        <v>tf</v>
      </c>
      <c r="D23" s="13" t="s">
        <v>45</v>
      </c>
      <c r="E23" s="47" t="s">
        <v>1629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47" t="s">
        <v>1629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169</v>
      </c>
      <c r="AJ23" s="7" t="s">
        <v>257</v>
      </c>
      <c r="AK23" s="7" t="s">
        <v>256</v>
      </c>
      <c r="AL23" s="7" t="s">
        <v>254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 t="str">
        <f>IF(ROW(A22)&gt;ROWS(rngLoadCombinations)-1,"",INDEX(rngLoadCombinations,ROW(A22)+1,1))</f>
        <v/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1E-4</v>
      </c>
      <c r="C24" s="12" t="str">
        <f>INDEX(rngUnitSettings,MATCH("Moment",INDEX(rngUnitSettings,,1),0),2)</f>
        <v>tf*m</v>
      </c>
      <c r="D24" s="13" t="s">
        <v>47</v>
      </c>
      <c r="E24" s="47" t="s">
        <v>1629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169</v>
      </c>
      <c r="AJ24" s="7" t="s">
        <v>257</v>
      </c>
      <c r="AK24" s="7" t="s">
        <v>256</v>
      </c>
      <c r="AL24" s="7" t="s">
        <v>255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 t="str">
        <f>IF(ROW(A23)&gt;ROWS(rngLoadCombinations)-1,"",INDEX(rngLoadCombinations,ROW(A23)+1,1))</f>
        <v/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INDEX(rngUnitSettings,MATCH("Moment",INDEX(rngUnitSettings,,1),0),2)</f>
        <v>tf*m</v>
      </c>
      <c r="D25" s="13" t="s">
        <v>49</v>
      </c>
      <c r="E25" s="47" t="s">
        <v>1629</v>
      </c>
      <c r="F25" s="1"/>
      <c r="G25" s="1"/>
      <c r="H25" s="46" t="s">
        <v>1639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169</v>
      </c>
      <c r="AJ25" s="7" t="s">
        <v>257</v>
      </c>
      <c r="AK25" s="7" t="s">
        <v>256</v>
      </c>
      <c r="AL25" s="7" t="s">
        <v>255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 t="str">
        <f>IF(ROW(A24)&gt;ROWS(rngLoadCombinations)-1,"",INDEX(rngLoadCombinations,ROW(A24)+1,1))</f>
        <v/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 t="s">
        <v>8</v>
      </c>
      <c r="C26" s="12" t="s">
        <v>9</v>
      </c>
      <c r="D26" s="13" t="s">
        <v>51</v>
      </c>
      <c r="E26" s="47" t="s">
        <v>1629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1640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169</v>
      </c>
      <c r="AJ26" s="7" t="s">
        <v>257</v>
      </c>
      <c r="AK26" s="7" t="s">
        <v>256</v>
      </c>
      <c r="AL26" s="7" t="s">
        <v>255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 t="str">
        <f>IF(ROW(A25)&gt;ROWS(rngLoadCombinations)-1,"",INDEX(rngLoadCombinations,ROW(A25)+1,1))</f>
        <v/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</v>
      </c>
      <c r="C27" s="12" t="s">
        <v>9</v>
      </c>
      <c r="D27" s="13" t="s">
        <v>53</v>
      </c>
      <c r="E27" s="47" t="s">
        <v>1629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47" t="s">
        <v>1629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258</v>
      </c>
      <c r="AJ27" s="7" t="s">
        <v>251</v>
      </c>
      <c r="AK27" s="7" t="s">
        <v>252</v>
      </c>
      <c r="AL27" s="7" t="s">
        <v>253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 t="str">
        <f>IF(ROW(A26)&gt;ROWS(rngLoadCombinations)-1,"",INDEX(rngLoadCombinations,ROW(A26)+1,1))</f>
        <v/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54</v>
      </c>
      <c r="B28" s="12">
        <v>3.125E-2</v>
      </c>
      <c r="C28" s="12" t="s">
        <v>9</v>
      </c>
      <c r="D28" s="13" t="s">
        <v>55</v>
      </c>
      <c r="E28" s="47" t="s">
        <v>1629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47" t="s">
        <v>1629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258</v>
      </c>
      <c r="AJ28" s="7" t="s">
        <v>251</v>
      </c>
      <c r="AK28" s="7" t="s">
        <v>252</v>
      </c>
      <c r="AL28" s="7" t="s">
        <v>253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 t="str">
        <f>IF(ROW(A27)&gt;ROWS(rngLoadCombinations)-1,"",INDEX(rngLoadCombinations,ROW(A27)+1,1))</f>
        <v/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56</v>
      </c>
      <c r="B29" s="12">
        <v>5.0000000000000001E-4</v>
      </c>
      <c r="C29" s="12" t="s">
        <v>9</v>
      </c>
      <c r="D29" s="13" t="s">
        <v>57</v>
      </c>
      <c r="E29" s="47" t="s">
        <v>1629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47" t="s">
        <v>1629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258</v>
      </c>
      <c r="AJ29" s="7" t="s">
        <v>251</v>
      </c>
      <c r="AK29" s="7" t="s">
        <v>252</v>
      </c>
      <c r="AL29" s="7" t="s">
        <v>254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 t="str">
        <f>IF(ROW(A28)&gt;ROWS(rngLoadCombinations)-1,"",INDEX(rngLoadCombinations,ROW(A28)+1,1))</f>
        <v/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58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59</v>
      </c>
      <c r="E30" s="47" t="s">
        <v>1629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47" t="s">
        <v>1629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258</v>
      </c>
      <c r="AJ30" s="7" t="s">
        <v>251</v>
      </c>
      <c r="AK30" s="7" t="s">
        <v>252</v>
      </c>
      <c r="AL30" s="7" t="s">
        <v>255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 t="str">
        <f>IF(ROW(A29)&gt;ROWS(rngLoadCombinations)-1,"",INDEX(rngLoadCombinations,ROW(A29)+1,1))</f>
        <v/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60</v>
      </c>
      <c r="B31" s="12">
        <v>2</v>
      </c>
      <c r="C31" s="12" t="s">
        <v>28</v>
      </c>
      <c r="D31" s="13" t="s">
        <v>61</v>
      </c>
      <c r="E31" s="47" t="s">
        <v>1629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47" t="s">
        <v>1629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258</v>
      </c>
      <c r="AJ31" s="7" t="s">
        <v>251</v>
      </c>
      <c r="AK31" s="7" t="s">
        <v>252</v>
      </c>
      <c r="AL31" s="7" t="s">
        <v>255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 t="str">
        <f>IF(ROW(A30)&gt;ROWS(rngLoadCombinations)-1,"",INDEX(rngLoadCombinations,ROW(A30)+1,1))</f>
        <v/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62</v>
      </c>
      <c r="B32" s="12">
        <v>9.9999999999999998E-13</v>
      </c>
      <c r="C32" s="12" t="s">
        <v>9</v>
      </c>
      <c r="D32" s="13" t="s">
        <v>63</v>
      </c>
      <c r="E32" s="47" t="s">
        <v>1629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47" t="s">
        <v>1629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258</v>
      </c>
      <c r="AJ32" s="7" t="s">
        <v>251</v>
      </c>
      <c r="AK32" s="7" t="s">
        <v>256</v>
      </c>
      <c r="AL32" s="7" t="s">
        <v>253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 t="str">
        <f>IF(ROW(A31)&gt;ROWS(rngLoadCombinations)-1,"",INDEX(rngLoadCombinations,ROW(A31)+1,1))</f>
        <v/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47" t="s">
        <v>1629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258</v>
      </c>
      <c r="AJ33" s="7" t="s">
        <v>251</v>
      </c>
      <c r="AK33" s="7" t="s">
        <v>256</v>
      </c>
      <c r="AL33" s="7" t="s">
        <v>253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 t="str">
        <f>IF(ROW(A32)&gt;ROWS(rngLoadCombinations)-1,"",INDEX(rngLoadCombinations,ROW(A32)+1,1))</f>
        <v/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64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258</v>
      </c>
      <c r="AJ34" s="7" t="s">
        <v>251</v>
      </c>
      <c r="AK34" s="7" t="s">
        <v>256</v>
      </c>
      <c r="AL34" s="7" t="s">
        <v>253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 t="str">
        <f>IF(ROW(A33)&gt;ROWS(rngLoadCombinations)-1,"",INDEX(rngLoadCombinations,ROW(A33)+1,1))</f>
        <v/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65</v>
      </c>
      <c r="B35" s="15"/>
      <c r="C35" s="15" t="s">
        <v>9</v>
      </c>
      <c r="D35" s="16"/>
      <c r="E35" s="15"/>
      <c r="F35" s="1"/>
      <c r="G35" s="1"/>
      <c r="H35" s="46" t="s">
        <v>1641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258</v>
      </c>
      <c r="AJ35" s="7" t="s">
        <v>251</v>
      </c>
      <c r="AK35" s="7" t="s">
        <v>256</v>
      </c>
      <c r="AL35" s="7" t="s">
        <v>253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 t="str">
        <f>IF(ROW(A34)&gt;ROWS(rngLoadCombinations)-1,"",INDEX(rngLoadCombinations,ROW(A34)+1,1))</f>
        <v/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66</v>
      </c>
      <c r="B36" s="12" t="s">
        <v>67</v>
      </c>
      <c r="C36" s="12" t="s">
        <v>9</v>
      </c>
      <c r="D36" s="13" t="s">
        <v>68</v>
      </c>
      <c r="E36" s="47" t="s">
        <v>1629</v>
      </c>
      <c r="F36" s="1"/>
      <c r="G36" s="1"/>
      <c r="H36" s="25"/>
      <c r="I36" s="25"/>
      <c r="J36" s="26" t="s">
        <v>300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258</v>
      </c>
      <c r="AJ36" s="7" t="s">
        <v>251</v>
      </c>
      <c r="AK36" s="7" t="s">
        <v>256</v>
      </c>
      <c r="AL36" s="7" t="s">
        <v>254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 t="str">
        <f>IF(ROW(A35)&gt;ROWS(rngLoadCombinations)-1,"",INDEX(rngLoadCombinations,ROW(A35)+1,1))</f>
        <v/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60</v>
      </c>
      <c r="C37" s="12" t="s">
        <v>28</v>
      </c>
      <c r="D37" s="13" t="s">
        <v>70</v>
      </c>
      <c r="E37" s="47" t="s">
        <v>1629</v>
      </c>
      <c r="F37" s="1"/>
      <c r="G37" s="1"/>
      <c r="H37" s="25" t="s">
        <v>1</v>
      </c>
      <c r="I37" s="25" t="s">
        <v>350</v>
      </c>
      <c r="J37" s="9" t="s">
        <v>303</v>
      </c>
      <c r="K37" s="9" t="s">
        <v>304</v>
      </c>
      <c r="L37" s="9" t="s">
        <v>305</v>
      </c>
      <c r="M37" s="9" t="s">
        <v>306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258</v>
      </c>
      <c r="AJ37" s="7" t="s">
        <v>251</v>
      </c>
      <c r="AK37" s="7" t="s">
        <v>256</v>
      </c>
      <c r="AL37" s="7" t="s">
        <v>255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 t="str">
        <f>IF(ROW(A36)&gt;ROWS(rngLoadCombinations)-1,"",INDEX(rngLoadCombinations,ROW(A36)+1,1))</f>
        <v/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351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258</v>
      </c>
      <c r="AJ38" s="7" t="s">
        <v>251</v>
      </c>
      <c r="AK38" s="7" t="s">
        <v>256</v>
      </c>
      <c r="AL38" s="7" t="s">
        <v>255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 t="str">
        <f>IF(ROW(A37)&gt;ROWS(rngLoadCombinations)-1,"",INDEX(rngLoadCombinations,ROW(A37)+1,1))</f>
        <v/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>
        <v>1.0000000000000001E-5</v>
      </c>
      <c r="C39" s="12" t="s">
        <v>9</v>
      </c>
      <c r="D39" s="13" t="s">
        <v>73</v>
      </c>
      <c r="E39" s="47" t="s">
        <v>1629</v>
      </c>
      <c r="F39" s="1"/>
      <c r="G39" s="1"/>
      <c r="H39" s="11" t="s">
        <v>352</v>
      </c>
      <c r="I39" s="11" t="s">
        <v>353</v>
      </c>
      <c r="J39" s="12" t="s">
        <v>354</v>
      </c>
      <c r="K39" s="12" t="s">
        <v>355</v>
      </c>
      <c r="L39" s="12" t="s">
        <v>356</v>
      </c>
      <c r="M39" s="12" t="s">
        <v>357</v>
      </c>
      <c r="N39" s="18" t="s">
        <v>358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258</v>
      </c>
      <c r="AJ39" s="7" t="s">
        <v>251</v>
      </c>
      <c r="AK39" s="7" t="s">
        <v>256</v>
      </c>
      <c r="AL39" s="7" t="s">
        <v>255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 t="str">
        <f>IF(ROW(A38)&gt;ROWS(rngLoadCombinations)-1,"",INDEX(rngLoadCombinations,ROW(A38)+1,1))</f>
        <v/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74</v>
      </c>
      <c r="B40" s="15"/>
      <c r="C40" s="15" t="s">
        <v>9</v>
      </c>
      <c r="D40" s="16"/>
      <c r="E40" s="15"/>
      <c r="F40" s="1"/>
      <c r="G40" s="1"/>
      <c r="H40" s="11" t="s">
        <v>359</v>
      </c>
      <c r="I40" s="11" t="s">
        <v>360</v>
      </c>
      <c r="J40" s="12" t="s">
        <v>361</v>
      </c>
      <c r="K40" s="12" t="s">
        <v>362</v>
      </c>
      <c r="L40" s="12" t="s">
        <v>363</v>
      </c>
      <c r="M40" s="12" t="s">
        <v>364</v>
      </c>
      <c r="N40" s="18" t="s">
        <v>365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258</v>
      </c>
      <c r="AJ40" s="7" t="s">
        <v>251</v>
      </c>
      <c r="AK40" s="7" t="s">
        <v>256</v>
      </c>
      <c r="AL40" s="7" t="s">
        <v>255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 t="str">
        <f>IF(ROW(A39)&gt;ROWS(rngLoadCombinations)-1,"",INDEX(rngLoadCombinations,ROW(A39)+1,1))</f>
        <v/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75</v>
      </c>
      <c r="B41" s="12">
        <v>1024</v>
      </c>
      <c r="C41" s="12" t="s">
        <v>9</v>
      </c>
      <c r="D41" s="13" t="s">
        <v>76</v>
      </c>
      <c r="E41" s="47" t="s">
        <v>1629</v>
      </c>
      <c r="F41" s="1"/>
      <c r="G41" s="1"/>
      <c r="H41" s="14" t="s">
        <v>366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258</v>
      </c>
      <c r="AJ41" s="7" t="s">
        <v>257</v>
      </c>
      <c r="AK41" s="7" t="s">
        <v>252</v>
      </c>
      <c r="AL41" s="7" t="s">
        <v>253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 t="str">
        <f>IF(ROW(A40)&gt;ROWS(rngLoadCombinations)-1,"",INDEX(rngLoadCombinations,ROW(A40)+1,1))</f>
        <v/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77</v>
      </c>
      <c r="B42" s="12" t="s">
        <v>78</v>
      </c>
      <c r="C42" s="12" t="s">
        <v>9</v>
      </c>
      <c r="D42" s="13" t="s">
        <v>79</v>
      </c>
      <c r="E42" s="47" t="s">
        <v>1629</v>
      </c>
      <c r="F42" s="1"/>
      <c r="G42" s="1"/>
      <c r="H42" s="11" t="s">
        <v>367</v>
      </c>
      <c r="I42" s="11" t="s">
        <v>368</v>
      </c>
      <c r="J42" s="12" t="s">
        <v>8</v>
      </c>
      <c r="K42" s="12" t="s">
        <v>214</v>
      </c>
      <c r="L42" s="12" t="s">
        <v>8</v>
      </c>
      <c r="M42" s="12" t="s">
        <v>8</v>
      </c>
      <c r="N42" s="18" t="s">
        <v>369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258</v>
      </c>
      <c r="AJ42" s="7" t="s">
        <v>257</v>
      </c>
      <c r="AK42" s="7" t="s">
        <v>252</v>
      </c>
      <c r="AL42" s="7" t="s">
        <v>253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 t="str">
        <f>IF(ROW(A41)&gt;ROWS(rngLoadCombinations)-1,"",INDEX(rngLoadCombinations,ROW(A41)+1,1))</f>
        <v/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>
        <v>1</v>
      </c>
      <c r="C43" s="12" t="s">
        <v>9</v>
      </c>
      <c r="D43" s="13" t="s">
        <v>81</v>
      </c>
      <c r="E43" s="47" t="s">
        <v>1629</v>
      </c>
      <c r="F43" s="1"/>
      <c r="G43" s="1"/>
      <c r="H43" s="11" t="s">
        <v>370</v>
      </c>
      <c r="I43" s="11" t="s">
        <v>371</v>
      </c>
      <c r="J43" s="12" t="s">
        <v>8</v>
      </c>
      <c r="K43" s="12" t="s">
        <v>214</v>
      </c>
      <c r="L43" s="12" t="s">
        <v>8</v>
      </c>
      <c r="M43" s="12" t="s">
        <v>214</v>
      </c>
      <c r="N43" s="18" t="s">
        <v>372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258</v>
      </c>
      <c r="AJ43" s="7" t="s">
        <v>257</v>
      </c>
      <c r="AK43" s="7" t="s">
        <v>252</v>
      </c>
      <c r="AL43" s="7" t="s">
        <v>254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 t="str">
        <f>IF(ROW(A42)&gt;ROWS(rngLoadCombinations)-1,"",INDEX(rngLoadCombinations,ROW(A42)+1,1))</f>
        <v/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82</v>
      </c>
      <c r="B44" s="12">
        <v>0.01</v>
      </c>
      <c r="C44" s="12" t="s">
        <v>9</v>
      </c>
      <c r="D44" s="13" t="s">
        <v>83</v>
      </c>
      <c r="E44" s="47" t="s">
        <v>1629</v>
      </c>
      <c r="F44" s="1"/>
      <c r="G44" s="1"/>
      <c r="H44" s="11" t="s">
        <v>373</v>
      </c>
      <c r="I44" s="11" t="s">
        <v>374</v>
      </c>
      <c r="J44" s="12" t="s">
        <v>214</v>
      </c>
      <c r="K44" s="12" t="s">
        <v>8</v>
      </c>
      <c r="L44" s="12" t="s">
        <v>8</v>
      </c>
      <c r="M44" s="12" t="s">
        <v>214</v>
      </c>
      <c r="N44" s="18" t="s">
        <v>375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258</v>
      </c>
      <c r="AJ44" s="7" t="s">
        <v>257</v>
      </c>
      <c r="AK44" s="7" t="s">
        <v>252</v>
      </c>
      <c r="AL44" s="7" t="s">
        <v>255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 t="str">
        <f>IF(ROW(A43)&gt;ROWS(rngLoadCombinations)-1,"",INDEX(rngLoadCombinations,ROW(A43)+1,1))</f>
        <v/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84</v>
      </c>
      <c r="B45" s="12">
        <v>0</v>
      </c>
      <c r="C45" s="12" t="s">
        <v>28</v>
      </c>
      <c r="D45" s="13" t="s">
        <v>85</v>
      </c>
      <c r="E45" s="47" t="s">
        <v>1629</v>
      </c>
      <c r="F45" s="1"/>
      <c r="G45" s="1"/>
      <c r="H45" s="11" t="s">
        <v>376</v>
      </c>
      <c r="I45" s="11" t="s">
        <v>377</v>
      </c>
      <c r="J45" s="12" t="s">
        <v>214</v>
      </c>
      <c r="K45" s="12" t="s">
        <v>214</v>
      </c>
      <c r="L45" s="12" t="s">
        <v>214</v>
      </c>
      <c r="M45" s="12" t="s">
        <v>214</v>
      </c>
      <c r="N45" s="18" t="s">
        <v>378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258</v>
      </c>
      <c r="AJ45" s="7" t="s">
        <v>257</v>
      </c>
      <c r="AK45" s="7" t="s">
        <v>252</v>
      </c>
      <c r="AL45" s="7" t="s">
        <v>255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 t="str">
        <f>IF(ROW(A44)&gt;ROWS(rngLoadCombinations)-1,"",INDEX(rngLoadCombinations,ROW(A44)+1,1))</f>
        <v/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86</v>
      </c>
      <c r="B46" s="12">
        <v>1</v>
      </c>
      <c r="C46" s="12" t="s">
        <v>28</v>
      </c>
      <c r="D46" s="13" t="s">
        <v>87</v>
      </c>
      <c r="E46" s="47" t="s">
        <v>1629</v>
      </c>
      <c r="F46" s="1"/>
      <c r="G46" s="1"/>
      <c r="H46" s="14" t="s">
        <v>379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258</v>
      </c>
      <c r="AJ46" s="7" t="s">
        <v>257</v>
      </c>
      <c r="AK46" s="7" t="s">
        <v>256</v>
      </c>
      <c r="AL46" s="7" t="s">
        <v>253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 t="str">
        <f>IF(ROW(A45)&gt;ROWS(rngLoadCombinations)-1,"",INDEX(rngLoadCombinations,ROW(A45)+1,1))</f>
        <v/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380</v>
      </c>
      <c r="I47" s="11" t="s">
        <v>381</v>
      </c>
      <c r="J47" s="12" t="s">
        <v>382</v>
      </c>
      <c r="K47" s="12" t="s">
        <v>382</v>
      </c>
      <c r="L47" s="12" t="s">
        <v>382</v>
      </c>
      <c r="M47" s="12" t="s">
        <v>382</v>
      </c>
      <c r="N47" s="18" t="s">
        <v>383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258</v>
      </c>
      <c r="AJ47" s="7" t="s">
        <v>257</v>
      </c>
      <c r="AK47" s="7" t="s">
        <v>256</v>
      </c>
      <c r="AL47" s="7" t="s">
        <v>253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 t="str">
        <f>IF(ROW(A46)&gt;ROWS(rngLoadCombinations)-1,"",INDEX(rngLoadCombinations,ROW(A46)+1,1))</f>
        <v/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88</v>
      </c>
      <c r="B48" s="9"/>
      <c r="C48" s="9"/>
      <c r="D48" s="10"/>
      <c r="E48" s="9"/>
      <c r="F48" s="1"/>
      <c r="G48" s="1"/>
      <c r="H48" s="14" t="s">
        <v>384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258</v>
      </c>
      <c r="AJ48" s="7" t="s">
        <v>257</v>
      </c>
      <c r="AK48" s="7" t="s">
        <v>256</v>
      </c>
      <c r="AL48" s="7" t="s">
        <v>253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 t="str">
        <f>IF(ROW(A47)&gt;ROWS(rngLoadCombinations)-1,"",INDEX(rngLoadCombinations,ROW(A47)+1,1))</f>
        <v/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65</v>
      </c>
      <c r="B49" s="15"/>
      <c r="C49" s="15" t="s">
        <v>9</v>
      </c>
      <c r="D49" s="16"/>
      <c r="E49" s="15"/>
      <c r="F49" s="1"/>
      <c r="G49" s="1"/>
      <c r="H49" s="11" t="s">
        <v>380</v>
      </c>
      <c r="I49" s="11" t="s">
        <v>385</v>
      </c>
      <c r="J49" s="12" t="s">
        <v>382</v>
      </c>
      <c r="K49" s="12" t="s">
        <v>382</v>
      </c>
      <c r="L49" s="12" t="s">
        <v>382</v>
      </c>
      <c r="M49" s="12" t="s">
        <v>382</v>
      </c>
      <c r="N49" s="18" t="s">
        <v>386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258</v>
      </c>
      <c r="AJ49" s="7" t="s">
        <v>257</v>
      </c>
      <c r="AK49" s="7" t="s">
        <v>256</v>
      </c>
      <c r="AL49" s="7" t="s">
        <v>253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 t="str">
        <f>IF(ROW(A48)&gt;ROWS(rngLoadCombinations)-1,"",INDEX(rngLoadCombinations,ROW(A48)+1,1))</f>
        <v/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89</v>
      </c>
      <c r="B50" s="12" t="s">
        <v>90</v>
      </c>
      <c r="C50" s="12" t="s">
        <v>9</v>
      </c>
      <c r="D50" s="13" t="s">
        <v>91</v>
      </c>
      <c r="E50" s="47" t="s">
        <v>1629</v>
      </c>
      <c r="F50" s="1"/>
      <c r="G50" s="1"/>
      <c r="H50" s="11" t="s">
        <v>387</v>
      </c>
      <c r="I50" s="11" t="s">
        <v>388</v>
      </c>
      <c r="J50" s="12" t="s">
        <v>252</v>
      </c>
      <c r="K50" s="12" t="s">
        <v>252</v>
      </c>
      <c r="L50" s="12" t="s">
        <v>252</v>
      </c>
      <c r="M50" s="12" t="s">
        <v>252</v>
      </c>
      <c r="N50" s="18" t="s">
        <v>389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258</v>
      </c>
      <c r="AJ50" s="7" t="s">
        <v>257</v>
      </c>
      <c r="AK50" s="7" t="s">
        <v>256</v>
      </c>
      <c r="AL50" s="7" t="s">
        <v>254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 t="str">
        <f>IF(ROW(A49)&gt;ROWS(rngLoadCombinations)-1,"",INDEX(rngLoadCombinations,ROW(A49)+1,1))</f>
        <v/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>
        <v>3000</v>
      </c>
      <c r="C51" s="12" t="str">
        <f>INDEX(rngUnitSettings,MATCH("Length",INDEX(rngUnitSettings,,1),0),2)</f>
        <v>mm</v>
      </c>
      <c r="D51" s="13" t="s">
        <v>93</v>
      </c>
      <c r="E51" s="47" t="s">
        <v>1629</v>
      </c>
      <c r="F51" s="1"/>
      <c r="G51" s="1"/>
      <c r="H51" s="11" t="s">
        <v>390</v>
      </c>
      <c r="I51" s="11" t="s">
        <v>391</v>
      </c>
      <c r="J51" s="12" t="s">
        <v>392</v>
      </c>
      <c r="K51" s="12" t="s">
        <v>392</v>
      </c>
      <c r="L51" s="12" t="s">
        <v>392</v>
      </c>
      <c r="M51" s="12" t="s">
        <v>392</v>
      </c>
      <c r="N51" s="18" t="s">
        <v>393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258</v>
      </c>
      <c r="AJ51" s="7" t="s">
        <v>257</v>
      </c>
      <c r="AK51" s="7" t="s">
        <v>256</v>
      </c>
      <c r="AL51" s="7" t="s">
        <v>255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 t="str">
        <f>IF(ROW(A50)&gt;ROWS(rngLoadCombinations)-1,"",INDEX(rngLoadCombinations,ROW(A50)+1,1))</f>
        <v/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94</v>
      </c>
      <c r="B52" s="12">
        <v>1</v>
      </c>
      <c r="C52" s="12" t="s">
        <v>9</v>
      </c>
      <c r="D52" s="13" t="s">
        <v>95</v>
      </c>
      <c r="E52" s="47" t="s">
        <v>1629</v>
      </c>
      <c r="F52" s="1"/>
      <c r="G52" s="1"/>
      <c r="H52" s="11" t="s">
        <v>394</v>
      </c>
      <c r="I52" s="11" t="s">
        <v>395</v>
      </c>
      <c r="J52" s="12" t="s">
        <v>252</v>
      </c>
      <c r="K52" s="12" t="s">
        <v>252</v>
      </c>
      <c r="L52" s="12" t="s">
        <v>252</v>
      </c>
      <c r="M52" s="12" t="s">
        <v>252</v>
      </c>
      <c r="N52" s="18" t="s">
        <v>396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258</v>
      </c>
      <c r="AJ52" s="7" t="s">
        <v>257</v>
      </c>
      <c r="AK52" s="7" t="s">
        <v>256</v>
      </c>
      <c r="AL52" s="7" t="s">
        <v>255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 t="str">
        <f>IF(ROW(A51)&gt;ROWS(rngLoadCombinations)-1,"",INDEX(rngLoadCombinations,ROW(A51)+1,1))</f>
        <v/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96</v>
      </c>
      <c r="B53" s="12">
        <v>1</v>
      </c>
      <c r="C53" s="12" t="s">
        <v>9</v>
      </c>
      <c r="D53" s="13" t="s">
        <v>97</v>
      </c>
      <c r="E53" s="47" t="s">
        <v>1629</v>
      </c>
      <c r="F53" s="1"/>
      <c r="G53" s="1"/>
      <c r="H53" s="14" t="s">
        <v>397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258</v>
      </c>
      <c r="AJ53" s="7" t="s">
        <v>257</v>
      </c>
      <c r="AK53" s="7" t="s">
        <v>256</v>
      </c>
      <c r="AL53" s="7" t="s">
        <v>255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 t="str">
        <f>IF(ROW(A52)&gt;ROWS(rngLoadCombinations)-1,"",INDEX(rngLoadCombinations,ROW(A52)+1,1))</f>
        <v/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98</v>
      </c>
      <c r="B54" s="12" t="s">
        <v>99</v>
      </c>
      <c r="C54" s="12" t="s">
        <v>9</v>
      </c>
      <c r="D54" s="13" t="s">
        <v>100</v>
      </c>
      <c r="E54" s="47" t="s">
        <v>1629</v>
      </c>
      <c r="F54" s="1"/>
      <c r="G54" s="1"/>
      <c r="H54" s="11" t="s">
        <v>380</v>
      </c>
      <c r="I54" s="11" t="s">
        <v>398</v>
      </c>
      <c r="J54" s="12" t="s">
        <v>399</v>
      </c>
      <c r="K54" s="12" t="s">
        <v>399</v>
      </c>
      <c r="L54" s="12" t="s">
        <v>399</v>
      </c>
      <c r="M54" s="12" t="s">
        <v>399</v>
      </c>
      <c r="N54" s="18" t="s">
        <v>400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258</v>
      </c>
      <c r="AJ54" s="7" t="s">
        <v>257</v>
      </c>
      <c r="AK54" s="7" t="s">
        <v>256</v>
      </c>
      <c r="AL54" s="7" t="s">
        <v>255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 t="str">
        <f>IF(ROW(A53)&gt;ROWS(rngLoadCombinations)-1,"",INDEX(rngLoadCombinations,ROW(A53)+1,1))</f>
        <v/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>
        <v>1</v>
      </c>
      <c r="C55" s="12" t="s">
        <v>9</v>
      </c>
      <c r="D55" s="13" t="s">
        <v>102</v>
      </c>
      <c r="E55" s="47" t="s">
        <v>1629</v>
      </c>
      <c r="F55" s="1"/>
      <c r="G55" s="1"/>
      <c r="H55" s="11" t="s">
        <v>387</v>
      </c>
      <c r="I55" s="11" t="s">
        <v>401</v>
      </c>
      <c r="J55" s="12" t="s">
        <v>256</v>
      </c>
      <c r="K55" s="12" t="s">
        <v>256</v>
      </c>
      <c r="L55" s="12" t="s">
        <v>256</v>
      </c>
      <c r="M55" s="12" t="s">
        <v>256</v>
      </c>
      <c r="N55" s="18" t="s">
        <v>402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 t="str">
        <f>IF(ROW(A54)&gt;ROWS(rngLoadCombinations)-1,"",INDEX(rngLoadCombinations,ROW(A54)+1,1))</f>
        <v/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>
        <v>1</v>
      </c>
      <c r="C56" s="12" t="s">
        <v>9</v>
      </c>
      <c r="D56" s="13" t="s">
        <v>104</v>
      </c>
      <c r="E56" s="47" t="s">
        <v>1629</v>
      </c>
      <c r="F56" s="1"/>
      <c r="G56" s="1"/>
      <c r="H56" s="11" t="s">
        <v>390</v>
      </c>
      <c r="I56" s="11" t="s">
        <v>403</v>
      </c>
      <c r="J56" s="12" t="s">
        <v>404</v>
      </c>
      <c r="K56" s="12" t="s">
        <v>404</v>
      </c>
      <c r="L56" s="12" t="s">
        <v>404</v>
      </c>
      <c r="M56" s="12" t="s">
        <v>404</v>
      </c>
      <c r="N56" s="18" t="s">
        <v>405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 t="str">
        <f>IF(ROW(A55)&gt;ROWS(rngLoadCombinations)-1,"",INDEX(rngLoadCombinations,ROW(A55)+1,1))</f>
        <v/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1629</v>
      </c>
      <c r="F57" s="1"/>
      <c r="G57" s="1"/>
      <c r="H57" s="11" t="s">
        <v>394</v>
      </c>
      <c r="I57" s="11" t="s">
        <v>406</v>
      </c>
      <c r="J57" s="12" t="s">
        <v>252</v>
      </c>
      <c r="K57" s="12" t="s">
        <v>252</v>
      </c>
      <c r="L57" s="12" t="s">
        <v>252</v>
      </c>
      <c r="M57" s="12" t="s">
        <v>252</v>
      </c>
      <c r="N57" s="18" t="s">
        <v>396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 t="str">
        <f>IF(ROW(A56)&gt;ROWS(rngLoadCombinations)-1,"",INDEX(rngLoadCombinations,ROW(A56)+1,1))</f>
        <v/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>
        <v>10</v>
      </c>
      <c r="C58" s="12" t="str">
        <f>INDEX(rngUnitSettings,MATCH("Length",INDEX(rngUnitSettings,,1),0),2)</f>
        <v>mm</v>
      </c>
      <c r="D58" s="13" t="s">
        <v>109</v>
      </c>
      <c r="E58" s="47" t="s">
        <v>1629</v>
      </c>
      <c r="F58" s="1"/>
      <c r="G58" s="1"/>
      <c r="H58" s="14" t="s">
        <v>407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1631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 t="str">
        <f>IF(ROW(A57)&gt;ROWS(rngLoadCombinations)-1,"",INDEX(rngLoadCombinations,ROW(A57)+1,1))</f>
        <v/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>
        <v>10</v>
      </c>
      <c r="C59" s="12" t="str">
        <f>INDEX(rngUnitSettings,MATCH("Length",INDEX(rngUnitSettings,,1),0),2)</f>
        <v>mm</v>
      </c>
      <c r="D59" s="13" t="s">
        <v>111</v>
      </c>
      <c r="E59" s="47" t="s">
        <v>1629</v>
      </c>
      <c r="F59" s="1"/>
      <c r="G59" s="1"/>
      <c r="H59" s="11" t="s">
        <v>380</v>
      </c>
      <c r="I59" s="11" t="s">
        <v>408</v>
      </c>
      <c r="J59" s="12" t="s">
        <v>399</v>
      </c>
      <c r="K59" s="12" t="s">
        <v>399</v>
      </c>
      <c r="L59" s="12" t="s">
        <v>399</v>
      </c>
      <c r="M59" s="12" t="s">
        <v>399</v>
      </c>
      <c r="N59" s="18" t="s">
        <v>409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 t="str">
        <f>IF(ROW(A58)&gt;ROWS(rngLoadCombinations)-1,"",INDEX(rngLoadCombinations,ROW(A58)+1,1))</f>
        <v/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1629</v>
      </c>
      <c r="F60" s="1"/>
      <c r="G60" s="1"/>
      <c r="H60" s="11" t="s">
        <v>387</v>
      </c>
      <c r="I60" s="11" t="s">
        <v>410</v>
      </c>
      <c r="J60" s="12" t="s">
        <v>252</v>
      </c>
      <c r="K60" s="12" t="s">
        <v>252</v>
      </c>
      <c r="L60" s="12" t="s">
        <v>252</v>
      </c>
      <c r="M60" s="12" t="s">
        <v>252</v>
      </c>
      <c r="N60" s="18" t="s">
        <v>411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260</v>
      </c>
      <c r="AJ60" s="8" t="s">
        <v>261</v>
      </c>
      <c r="AK60" s="8" t="s">
        <v>262</v>
      </c>
      <c r="AL60" s="8" t="s">
        <v>263</v>
      </c>
      <c r="AM60" s="8" t="s">
        <v>264</v>
      </c>
      <c r="AN60" s="8" t="s">
        <v>265</v>
      </c>
      <c r="AO60" s="8" t="s">
        <v>266</v>
      </c>
      <c r="AP60" s="8" t="s">
        <v>267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 t="str">
        <f>IF(ROW(A59)&gt;ROWS(rngLoadCombinations)-1,"",INDEX(rngLoadCombinations,ROW(A59)+1,1))</f>
        <v/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67</v>
      </c>
      <c r="C61" s="12" t="s">
        <v>9</v>
      </c>
      <c r="D61" s="13" t="s">
        <v>116</v>
      </c>
      <c r="E61" s="47" t="s">
        <v>1629</v>
      </c>
      <c r="F61" s="1"/>
      <c r="G61" s="1"/>
      <c r="H61" s="11" t="s">
        <v>390</v>
      </c>
      <c r="I61" s="11" t="s">
        <v>412</v>
      </c>
      <c r="J61" s="12" t="s">
        <v>392</v>
      </c>
      <c r="K61" s="12" t="s">
        <v>392</v>
      </c>
      <c r="L61" s="12" t="s">
        <v>392</v>
      </c>
      <c r="M61" s="12" t="s">
        <v>392</v>
      </c>
      <c r="N61" s="18" t="s">
        <v>413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 t="str">
        <f>IF(ROW(A60)&gt;ROWS(rngLoadCombinations)-1,"",INDEX(rngLoadCombinations,ROW(A60)+1,1))</f>
        <v/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117</v>
      </c>
      <c r="B62" s="15"/>
      <c r="C62" s="15" t="s">
        <v>9</v>
      </c>
      <c r="D62" s="16"/>
      <c r="E62" s="15"/>
      <c r="F62" s="1"/>
      <c r="G62" s="1"/>
      <c r="H62" s="11" t="s">
        <v>394</v>
      </c>
      <c r="I62" s="11" t="s">
        <v>414</v>
      </c>
      <c r="J62" s="12" t="s">
        <v>252</v>
      </c>
      <c r="K62" s="12" t="s">
        <v>252</v>
      </c>
      <c r="L62" s="12" t="s">
        <v>252</v>
      </c>
      <c r="M62" s="12" t="s">
        <v>252</v>
      </c>
      <c r="N62" s="18" t="s">
        <v>396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 t="str">
        <f>IF(ROW(A61)&gt;ROWS(rngLoadCombinations)-1,"",INDEX(rngLoadCombinations,ROW(A61)+1,1))</f>
        <v/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118</v>
      </c>
      <c r="B63" s="12">
        <v>0.7</v>
      </c>
      <c r="C63" s="12" t="s">
        <v>9</v>
      </c>
      <c r="D63" s="13" t="s">
        <v>119</v>
      </c>
      <c r="E63" s="47" t="s">
        <v>1629</v>
      </c>
      <c r="F63" s="1"/>
      <c r="G63" s="1"/>
      <c r="H63" s="14" t="s">
        <v>415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 t="str">
        <f>IF(ROW(A62)&gt;ROWS(rngLoadCombinations)-1,"",INDEX(rngLoadCombinations,ROW(A62)+1,1))</f>
        <v/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120</v>
      </c>
      <c r="B64" s="12">
        <v>0.15</v>
      </c>
      <c r="C64" s="12" t="s">
        <v>9</v>
      </c>
      <c r="D64" s="13" t="s">
        <v>121</v>
      </c>
      <c r="E64" s="47" t="s">
        <v>1629</v>
      </c>
      <c r="F64" s="1"/>
      <c r="G64" s="1"/>
      <c r="H64" s="11" t="s">
        <v>416</v>
      </c>
      <c r="I64" s="11" t="s">
        <v>417</v>
      </c>
      <c r="J64" s="12" t="s">
        <v>418</v>
      </c>
      <c r="K64" s="12" t="s">
        <v>419</v>
      </c>
      <c r="L64" s="12" t="s">
        <v>418</v>
      </c>
      <c r="M64" s="12" t="s">
        <v>418</v>
      </c>
      <c r="N64" s="18" t="s">
        <v>420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 t="str">
        <f>IF(ROW(A63)&gt;ROWS(rngLoadCombinations)-1,"",INDEX(rngLoadCombinations,ROW(A63)+1,1))</f>
        <v/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122</v>
      </c>
      <c r="B65" s="12">
        <v>1.5</v>
      </c>
      <c r="C65" s="12" t="s">
        <v>9</v>
      </c>
      <c r="D65" s="13" t="s">
        <v>123</v>
      </c>
      <c r="E65" s="47" t="s">
        <v>1629</v>
      </c>
      <c r="F65" s="1"/>
      <c r="G65" s="1"/>
      <c r="H65" s="11" t="s">
        <v>421</v>
      </c>
      <c r="I65" s="11" t="s">
        <v>422</v>
      </c>
      <c r="J65" s="12" t="s">
        <v>283</v>
      </c>
      <c r="K65" s="12" t="s">
        <v>283</v>
      </c>
      <c r="L65" s="12" t="s">
        <v>283</v>
      </c>
      <c r="M65" s="12" t="s">
        <v>423</v>
      </c>
      <c r="N65" s="18" t="s">
        <v>424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 t="str">
        <f>IF(ROW(A64)&gt;ROWS(rngLoadCombinations)-1,"",INDEX(rngLoadCombinations,ROW(A64)+1,1))</f>
        <v/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124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 t="str">
        <f>IF(ROW(A65)&gt;ROWS(rngLoadCombinations)-1,"",INDEX(rngLoadCombinations,ROW(A65)+1,1))</f>
        <v/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125</v>
      </c>
      <c r="B67" s="12">
        <v>1</v>
      </c>
      <c r="C67" s="12" t="s">
        <v>9</v>
      </c>
      <c r="D67" s="13" t="s">
        <v>126</v>
      </c>
      <c r="E67" s="47" t="s">
        <v>1629</v>
      </c>
      <c r="F67" s="1"/>
      <c r="G67" s="1"/>
      <c r="H67" s="46" t="s">
        <v>1642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 t="str">
        <f>IF(ROW(A66)&gt;ROWS(rngLoadCombinations)-1,"",INDEX(rngLoadCombinations,ROW(A66)+1,1))</f>
        <v/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127</v>
      </c>
      <c r="B68" s="12">
        <v>0.7</v>
      </c>
      <c r="C68" s="12" t="s">
        <v>9</v>
      </c>
      <c r="D68" s="13" t="s">
        <v>128</v>
      </c>
      <c r="E68" s="47" t="s">
        <v>1629</v>
      </c>
      <c r="F68" s="1"/>
      <c r="G68" s="1"/>
      <c r="H68" s="8" t="s">
        <v>1</v>
      </c>
      <c r="I68" s="8" t="s">
        <v>426</v>
      </c>
      <c r="J68" s="8" t="s">
        <v>427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 t="str">
        <f>IF(ROW(A67)&gt;ROWS(rngLoadCombinations)-1,"",INDEX(rngLoadCombinations,ROW(A67)+1,1))</f>
        <v/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428</v>
      </c>
      <c r="I69" s="12" t="s">
        <v>8</v>
      </c>
      <c r="J69" s="12" t="s">
        <v>8</v>
      </c>
      <c r="K69" s="12" t="s">
        <v>429</v>
      </c>
      <c r="L69" s="13" t="s">
        <v>430</v>
      </c>
      <c r="M69" s="47" t="s">
        <v>1629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 t="str">
        <f>IF(ROW(A68)&gt;ROWS(rngLoadCombinations)-1,"",INDEX(rngLoadCombinations,ROW(A68)+1,1))</f>
        <v/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129</v>
      </c>
      <c r="B70" s="9"/>
      <c r="C70" s="9"/>
      <c r="D70" s="10"/>
      <c r="E70" s="9"/>
      <c r="F70" s="1"/>
      <c r="G70" s="1"/>
      <c r="H70" s="11" t="s">
        <v>431</v>
      </c>
      <c r="I70" s="12" t="s">
        <v>432</v>
      </c>
      <c r="J70" s="12" t="s">
        <v>432</v>
      </c>
      <c r="K70" s="12" t="s">
        <v>9</v>
      </c>
      <c r="L70" s="13" t="s">
        <v>433</v>
      </c>
      <c r="M70" s="47" t="s">
        <v>1629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 t="str">
        <f>IF(ROW(A69)&gt;ROWS(rngLoadCombinations)-1,"",INDEX(rngLoadCombinations,ROW(A69)+1,1))</f>
        <v/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0.3</v>
      </c>
      <c r="C71" s="12" t="str">
        <f>INDEX(rngUnitSettings,MATCH("Length",INDEX(rngUnitSettings,,1),0),2)</f>
        <v>mm</v>
      </c>
      <c r="D71" s="13" t="s">
        <v>131</v>
      </c>
      <c r="E71" s="47" t="s">
        <v>1629</v>
      </c>
      <c r="F71" s="1"/>
      <c r="G71" s="1"/>
      <c r="H71" s="11" t="s">
        <v>434</v>
      </c>
      <c r="I71" s="12">
        <v>60</v>
      </c>
      <c r="J71" s="12">
        <v>100</v>
      </c>
      <c r="K71" s="12" t="s">
        <v>23</v>
      </c>
      <c r="L71" s="13" t="s">
        <v>435</v>
      </c>
      <c r="M71" s="47" t="s">
        <v>1629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 t="str">
        <f>IF(ROW(A70)&gt;ROWS(rngLoadCombinations)-1,"",INDEX(rngLoadCombinations,ROW(A70)+1,1))</f>
        <v/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 t="s">
        <v>67</v>
      </c>
      <c r="C72" s="12" t="s">
        <v>9</v>
      </c>
      <c r="D72" s="13" t="s">
        <v>133</v>
      </c>
      <c r="E72" s="47" t="s">
        <v>1629</v>
      </c>
      <c r="F72" s="1"/>
      <c r="G72" s="1"/>
      <c r="H72" s="11" t="s">
        <v>436</v>
      </c>
      <c r="I72" s="12" t="s">
        <v>8</v>
      </c>
      <c r="J72" s="12" t="s">
        <v>9</v>
      </c>
      <c r="K72" s="12" t="s">
        <v>429</v>
      </c>
      <c r="L72" s="13" t="s">
        <v>437</v>
      </c>
      <c r="M72" s="47" t="s">
        <v>1629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 t="str">
        <f>IF(ROW(A71)&gt;ROWS(rngLoadCombinations)-1,"",INDEX(rngLoadCombinations,ROW(A71)+1,1))</f>
        <v/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134</v>
      </c>
      <c r="B73" s="12" t="s">
        <v>67</v>
      </c>
      <c r="C73" s="12" t="s">
        <v>9</v>
      </c>
      <c r="D73" s="13" t="s">
        <v>135</v>
      </c>
      <c r="E73" s="47" t="s">
        <v>1629</v>
      </c>
      <c r="F73" s="1"/>
      <c r="G73" s="1"/>
      <c r="H73" s="11" t="s">
        <v>438</v>
      </c>
      <c r="I73" s="12">
        <v>1.35</v>
      </c>
      <c r="J73" s="12">
        <v>1.75</v>
      </c>
      <c r="K73" s="12" t="s">
        <v>439</v>
      </c>
      <c r="L73" s="13" t="s">
        <v>440</v>
      </c>
      <c r="M73" s="47" t="s">
        <v>1629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 t="str">
        <f>IF(ROW(A72)&gt;ROWS(rngLoadCombinations)-1,"",INDEX(rngLoadCombinations,ROW(A72)+1,1))</f>
        <v/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136</v>
      </c>
      <c r="B74" s="12" t="s">
        <v>137</v>
      </c>
      <c r="C74" s="12" t="s">
        <v>9</v>
      </c>
      <c r="D74" s="13" t="s">
        <v>138</v>
      </c>
      <c r="E74" s="47" t="s">
        <v>1629</v>
      </c>
      <c r="F74" s="1"/>
      <c r="G74" s="1"/>
      <c r="H74" s="11" t="s">
        <v>441</v>
      </c>
      <c r="I74" s="12" t="s">
        <v>9</v>
      </c>
      <c r="J74" s="12">
        <v>0.85</v>
      </c>
      <c r="K74" s="12" t="s">
        <v>439</v>
      </c>
      <c r="L74" s="13" t="s">
        <v>442</v>
      </c>
      <c r="M74" s="47" t="s">
        <v>1629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 t="str">
        <f>IF(ROW(A73)&gt;ROWS(rngLoadCombinations)-1,"",INDEX(rngLoadCombinations,ROW(A73)+1,1))</f>
        <v/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1629</v>
      </c>
      <c r="F75" s="1"/>
      <c r="G75" s="1"/>
      <c r="H75" s="11" t="s">
        <v>443</v>
      </c>
      <c r="I75" s="12" t="s">
        <v>439</v>
      </c>
      <c r="J75" s="12" t="s">
        <v>439</v>
      </c>
      <c r="K75" s="12" t="s">
        <v>9</v>
      </c>
      <c r="L75" s="13" t="s">
        <v>444</v>
      </c>
      <c r="M75" s="47" t="s">
        <v>1629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 t="str">
        <f>IF(ROW(A74)&gt;ROWS(rngLoadCombinations)-1,"",INDEX(rngLoadCombinations,ROW(A74)+1,1))</f>
        <v/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>
        <v>1.4</v>
      </c>
      <c r="C76" s="12" t="s">
        <v>9</v>
      </c>
      <c r="D76" s="13" t="s">
        <v>143</v>
      </c>
      <c r="E76" s="47" t="s">
        <v>1629</v>
      </c>
      <c r="F76" s="1"/>
      <c r="G76" s="1"/>
      <c r="H76" s="11" t="s">
        <v>445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446</v>
      </c>
      <c r="M76" s="47" t="s">
        <v>1629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 t="str">
        <f>IF(ROW(A75)&gt;ROWS(rngLoadCombinations)-1,"",INDEX(rngLoadCombinations,ROW(A75)+1,1))</f>
        <v/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144</v>
      </c>
      <c r="B77" s="12">
        <v>0.5</v>
      </c>
      <c r="C77" s="12" t="s">
        <v>9</v>
      </c>
      <c r="D77" s="13" t="s">
        <v>145</v>
      </c>
      <c r="E77" s="47" t="s">
        <v>1629</v>
      </c>
      <c r="F77" s="1"/>
      <c r="G77" s="1"/>
      <c r="H77" s="11" t="s">
        <v>447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448</v>
      </c>
      <c r="M77" s="47" t="s">
        <v>1629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 t="str">
        <f>IF(ROW(A76)&gt;ROWS(rngLoadCombinations)-1,"",INDEX(rngLoadCombinations,ROW(A76)+1,1))</f>
        <v/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146</v>
      </c>
      <c r="B78" s="12" t="s">
        <v>67</v>
      </c>
      <c r="C78" s="12" t="s">
        <v>9</v>
      </c>
      <c r="D78" s="13" t="s">
        <v>147</v>
      </c>
      <c r="E78" s="47" t="s">
        <v>1629</v>
      </c>
      <c r="F78" s="1"/>
      <c r="G78" s="1"/>
      <c r="H78" s="11" t="s">
        <v>449</v>
      </c>
      <c r="I78" s="12" t="s">
        <v>9</v>
      </c>
      <c r="J78" s="12" t="s">
        <v>450</v>
      </c>
      <c r="K78" s="12" t="s">
        <v>9</v>
      </c>
      <c r="L78" s="13" t="s">
        <v>451</v>
      </c>
      <c r="M78" s="47" t="s">
        <v>1629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 t="str">
        <f>IF(ROW(A77)&gt;ROWS(rngLoadCombinations)-1,"",INDEX(rngLoadCombinations,ROW(A77)+1,1))</f>
        <v/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148</v>
      </c>
      <c r="B79" s="12">
        <v>1</v>
      </c>
      <c r="C79" s="12" t="s">
        <v>9</v>
      </c>
      <c r="D79" s="13" t="s">
        <v>149</v>
      </c>
      <c r="E79" s="47" t="s">
        <v>1629</v>
      </c>
      <c r="F79" s="1"/>
      <c r="G79" s="1"/>
      <c r="H79" s="11" t="s">
        <v>452</v>
      </c>
      <c r="I79" s="12" t="s">
        <v>9</v>
      </c>
      <c r="J79" s="12" t="s">
        <v>453</v>
      </c>
      <c r="K79" s="12" t="s">
        <v>9</v>
      </c>
      <c r="L79" s="13" t="s">
        <v>454</v>
      </c>
      <c r="M79" s="47" t="s">
        <v>1629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 t="str">
        <f>IF(ROW(A78)&gt;ROWS(rngLoadCombinations)-1,"",INDEX(rngLoadCombinations,ROW(A78)+1,1))</f>
        <v/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150</v>
      </c>
      <c r="B80" s="12" t="s">
        <v>67</v>
      </c>
      <c r="C80" s="12" t="s">
        <v>9</v>
      </c>
      <c r="D80" s="13" t="s">
        <v>151</v>
      </c>
      <c r="E80" s="47" t="s">
        <v>1629</v>
      </c>
      <c r="F80" s="1"/>
      <c r="G80" s="1"/>
      <c r="H80" s="11" t="s">
        <v>455</v>
      </c>
      <c r="I80" s="28" t="s">
        <v>456</v>
      </c>
      <c r="J80" s="28" t="s">
        <v>456</v>
      </c>
      <c r="K80" s="12" t="s">
        <v>233</v>
      </c>
      <c r="L80" s="13" t="s">
        <v>457</v>
      </c>
      <c r="M80" s="47" t="s">
        <v>1629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 t="str">
        <f>IF(ROW(A79)&gt;ROWS(rngLoadCombinations)-1,"",INDEX(rngLoadCombinations,ROW(A79)+1,1))</f>
        <v/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152</v>
      </c>
      <c r="B81" s="12">
        <v>1</v>
      </c>
      <c r="C81" s="12" t="s">
        <v>9</v>
      </c>
      <c r="D81" s="13" t="s">
        <v>153</v>
      </c>
      <c r="E81" s="43" t="s">
        <v>1629</v>
      </c>
      <c r="F81" s="1"/>
      <c r="G81" s="1"/>
      <c r="H81" s="11" t="s">
        <v>458</v>
      </c>
      <c r="I81" s="28" t="s">
        <v>9</v>
      </c>
      <c r="J81" s="28" t="s">
        <v>459</v>
      </c>
      <c r="K81" s="12" t="s">
        <v>233</v>
      </c>
      <c r="L81" s="13" t="s">
        <v>460</v>
      </c>
      <c r="M81" s="43" t="s">
        <v>1629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 t="str">
        <f>IF(ROW(A80)&gt;ROWS(rngLoadCombinations)-1,"",INDEX(rngLoadCombinations,ROW(A80)+1,1))</f>
        <v/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/>
      <c r="B82" s="12"/>
      <c r="C82" s="12"/>
      <c r="D82" s="13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 t="str">
        <f>IF(ROW(A81)&gt;ROWS(rngLoadCombinations)-1,"",INDEX(rngLoadCombinations,ROW(A81)+1,1))</f>
        <v/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8" t="s">
        <v>154</v>
      </c>
      <c r="B83" s="9"/>
      <c r="C83" s="9"/>
      <c r="D83" s="10"/>
      <c r="E83" s="9"/>
      <c r="F83" s="1"/>
      <c r="G83" s="1"/>
      <c r="H83" s="45" t="s">
        <v>1632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 t="str">
        <f>IF(ROW(A82)&gt;ROWS(rngLoadCombinations)-1,"",INDEX(rngLoadCombinations,ROW(A82)+1,1))</f>
        <v/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43" t="s">
        <v>1629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 t="str">
        <f>IF(ROW(A83)&gt;ROWS(rngLoadCombinations)-1,"",INDEX(rngLoadCombinations,ROW(A83)+1,1))</f>
        <v/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8</v>
      </c>
      <c r="C85" s="12" t="s">
        <v>9</v>
      </c>
      <c r="D85" s="13" t="s">
        <v>159</v>
      </c>
      <c r="E85" s="43" t="s">
        <v>1629</v>
      </c>
      <c r="F85" s="1"/>
      <c r="G85" s="1"/>
      <c r="H85" s="11" t="s">
        <v>462</v>
      </c>
      <c r="I85" s="12">
        <v>300</v>
      </c>
      <c r="J85" s="12" t="str">
        <f>INDEX(rngUnitSettings,MATCH("Length",INDEX(rngUnitSettings,,1),0),2)</f>
        <v>mm</v>
      </c>
      <c r="K85" s="18" t="s">
        <v>463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 t="str">
        <f>IF(ROW(A84)&gt;ROWS(rngLoadCombinations)-1,"",INDEX(rngLoadCombinations,ROW(A84)+1,1))</f>
        <v/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160</v>
      </c>
      <c r="B86" s="12" t="s">
        <v>161</v>
      </c>
      <c r="C86" s="12" t="s">
        <v>9</v>
      </c>
      <c r="D86" s="13" t="s">
        <v>162</v>
      </c>
      <c r="E86" s="43" t="s">
        <v>1629</v>
      </c>
      <c r="F86" s="1"/>
      <c r="G86" s="1"/>
      <c r="H86" s="11" t="s">
        <v>464</v>
      </c>
      <c r="I86" s="12">
        <v>40</v>
      </c>
      <c r="J86" s="12" t="str">
        <f>INDEX(rngUnitSettings,MATCH("Length",INDEX(rngUnitSettings,,1),0),2)</f>
        <v>mm</v>
      </c>
      <c r="K86" s="18" t="s">
        <v>465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 t="str">
        <f>IF(ROW(A85)&gt;ROWS(rngLoadCombinations)-1,"",INDEX(rngLoadCombinations,ROW(A85)+1,1))</f>
        <v/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8</v>
      </c>
      <c r="C87" s="12" t="s">
        <v>9</v>
      </c>
      <c r="D87" s="13" t="s">
        <v>164</v>
      </c>
      <c r="E87" s="43" t="s">
        <v>1629</v>
      </c>
      <c r="F87" s="1"/>
      <c r="G87" s="1"/>
      <c r="H87" s="11" t="s">
        <v>466</v>
      </c>
      <c r="I87" s="12">
        <v>8</v>
      </c>
      <c r="J87" s="12" t="s">
        <v>28</v>
      </c>
      <c r="K87" s="18" t="s">
        <v>467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 t="str">
        <f>IF(ROW(A86)&gt;ROWS(rngLoadCombinations)-1,"",INDEX(rngLoadCombinations,ROW(A86)+1,1))</f>
        <v/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165</v>
      </c>
      <c r="B88" s="12" t="s">
        <v>166</v>
      </c>
      <c r="C88" s="12" t="s">
        <v>9</v>
      </c>
      <c r="D88" s="13" t="s">
        <v>167</v>
      </c>
      <c r="E88" s="43" t="s">
        <v>1629</v>
      </c>
      <c r="F88" s="1"/>
      <c r="G88" s="1"/>
      <c r="H88" s="11" t="s">
        <v>468</v>
      </c>
      <c r="I88" s="12">
        <v>20</v>
      </c>
      <c r="J88" s="12" t="str">
        <f>INDEX(rngUnitSettings,MATCH("Length",INDEX(rngUnitSettings,,1),0),2)</f>
        <v>mm</v>
      </c>
      <c r="K88" s="18" t="s">
        <v>469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 t="str">
        <f>IF(ROW(A87)&gt;ROWS(rngLoadCombinations)-1,"",INDEX(rngLoadCombinations,ROW(A87)+1,1))</f>
        <v/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1629</v>
      </c>
      <c r="F89" s="1"/>
      <c r="G89" s="1"/>
      <c r="H89" s="19" t="s">
        <v>470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 t="str">
        <f>IF(ROW(A88)&gt;ROWS(rngLoadCombinations)-1,"",INDEX(rngLoadCombinations,ROW(A88)+1,1))</f>
        <v/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1629</v>
      </c>
      <c r="F90" s="1"/>
      <c r="G90" s="1"/>
      <c r="H90" s="11" t="s">
        <v>471</v>
      </c>
      <c r="I90" s="12"/>
      <c r="J90" s="12" t="str">
        <f>INDEX(rngUnitSettings,MATCH("Length",INDEX(rngUnitSettings,,1),0),2)</f>
        <v>mm</v>
      </c>
      <c r="K90" s="18" t="s">
        <v>472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 t="str">
        <f>IF(ROW(A89)&gt;ROWS(rngLoadCombinations)-1,"",INDEX(rngLoadCombinations,ROW(A89)+1,1))</f>
        <v/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1629</v>
      </c>
      <c r="F91" s="1"/>
      <c r="G91" s="1"/>
      <c r="H91" s="11" t="s">
        <v>473</v>
      </c>
      <c r="I91" s="12"/>
      <c r="J91" s="12" t="str">
        <f>INDEX(rngUnitSettings,MATCH("Length",INDEX(rngUnitSettings,,1),0),2)</f>
        <v>mm</v>
      </c>
      <c r="K91" s="18" t="s">
        <v>474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 t="str">
        <f>IF(ROW(A90)&gt;ROWS(rngLoadCombinations)-1,"",INDEX(rngLoadCombinations,ROW(A90)+1,1))</f>
        <v/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1629</v>
      </c>
      <c r="F92" s="1"/>
      <c r="G92" s="1"/>
      <c r="H92" s="11" t="s">
        <v>475</v>
      </c>
      <c r="I92" s="12" t="s">
        <v>476</v>
      </c>
      <c r="J92" s="12" t="s">
        <v>9</v>
      </c>
      <c r="K92" s="18" t="s">
        <v>477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 t="str">
        <f>IF(ROW(A91)&gt;ROWS(rngLoadCombinations)-1,"",INDEX(rngLoadCombinations,ROW(A91)+1,1))</f>
        <v/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1629</v>
      </c>
      <c r="F93" s="1"/>
      <c r="G93" s="1"/>
      <c r="H93" s="11" t="s">
        <v>478</v>
      </c>
      <c r="I93" s="12" t="s">
        <v>476</v>
      </c>
      <c r="J93" s="12" t="s">
        <v>9</v>
      </c>
      <c r="K93" s="18" t="s">
        <v>479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 t="str">
        <f>IF(ROW(A92)&gt;ROWS(rngLoadCombinations)-1,"",INDEX(rngLoadCombinations,ROW(A92)+1,1))</f>
        <v/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1629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 t="str">
        <f>IF(ROW(A93)&gt;ROWS(rngLoadCombinations)-1,"",INDEX(rngLoadCombinations,ROW(A93)+1,1))</f>
        <v/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>
        <v>9</v>
      </c>
      <c r="C95" s="12" t="s">
        <v>187</v>
      </c>
      <c r="D95" s="13" t="s">
        <v>188</v>
      </c>
      <c r="E95" s="43" t="s">
        <v>1629</v>
      </c>
      <c r="F95" s="1"/>
      <c r="G95" s="1"/>
      <c r="H95" s="45" t="s">
        <v>1633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 t="str">
        <f>IF(ROW(A94)&gt;ROWS(rngLoadCombinations)-1,"",INDEX(rngLoadCombinations,ROW(A94)+1,1))</f>
        <v/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5</v>
      </c>
      <c r="C96" s="12" t="s">
        <v>187</v>
      </c>
      <c r="D96" s="13" t="s">
        <v>190</v>
      </c>
      <c r="E96" s="43" t="s">
        <v>1629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 t="str">
        <f>IF(ROW(A95)&gt;ROWS(rngLoadCombinations)-1,"",INDEX(rngLoadCombinations,ROW(A95)+1,1))</f>
        <v/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>
        <v>1</v>
      </c>
      <c r="C97" s="12" t="s">
        <v>187</v>
      </c>
      <c r="D97" s="13" t="s">
        <v>192</v>
      </c>
      <c r="E97" s="43" t="s">
        <v>1629</v>
      </c>
      <c r="F97" s="1"/>
      <c r="G97" s="1"/>
      <c r="H97" s="11" t="s">
        <v>482</v>
      </c>
      <c r="I97" s="12">
        <v>300</v>
      </c>
      <c r="J97" s="12" t="str">
        <f>INDEX(rngUnitSettings,MATCH("Length",INDEX(rngUnitSettings,,1),0),2)</f>
        <v>mm</v>
      </c>
      <c r="K97" s="18" t="s">
        <v>483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 t="str">
        <f>IF(ROW(A96)&gt;ROWS(rngLoadCombinations)-1,"",INDEX(rngLoadCombinations,ROW(A96)+1,1))</f>
        <v/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193</v>
      </c>
      <c r="B98" s="12">
        <v>6</v>
      </c>
      <c r="C98" s="12" t="s">
        <v>187</v>
      </c>
      <c r="D98" s="13" t="s">
        <v>194</v>
      </c>
      <c r="E98" s="43" t="s">
        <v>1629</v>
      </c>
      <c r="F98" s="1"/>
      <c r="G98" s="1"/>
      <c r="H98" s="11" t="s">
        <v>484</v>
      </c>
      <c r="I98" s="12">
        <v>200</v>
      </c>
      <c r="J98" s="12" t="str">
        <f>INDEX(rngUnitSettings,MATCH("Length",INDEX(rngUnitSettings,,1),0),2)</f>
        <v>mm</v>
      </c>
      <c r="K98" s="18" t="s">
        <v>485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 t="str">
        <f>IF(ROW(A97)&gt;ROWS(rngLoadCombinations)-1,"",INDEX(rngLoadCombinations,ROW(A97)+1,1))</f>
        <v/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195</v>
      </c>
      <c r="B99" s="12">
        <v>8</v>
      </c>
      <c r="C99" s="12" t="s">
        <v>187</v>
      </c>
      <c r="D99" s="13" t="s">
        <v>196</v>
      </c>
      <c r="E99" s="43" t="s">
        <v>1629</v>
      </c>
      <c r="F99" s="1"/>
      <c r="G99" s="1"/>
      <c r="H99" s="11" t="s">
        <v>486</v>
      </c>
      <c r="I99" s="12">
        <v>0</v>
      </c>
      <c r="J99" s="12" t="str">
        <f>INDEX(rngUnitSettings,MATCH("Length",INDEX(rngUnitSettings,,1),0),2)</f>
        <v>mm</v>
      </c>
      <c r="K99" s="18" t="s">
        <v>487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 t="str">
        <f>IF(ROW(A98)&gt;ROWS(rngLoadCombinations)-1,"",INDEX(rngLoadCombinations,ROW(A98)+1,1))</f>
        <v/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/>
      <c r="B100" s="12"/>
      <c r="C100" s="12"/>
      <c r="D100" s="13"/>
      <c r="E100" s="12"/>
      <c r="F100" s="1"/>
      <c r="G100" s="1"/>
      <c r="H100" s="11" t="s">
        <v>488</v>
      </c>
      <c r="I100" s="12">
        <v>0</v>
      </c>
      <c r="J100" s="12" t="str">
        <f>INDEX(rngUnitSettings,MATCH("Length",INDEX(rngUnitSettings,,1),0),2)</f>
        <v>mm</v>
      </c>
      <c r="K100" s="18" t="s">
        <v>489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 t="str">
        <f>IF(ROW(A99)&gt;ROWS(rngLoadCombinations)-1,"",INDEX(rngLoadCombinations,ROW(A99)+1,1))</f>
        <v/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8" t="s">
        <v>197</v>
      </c>
      <c r="B101" s="9"/>
      <c r="C101" s="9"/>
      <c r="D101" s="10"/>
      <c r="E101" s="9"/>
      <c r="F101" s="1"/>
      <c r="G101" s="1"/>
      <c r="H101" s="11" t="s">
        <v>490</v>
      </c>
      <c r="I101" s="12">
        <v>0</v>
      </c>
      <c r="J101" s="12" t="str">
        <f>INDEX(rngUnitSettings,MATCH("Length",INDEX(rngUnitSettings,,1),0),2)</f>
        <v>mm</v>
      </c>
      <c r="K101" s="18" t="s">
        <v>491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 t="str">
        <f>IF(ROW(A100)&gt;ROWS(rngLoadCombinations)-1,"",INDEX(rngLoadCombinations,ROW(A100)+1,1))</f>
        <v/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198</v>
      </c>
      <c r="B102" s="12" t="s">
        <v>169</v>
      </c>
      <c r="C102" s="12" t="s">
        <v>9</v>
      </c>
      <c r="D102" s="13" t="s">
        <v>199</v>
      </c>
      <c r="E102" s="43" t="s">
        <v>1629</v>
      </c>
      <c r="F102" s="1"/>
      <c r="G102" s="1"/>
      <c r="H102" s="11" t="s">
        <v>492</v>
      </c>
      <c r="I102" s="12">
        <v>0</v>
      </c>
      <c r="J102" s="12" t="str">
        <f>INDEX(rngUnitSettings,MATCH("Length",INDEX(rngUnitSettings,,1),0),2)</f>
        <v>mm</v>
      </c>
      <c r="K102" s="18" t="s">
        <v>493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 t="str">
        <f>IF(ROW(A101)&gt;ROWS(rngLoadCombinations)-1,"",INDEX(rngLoadCombinations,ROW(A101)+1,1))</f>
        <v/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200</v>
      </c>
      <c r="B103" s="12" t="s">
        <v>172</v>
      </c>
      <c r="C103" s="12" t="s">
        <v>9</v>
      </c>
      <c r="D103" s="13" t="s">
        <v>201</v>
      </c>
      <c r="E103" s="43" t="s">
        <v>1629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 t="str">
        <f>IF(ROW(A102)&gt;ROWS(rngLoadCombinations)-1,"",INDEX(rngLoadCombinations,ROW(A102)+1,1))</f>
        <v/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202</v>
      </c>
      <c r="B104" s="12">
        <v>9.9999999999999995E-7</v>
      </c>
      <c r="C104" s="12" t="str">
        <f>INDEX(rngUnitSettings,MATCH("Area",INDEX(rngUnitSettings,,1),0),2)</f>
        <v>mm2</v>
      </c>
      <c r="D104" s="13" t="s">
        <v>203</v>
      </c>
      <c r="E104" s="43" t="s">
        <v>1629</v>
      </c>
      <c r="F104" s="1"/>
      <c r="G104" s="1"/>
      <c r="H104" s="45" t="s">
        <v>1634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 t="str">
        <f>IF(ROW(A103)&gt;ROWS(rngLoadCombinations)-1,"",INDEX(rngLoadCombinations,ROW(A103)+1,1))</f>
        <v/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/>
      <c r="B105" s="12"/>
      <c r="C105" s="12"/>
      <c r="D105" s="13"/>
      <c r="E105" s="12"/>
      <c r="F105" s="1"/>
      <c r="G105" s="1"/>
      <c r="H105" s="22" t="s">
        <v>495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 t="str">
        <f>IF(ROW(A104)&gt;ROWS(rngLoadCombinations)-1,"",INDEX(rngLoadCombinations,ROW(A104)+1,1))</f>
        <v/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8" t="s">
        <v>204</v>
      </c>
      <c r="B106" s="9"/>
      <c r="C106" s="9"/>
      <c r="D106" s="10"/>
      <c r="E106" s="9"/>
      <c r="F106" s="1"/>
      <c r="G106" s="1"/>
      <c r="H106" s="9" t="s">
        <v>496</v>
      </c>
      <c r="I106" s="9" t="s">
        <v>497</v>
      </c>
      <c r="J106" s="9" t="s">
        <v>498</v>
      </c>
      <c r="K106" s="9" t="s">
        <v>499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 t="str">
        <f>IF(ROW(A105)&gt;ROWS(rngLoadCombinations)-1,"",INDEX(rngLoadCombinations,ROW(A105)+1,1))</f>
        <v/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205</v>
      </c>
      <c r="B107" s="12" t="s">
        <v>8</v>
      </c>
      <c r="C107" s="12" t="s">
        <v>9</v>
      </c>
      <c r="D107" s="13" t="s">
        <v>206</v>
      </c>
      <c r="E107" s="43" t="s">
        <v>1629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 t="str">
        <f>IF(ROW(A106)&gt;ROWS(rngLoadCombinations)-1,"",INDEX(rngLoadCombinations,ROW(A106)+1,1))</f>
        <v/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207</v>
      </c>
      <c r="B108" s="12" t="s">
        <v>8</v>
      </c>
      <c r="C108" s="12" t="s">
        <v>9</v>
      </c>
      <c r="D108" s="13" t="s">
        <v>208</v>
      </c>
      <c r="E108" s="43" t="s">
        <v>1629</v>
      </c>
      <c r="F108" s="1"/>
      <c r="G108" s="1"/>
      <c r="H108" s="23" t="s">
        <v>500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 t="str">
        <f>IF(ROW(A107)&gt;ROWS(rngLoadCombinations)-1,"",INDEX(rngLoadCombinations,ROW(A107)+1,1))</f>
        <v/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209</v>
      </c>
      <c r="B109" s="12" t="s">
        <v>156</v>
      </c>
      <c r="C109" s="12" t="s">
        <v>9</v>
      </c>
      <c r="D109" s="13" t="s">
        <v>210</v>
      </c>
      <c r="E109" s="43" t="s">
        <v>1629</v>
      </c>
      <c r="F109" s="1"/>
      <c r="G109" s="1"/>
      <c r="H109" s="8" t="s">
        <v>501</v>
      </c>
      <c r="I109" s="9" t="s">
        <v>502</v>
      </c>
      <c r="J109" s="9" t="s">
        <v>503</v>
      </c>
      <c r="K109" s="9" t="s">
        <v>504</v>
      </c>
      <c r="L109" s="9" t="s">
        <v>505</v>
      </c>
      <c r="M109" s="9" t="s">
        <v>506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 t="str">
        <f>IF(ROW(A108)&gt;ROWS(rngLoadCombinations)-1,"",INDEX(rngLoadCombinations,ROW(A108)+1,1))</f>
        <v/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211</v>
      </c>
      <c r="B110" s="12" t="s">
        <v>8</v>
      </c>
      <c r="C110" s="12" t="s">
        <v>9</v>
      </c>
      <c r="D110" s="13" t="s">
        <v>212</v>
      </c>
      <c r="E110" s="43" t="s">
        <v>1629</v>
      </c>
      <c r="F110" s="1"/>
      <c r="G110" s="1"/>
      <c r="H110" s="11" t="s">
        <v>507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 t="str">
        <f>IF(ROW(A109)&gt;ROWS(rngLoadCombinations)-1,"",INDEX(rngLoadCombinations,ROW(A109)+1,1))</f>
        <v/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213</v>
      </c>
      <c r="B111" s="12" t="s">
        <v>214</v>
      </c>
      <c r="C111" s="12" t="s">
        <v>9</v>
      </c>
      <c r="D111" s="13" t="s">
        <v>215</v>
      </c>
      <c r="E111" s="43" t="s">
        <v>1629</v>
      </c>
      <c r="F111" s="1"/>
      <c r="G111" s="1"/>
      <c r="H111" s="11" t="s">
        <v>509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 t="str">
        <f>IF(ROW(A110)&gt;ROWS(rngLoadCombinations)-1,"",INDEX(rngLoadCombinations,ROW(A110)+1,1))</f>
        <v/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>
        <v>100</v>
      </c>
      <c r="C112" s="12" t="str">
        <f>INDEX(rngUnitSettings,MATCH("Length",INDEX(rngUnitSettings,,1),0),2)</f>
        <v>mm</v>
      </c>
      <c r="D112" s="13" t="s">
        <v>217</v>
      </c>
      <c r="E112" s="43" t="s">
        <v>1629</v>
      </c>
      <c r="F112" s="1"/>
      <c r="G112" s="1"/>
      <c r="H112" s="11" t="s">
        <v>511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 t="str">
        <f>IF(ROW(A111)&gt;ROWS(rngLoadCombinations)-1,"",INDEX(rngLoadCombinations,ROW(A111)+1,1))</f>
        <v/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>
        <v>1</v>
      </c>
      <c r="C113" s="12" t="s">
        <v>28</v>
      </c>
      <c r="D113" s="13" t="s">
        <v>219</v>
      </c>
      <c r="E113" s="43" t="s">
        <v>1629</v>
      </c>
      <c r="F113" s="1"/>
      <c r="G113" s="1"/>
      <c r="H113" s="11" t="s">
        <v>513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 t="str">
        <f>IF(ROW(A112)&gt;ROWS(rngLoadCombinations)-1,"",INDEX(rngLoadCombinations,ROW(A112)+1,1))</f>
        <v/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8</v>
      </c>
      <c r="C114" s="12" t="s">
        <v>9</v>
      </c>
      <c r="D114" s="13" t="s">
        <v>221</v>
      </c>
      <c r="E114" s="43" t="s">
        <v>1629</v>
      </c>
      <c r="F114" s="1"/>
      <c r="G114" s="1"/>
      <c r="H114" s="11" t="s">
        <v>515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516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 t="str">
        <f>IF(ROW(A113)&gt;ROWS(rngLoadCombinations)-1,"",INDEX(rngLoadCombinations,ROW(A113)+1,1))</f>
        <v/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161</v>
      </c>
      <c r="C115" s="12" t="s">
        <v>9</v>
      </c>
      <c r="D115" s="13" t="s">
        <v>223</v>
      </c>
      <c r="E115" s="43" t="s">
        <v>1629</v>
      </c>
      <c r="F115" s="1"/>
      <c r="G115" s="1"/>
      <c r="H115" s="11" t="s">
        <v>517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518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 t="str">
        <f>IF(ROW(A114)&gt;ROWS(rngLoadCombinations)-1,"",INDEX(rngLoadCombinations,ROW(A114)+1,1))</f>
        <v/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8</v>
      </c>
      <c r="C116" s="12" t="s">
        <v>9</v>
      </c>
      <c r="D116" s="13" t="s">
        <v>225</v>
      </c>
      <c r="E116" s="43" t="s">
        <v>1629</v>
      </c>
      <c r="F116" s="1"/>
      <c r="G116" s="1"/>
      <c r="H116" s="11" t="s">
        <v>519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520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 t="str">
        <f>IF(ROW(A115)&gt;ROWS(rngLoadCombinations)-1,"",INDEX(rngLoadCombinations,ROW(A115)+1,1))</f>
        <v/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226</v>
      </c>
      <c r="B117" s="12" t="s">
        <v>8</v>
      </c>
      <c r="C117" s="12" t="s">
        <v>9</v>
      </c>
      <c r="D117" s="13" t="s">
        <v>227</v>
      </c>
      <c r="E117" s="43" t="s">
        <v>1629</v>
      </c>
      <c r="F117" s="1"/>
      <c r="G117" s="1"/>
      <c r="H117" s="11" t="s">
        <v>521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522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 t="str">
        <f>IF(ROW(A116)&gt;ROWS(rngLoadCombinations)-1,"",INDEX(rngLoadCombinations,ROW(A116)+1,1))</f>
        <v/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228</v>
      </c>
      <c r="B118" s="12" t="s">
        <v>229</v>
      </c>
      <c r="C118" s="12" t="s">
        <v>9</v>
      </c>
      <c r="D118" s="13" t="s">
        <v>230</v>
      </c>
      <c r="E118" s="43" t="s">
        <v>1629</v>
      </c>
      <c r="F118" s="1"/>
      <c r="G118" s="1"/>
      <c r="H118" s="23" t="s">
        <v>523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 t="str">
        <f>IF(ROW(A117)&gt;ROWS(rngLoadCombinations)-1,"",INDEX(rngLoadCombinations,ROW(A117)+1,1))</f>
        <v/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233</v>
      </c>
      <c r="D119" s="13" t="s">
        <v>234</v>
      </c>
      <c r="E119" s="43" t="s">
        <v>1629</v>
      </c>
      <c r="F119" s="1"/>
      <c r="G119" s="1"/>
      <c r="H119" s="8" t="s">
        <v>501</v>
      </c>
      <c r="I119" s="9" t="s">
        <v>524</v>
      </c>
      <c r="J119" s="9" t="s">
        <v>525</v>
      </c>
      <c r="K119" s="9" t="s">
        <v>526</v>
      </c>
      <c r="L119" s="9" t="s">
        <v>527</v>
      </c>
      <c r="M119" s="9" t="s">
        <v>525</v>
      </c>
      <c r="N119" s="9" t="s">
        <v>526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 t="str">
        <f>IF(ROW(A118)&gt;ROWS(rngLoadCombinations)-1,"",INDEX(rngLoadCombinations,ROW(A118)+1,1))</f>
        <v/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235</v>
      </c>
      <c r="B120" s="12" t="s">
        <v>236</v>
      </c>
      <c r="C120" s="12" t="s">
        <v>233</v>
      </c>
      <c r="D120" s="13" t="s">
        <v>237</v>
      </c>
      <c r="E120" s="43" t="s">
        <v>1629</v>
      </c>
      <c r="F120" s="1"/>
      <c r="G120" s="1"/>
      <c r="H120" s="11" t="s">
        <v>507</v>
      </c>
      <c r="I120" s="12"/>
      <c r="J120" s="12" t="s">
        <v>476</v>
      </c>
      <c r="K120" s="12" t="s">
        <v>528</v>
      </c>
      <c r="L120" s="12"/>
      <c r="M120" s="12" t="s">
        <v>476</v>
      </c>
      <c r="N120" s="12" t="s">
        <v>528</v>
      </c>
      <c r="O120" s="12" t="str">
        <f>INDEX(rngUnitSettings,MATCH("Length",INDEX(rngUnitSettings,,1),0),2)</f>
        <v>mm</v>
      </c>
      <c r="P120" s="18" t="s">
        <v>529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 t="str">
        <f>IF(ROW(A119)&gt;ROWS(rngLoadCombinations)-1,"",INDEX(rngLoadCombinations,ROW(A119)+1,1))</f>
        <v/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233</v>
      </c>
      <c r="D121" s="13" t="s">
        <v>240</v>
      </c>
      <c r="E121" s="43" t="s">
        <v>1629</v>
      </c>
      <c r="F121" s="1"/>
      <c r="G121" s="1"/>
      <c r="H121" s="11" t="s">
        <v>509</v>
      </c>
      <c r="I121" s="12"/>
      <c r="J121" s="12" t="s">
        <v>476</v>
      </c>
      <c r="K121" s="12" t="s">
        <v>528</v>
      </c>
      <c r="L121" s="12"/>
      <c r="M121" s="12" t="s">
        <v>476</v>
      </c>
      <c r="N121" s="12" t="s">
        <v>528</v>
      </c>
      <c r="O121" s="12" t="str">
        <f>INDEX(rngUnitSettings,MATCH("Length",INDEX(rngUnitSettings,,1),0),2)</f>
        <v>mm</v>
      </c>
      <c r="P121" s="18" t="s">
        <v>530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 t="str">
        <f>IF(ROW(A120)&gt;ROWS(rngLoadCombinations)-1,"",INDEX(rngLoadCombinations,ROW(A120)+1,1))</f>
        <v/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233</v>
      </c>
      <c r="D122" s="13" t="s">
        <v>243</v>
      </c>
      <c r="E122" s="43" t="s">
        <v>1629</v>
      </c>
      <c r="F122" s="1"/>
      <c r="G122" s="1"/>
      <c r="H122" s="11" t="s">
        <v>511</v>
      </c>
      <c r="I122" s="12"/>
      <c r="J122" s="12" t="s">
        <v>476</v>
      </c>
      <c r="K122" s="12" t="s">
        <v>528</v>
      </c>
      <c r="L122" s="12"/>
      <c r="M122" s="12" t="s">
        <v>476</v>
      </c>
      <c r="N122" s="12" t="s">
        <v>528</v>
      </c>
      <c r="O122" s="12" t="str">
        <f>INDEX(rngUnitSettings,MATCH("Length",INDEX(rngUnitSettings,,1),0),2)</f>
        <v>mm</v>
      </c>
      <c r="P122" s="18" t="s">
        <v>531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 t="str">
        <f>IF(ROW(A121)&gt;ROWS(rngLoadCombinations)-1,"",INDEX(rngLoadCombinations,ROW(A121)+1,1))</f>
        <v/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513</v>
      </c>
      <c r="I123" s="12"/>
      <c r="J123" s="12" t="s">
        <v>476</v>
      </c>
      <c r="K123" s="12" t="s">
        <v>528</v>
      </c>
      <c r="L123" s="12"/>
      <c r="M123" s="12" t="s">
        <v>476</v>
      </c>
      <c r="N123" s="12" t="s">
        <v>528</v>
      </c>
      <c r="O123" s="12" t="str">
        <f>INDEX(rngUnitSettings,MATCH("Length",INDEX(rngUnitSettings,,1),0),2)</f>
        <v>mm</v>
      </c>
      <c r="P123" s="18" t="s">
        <v>532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 t="str">
        <f>IF(ROW(A122)&gt;ROWS(rngLoadCombinations)-1,"",INDEX(rngLoadCombinations,ROW(A122)+1,1))</f>
        <v/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515</v>
      </c>
      <c r="I124" s="12"/>
      <c r="J124" s="12" t="s">
        <v>476</v>
      </c>
      <c r="K124" s="12" t="s">
        <v>528</v>
      </c>
      <c r="L124" s="12"/>
      <c r="M124" s="12" t="s">
        <v>476</v>
      </c>
      <c r="N124" s="12" t="s">
        <v>528</v>
      </c>
      <c r="O124" s="12" t="str">
        <f>INDEX(rngUnitSettings,MATCH("Length",INDEX(rngUnitSettings,,1),0),2)</f>
        <v>mm</v>
      </c>
      <c r="P124" s="18" t="s">
        <v>533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 t="str">
        <f>IF(ROW(A123)&gt;ROWS(rngLoadCombinations)-1,"",INDEX(rngLoadCombinations,ROW(A123)+1,1))</f>
        <v/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517</v>
      </c>
      <c r="I125" s="12"/>
      <c r="J125" s="12" t="s">
        <v>476</v>
      </c>
      <c r="K125" s="12" t="s">
        <v>528</v>
      </c>
      <c r="L125" s="12"/>
      <c r="M125" s="12" t="s">
        <v>476</v>
      </c>
      <c r="N125" s="12" t="s">
        <v>528</v>
      </c>
      <c r="O125" s="12" t="str">
        <f>INDEX(rngUnitSettings,MATCH("Length",INDEX(rngUnitSettings,,1),0),2)</f>
        <v>mm</v>
      </c>
      <c r="P125" s="18" t="s">
        <v>534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 t="str">
        <f>IF(ROW(A124)&gt;ROWS(rngLoadCombinations)-1,"",INDEX(rngLoadCombinations,ROW(A124)+1,1))</f>
        <v/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519</v>
      </c>
      <c r="I126" s="12"/>
      <c r="J126" s="12" t="s">
        <v>476</v>
      </c>
      <c r="K126" s="12" t="s">
        <v>528</v>
      </c>
      <c r="L126" s="12"/>
      <c r="M126" s="12" t="s">
        <v>476</v>
      </c>
      <c r="N126" s="12" t="s">
        <v>528</v>
      </c>
      <c r="O126" s="12" t="str">
        <f>INDEX(rngUnitSettings,MATCH("Length",INDEX(rngUnitSettings,,1),0),2)</f>
        <v>mm</v>
      </c>
      <c r="P126" s="18" t="s">
        <v>535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 t="str">
        <f>IF(ROW(A125)&gt;ROWS(rngLoadCombinations)-1,"",INDEX(rngLoadCombinations,ROW(A125)+1,1))</f>
        <v/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521</v>
      </c>
      <c r="I127" s="12"/>
      <c r="J127" s="12" t="s">
        <v>476</v>
      </c>
      <c r="K127" s="12" t="s">
        <v>528</v>
      </c>
      <c r="L127" s="12"/>
      <c r="M127" s="12" t="s">
        <v>476</v>
      </c>
      <c r="N127" s="12" t="s">
        <v>528</v>
      </c>
      <c r="O127" s="12" t="str">
        <f>INDEX(rngUnitSettings,MATCH("Length",INDEX(rngUnitSettings,,1),0),2)</f>
        <v>mm</v>
      </c>
      <c r="P127" s="18" t="s">
        <v>536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 t="str">
        <f>IF(ROW(A126)&gt;ROWS(rngLoadCombinations)-1,"",INDEX(rngLoadCombinations,ROW(A126)+1,1))</f>
        <v/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 t="str">
        <f>IF(ROW(A127)&gt;ROWS(rngLoadCombinations)-1,"",INDEX(rngLoadCombinations,ROW(A127)+1,1))</f>
        <v/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 t="str">
        <f>IF(ROW(A128)&gt;ROWS(rngLoadCombinations)-1,"",INDEX(rngLoadCombinations,ROW(A128)+1,1))</f>
        <v/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 t="str">
        <f>IF(ROW(A129)&gt;ROWS(rngLoadCombinations)-1,"",INDEX(rngLoadCombinations,ROW(A129)+1,1))</f>
        <v/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 t="str">
        <f>IF(ROW(A130)&gt;ROWS(rngLoadCombinations)-1,"",INDEX(rngLoadCombinations,ROW(A130)+1,1))</f>
        <v/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 t="str">
        <f>IF(ROW(A131)&gt;ROWS(rngLoadCombinations)-1,"",INDEX(rngLoadCombinations,ROW(A131)+1,1))</f>
        <v/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 t="str">
        <f>IF(ROW(A132)&gt;ROWS(rngLoadCombinations)-1,"",INDEX(rngLoadCombinations,ROW(A132)+1,1))</f>
        <v/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 t="str">
        <f>IF(ROW(A133)&gt;ROWS(rngLoadCombinations)-1,"",INDEX(rngLoadCombinations,ROW(A133)+1,1))</f>
        <v/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 t="str">
        <f>IF(ROW(A134)&gt;ROWS(rngLoadCombinations)-1,"",INDEX(rngLoadCombinations,ROW(A134)+1,1))</f>
        <v/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 t="str">
        <f>IF(ROW(A135)&gt;ROWS(rngLoadCombinations)-1,"",INDEX(rngLoadCombinations,ROW(A135)+1,1))</f>
        <v/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 t="str">
        <f>IF(ROW(A136)&gt;ROWS(rngLoadCombinations)-1,"",INDEX(rngLoadCombinations,ROW(A136)+1,1))</f>
        <v/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 t="str">
        <f>IF(ROW(A137)&gt;ROWS(rngLoadCombinations)-1,"",INDEX(rngLoadCombinations,ROW(A137)+1,1))</f>
        <v/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 t="str">
        <f>IF(ROW(A138)&gt;ROWS(rngLoadCombinations)-1,"",INDEX(rngLoadCombinations,ROW(A138)+1,1))</f>
        <v/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 t="str">
        <f>IF(ROW(A139)&gt;ROWS(rngLoadCombinations)-1,"",INDEX(rngLoadCombinations,ROW(A139)+1,1))</f>
        <v/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 t="str">
        <f>IF(ROW(A140)&gt;ROWS(rngLoadCombinations)-1,"",INDEX(rngLoadCombinations,ROW(A140)+1,1))</f>
        <v/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 t="str">
        <f>IF(ROW(A141)&gt;ROWS(rngLoadCombinations)-1,"",INDEX(rngLoadCombinations,ROW(A141)+1,1))</f>
        <v/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 t="str">
        <f>IF(ROW(A142)&gt;ROWS(rngLoadCombinations)-1,"",INDEX(rngLoadCombinations,ROW(A142)+1,1))</f>
        <v/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 t="str">
        <f>IF(ROW(A143)&gt;ROWS(rngLoadCombinations)-1,"",INDEX(rngLoadCombinations,ROW(A143)+1,1))</f>
        <v/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 t="str">
        <f>IF(ROW(A144)&gt;ROWS(rngLoadCombinations)-1,"",INDEX(rngLoadCombinations,ROW(A144)+1,1))</f>
        <v/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 t="str">
        <f>IF(ROW(A145)&gt;ROWS(rngLoadCombinations)-1,"",INDEX(rngLoadCombinations,ROW(A145)+1,1))</f>
        <v/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 t="str">
        <f>IF(ROW(A146)&gt;ROWS(rngLoadCombinations)-1,"",INDEX(rngLoadCombinations,ROW(A146)+1,1))</f>
        <v/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 t="str">
        <f>IF(ROW(A147)&gt;ROWS(rngLoadCombinations)-1,"",INDEX(rngLoadCombinations,ROW(A147)+1,1))</f>
        <v/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 t="str">
        <f>IF(ROW(A148)&gt;ROWS(rngLoadCombinations)-1,"",INDEX(rngLoadCombinations,ROW(A148)+1,1))</f>
        <v/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 t="str">
        <f>IF(ROW(A149)&gt;ROWS(rngLoadCombinations)-1,"",INDEX(rngLoadCombinations,ROW(A149)+1,1))</f>
        <v/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 t="str">
        <f>IF(ROW(A150)&gt;ROWS(rngLoadCombinations)-1,"",INDEX(rngLoadCombinations,ROW(A150)+1,1))</f>
        <v/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 t="str">
        <f>IF(ROW(A151)&gt;ROWS(rngLoadCombinations)-1,"",INDEX(rngLoadCombinations,ROW(A151)+1,1))</f>
        <v/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 t="str">
        <f>IF(ROW(A152)&gt;ROWS(rngLoadCombinations)-1,"",INDEX(rngLoadCombinations,ROW(A152)+1,1))</f>
        <v/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 t="str">
        <f>IF(ROW(A153)&gt;ROWS(rngLoadCombinations)-1,"",INDEX(rngLoadCombinations,ROW(A153)+1,1))</f>
        <v/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 t="str">
        <f>IF(ROW(A154)&gt;ROWS(rngLoadCombinations)-1,"",INDEX(rngLoadCombinations,ROW(A154)+1,1))</f>
        <v/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 t="str">
        <f>IF(ROW(A155)&gt;ROWS(rngLoadCombinations)-1,"",INDEX(rngLoadCombinations,ROW(A155)+1,1))</f>
        <v/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 t="str">
        <f>IF(ROW(A156)&gt;ROWS(rngLoadCombinations)-1,"",INDEX(rngLoadCombinations,ROW(A156)+1,1))</f>
        <v/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 t="str">
        <f>IF(ROW(A157)&gt;ROWS(rngLoadCombinations)-1,"",INDEX(rngLoadCombinations,ROW(A157)+1,1))</f>
        <v/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 t="str">
        <f>IF(ROW(A158)&gt;ROWS(rngLoadCombinations)-1,"",INDEX(rngLoadCombinations,ROW(A158)+1,1))</f>
        <v/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 t="str">
        <f>IF(ROW(A159)&gt;ROWS(rngLoadCombinations)-1,"",INDEX(rngLoadCombinations,ROW(A159)+1,1))</f>
        <v/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 t="str">
        <f>IF(ROW(A160)&gt;ROWS(rngLoadCombinations)-1,"",INDEX(rngLoadCombinations,ROW(A160)+1,1))</f>
        <v/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 t="str">
        <f>IF(ROW(A161)&gt;ROWS(rngLoadCombinations)-1,"",INDEX(rngLoadCombinations,ROW(A161)+1,1))</f>
        <v/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 t="str">
        <f>IF(ROW(A162)&gt;ROWS(rngLoadCombinations)-1,"",INDEX(rngLoadCombinations,ROW(A162)+1,1))</f>
        <v/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 t="str">
        <f>IF(ROW(A163)&gt;ROWS(rngLoadCombinations)-1,"",INDEX(rngLoadCombinations,ROW(A163)+1,1))</f>
        <v/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 t="str">
        <f>IF(ROW(A164)&gt;ROWS(rngLoadCombinations)-1,"",INDEX(rngLoadCombinations,ROW(A164)+1,1))</f>
        <v/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 t="str">
        <f>IF(ROW(A165)&gt;ROWS(rngLoadCombinations)-1,"",INDEX(rngLoadCombinations,ROW(A165)+1,1))</f>
        <v/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 t="str">
        <f>IF(ROW(A166)&gt;ROWS(rngLoadCombinations)-1,"",INDEX(rngLoadCombinations,ROW(A166)+1,1))</f>
        <v/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 t="str">
        <f>IF(ROW(A167)&gt;ROWS(rngLoadCombinations)-1,"",INDEX(rngLoadCombinations,ROW(A167)+1,1))</f>
        <v/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 t="str">
        <f>IF(ROW(A168)&gt;ROWS(rngLoadCombinations)-1,"",INDEX(rngLoadCombinations,ROW(A168)+1,1))</f>
        <v/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 t="str">
        <f>IF(ROW(A169)&gt;ROWS(rngLoadCombinations)-1,"",INDEX(rngLoadCombinations,ROW(A169)+1,1))</f>
        <v/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 t="str">
        <f>IF(ROW(A170)&gt;ROWS(rngLoadCombinations)-1,"",INDEX(rngLoadCombinations,ROW(A170)+1,1))</f>
        <v/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 t="str">
        <f>IF(ROW(A171)&gt;ROWS(rngLoadCombinations)-1,"",INDEX(rngLoadCombinations,ROW(A171)+1,1))</f>
        <v/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 t="str">
        <f>IF(ROW(A172)&gt;ROWS(rngLoadCombinations)-1,"",INDEX(rngLoadCombinations,ROW(A172)+1,1))</f>
        <v/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 t="str">
        <f>IF(ROW(A173)&gt;ROWS(rngLoadCombinations)-1,"",INDEX(rngLoadCombinations,ROW(A173)+1,1))</f>
        <v/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 t="str">
        <f>IF(ROW(A174)&gt;ROWS(rngLoadCombinations)-1,"",INDEX(rngLoadCombinations,ROW(A174)+1,1))</f>
        <v/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 t="str">
        <f>IF(ROW(A175)&gt;ROWS(rngLoadCombinations)-1,"",INDEX(rngLoadCombinations,ROW(A175)+1,1))</f>
        <v/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 t="str">
        <f>IF(ROW(A176)&gt;ROWS(rngLoadCombinations)-1,"",INDEX(rngLoadCombinations,ROW(A176)+1,1))</f>
        <v/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 t="str">
        <f>IF(ROW(A177)&gt;ROWS(rngLoadCombinations)-1,"",INDEX(rngLoadCombinations,ROW(A177)+1,1))</f>
        <v/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 t="str">
        <f>IF(ROW(A178)&gt;ROWS(rngLoadCombinations)-1,"",INDEX(rngLoadCombinations,ROW(A178)+1,1))</f>
        <v/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 t="str">
        <f>IF(ROW(A179)&gt;ROWS(rngLoadCombinations)-1,"",INDEX(rngLoadCombinations,ROW(A179)+1,1))</f>
        <v/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 t="str">
        <f>IF(ROW(A180)&gt;ROWS(rngLoadCombinations)-1,"",INDEX(rngLoadCombinations,ROW(A180)+1,1))</f>
        <v/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 t="str">
        <f>IF(ROW(A181)&gt;ROWS(rngLoadCombinations)-1,"",INDEX(rngLoadCombinations,ROW(A181)+1,1))</f>
        <v/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 t="str">
        <f>IF(ROW(A182)&gt;ROWS(rngLoadCombinations)-1,"",INDEX(rngLoadCombinations,ROW(A182)+1,1))</f>
        <v/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 t="str">
        <f>IF(ROW(A183)&gt;ROWS(rngLoadCombinations)-1,"",INDEX(rngLoadCombinations,ROW(A183)+1,1))</f>
        <v/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 t="str">
        <f>IF(ROW(A184)&gt;ROWS(rngLoadCombinations)-1,"",INDEX(rngLoadCombinations,ROW(A184)+1,1))</f>
        <v/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 t="str">
        <f>IF(ROW(A185)&gt;ROWS(rngLoadCombinations)-1,"",INDEX(rngLoadCombinations,ROW(A185)+1,1))</f>
        <v/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 t="str">
        <f>IF(ROW(A186)&gt;ROWS(rngLoadCombinations)-1,"",INDEX(rngLoadCombinations,ROW(A186)+1,1))</f>
        <v/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 t="str">
        <f>IF(ROW(A187)&gt;ROWS(rngLoadCombinations)-1,"",INDEX(rngLoadCombinations,ROW(A187)+1,1))</f>
        <v/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 t="str">
        <f>IF(ROW(A188)&gt;ROWS(rngLoadCombinations)-1,"",INDEX(rngLoadCombinations,ROW(A188)+1,1))</f>
        <v/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 t="str">
        <f>IF(ROW(A189)&gt;ROWS(rngLoadCombinations)-1,"",INDEX(rngLoadCombinations,ROW(A189)+1,1))</f>
        <v/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 t="str">
        <f>IF(ROW(A190)&gt;ROWS(rngLoadCombinations)-1,"",INDEX(rngLoadCombinations,ROW(A190)+1,1))</f>
        <v/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 t="str">
        <f>IF(ROW(A191)&gt;ROWS(rngLoadCombinations)-1,"",INDEX(rngLoadCombinations,ROW(A191)+1,1))</f>
        <v/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 t="str">
        <f>IF(ROW(A192)&gt;ROWS(rngLoadCombinations)-1,"",INDEX(rngLoadCombinations,ROW(A192)+1,1))</f>
        <v/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 t="str">
        <f>IF(ROW(A193)&gt;ROWS(rngLoadCombinations)-1,"",INDEX(rngLoadCombinations,ROW(A193)+1,1))</f>
        <v/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 t="str">
        <f>IF(ROW(A194)&gt;ROWS(rngLoadCombinations)-1,"",INDEX(rngLoadCombinations,ROW(A194)+1,1))</f>
        <v/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 t="str">
        <f>IF(ROW(A195)&gt;ROWS(rngLoadCombinations)-1,"",INDEX(rngLoadCombinations,ROW(A195)+1,1))</f>
        <v/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 t="str">
        <f>IF(ROW(A196)&gt;ROWS(rngLoadCombinations)-1,"",INDEX(rngLoadCombinations,ROW(A196)+1,1))</f>
        <v/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 t="str">
        <f>IF(ROW(A197)&gt;ROWS(rngLoadCombinations)-1,"",INDEX(rngLoadCombinations,ROW(A197)+1,1))</f>
        <v/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 t="str">
        <f>IF(ROW(A198)&gt;ROWS(rngLoadCombinations)-1,"",INDEX(rngLoadCombinations,ROW(A198)+1,1))</f>
        <v/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 t="str">
        <f>IF(ROW(A199)&gt;ROWS(rngLoadCombinations)-1,"",INDEX(rngLoadCombinations,ROW(A199)+1,1))</f>
        <v/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 t="str">
        <f>IF(ROW(A200)&gt;ROWS(rngLoadCombinations)-1,"",INDEX(rngLoadCombinations,ROW(A200)+1,1))</f>
        <v/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 t="str">
        <f>IF(ROW(A201)&gt;ROWS(rngLoadCombinations)-1,"",INDEX(rngLoadCombinations,ROW(A201)+1,1))</f>
        <v/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 t="str">
        <f>IF(ROW(A202)&gt;ROWS(rngLoadCombinations)-1,"",INDEX(rngLoadCombinations,ROW(A202)+1,1))</f>
        <v/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 t="str">
        <f>IF(ROW(A203)&gt;ROWS(rngLoadCombinations)-1,"",INDEX(rngLoadCombinations,ROW(A203)+1,1))</f>
        <v/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 t="str">
        <f>IF(ROW(A204)&gt;ROWS(rngLoadCombinations)-1,"",INDEX(rngLoadCombinations,ROW(A204)+1,1))</f>
        <v/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 t="str">
        <f>IF(ROW(A205)&gt;ROWS(rngLoadCombinations)-1,"",INDEX(rngLoadCombinations,ROW(A205)+1,1))</f>
        <v/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 t="str">
        <f>IF(ROW(A206)&gt;ROWS(rngLoadCombinations)-1,"",INDEX(rngLoadCombinations,ROW(A206)+1,1))</f>
        <v/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 t="str">
        <f>IF(ROW(A207)&gt;ROWS(rngLoadCombinations)-1,"",INDEX(rngLoadCombinations,ROW(A207)+1,1))</f>
        <v/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 t="str">
        <f>IF(ROW(A208)&gt;ROWS(rngLoadCombinations)-1,"",INDEX(rngLoadCombinations,ROW(A208)+1,1))</f>
        <v/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 t="str">
        <f>IF(ROW(A209)&gt;ROWS(rngLoadCombinations)-1,"",INDEX(rngLoadCombinations,ROW(A209)+1,1))</f>
        <v/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 t="str">
        <f>IF(ROW(A210)&gt;ROWS(rngLoadCombinations)-1,"",INDEX(rngLoadCombinations,ROW(A210)+1,1))</f>
        <v/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 t="str">
        <f>IF(ROW(A211)&gt;ROWS(rngLoadCombinations)-1,"",INDEX(rngLoadCombinations,ROW(A211)+1,1))</f>
        <v/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 t="str">
        <f>IF(ROW(A212)&gt;ROWS(rngLoadCombinations)-1,"",INDEX(rngLoadCombinations,ROW(A212)+1,1))</f>
        <v/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 t="str">
        <f>IF(ROW(A213)&gt;ROWS(rngLoadCombinations)-1,"",INDEX(rngLoadCombinations,ROW(A213)+1,1))</f>
        <v/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 t="str">
        <f>IF(ROW(A214)&gt;ROWS(rngLoadCombinations)-1,"",INDEX(rngLoadCombinations,ROW(A214)+1,1))</f>
        <v/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 t="str">
        <f>IF(ROW(A215)&gt;ROWS(rngLoadCombinations)-1,"",INDEX(rngLoadCombinations,ROW(A215)+1,1))</f>
        <v/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 t="str">
        <f>IF(ROW(A216)&gt;ROWS(rngLoadCombinations)-1,"",INDEX(rngLoadCombinations,ROW(A216)+1,1))</f>
        <v/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 t="str">
        <f>IF(ROW(A217)&gt;ROWS(rngLoadCombinations)-1,"",INDEX(rngLoadCombinations,ROW(A217)+1,1))</f>
        <v/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 t="str">
        <f>IF(ROW(A218)&gt;ROWS(rngLoadCombinations)-1,"",INDEX(rngLoadCombinations,ROW(A218)+1,1))</f>
        <v/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 t="str">
        <f>IF(ROW(A219)&gt;ROWS(rngLoadCombinations)-1,"",INDEX(rngLoadCombinations,ROW(A219)+1,1))</f>
        <v/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 t="str">
        <f>IF(ROW(A220)&gt;ROWS(rngLoadCombinations)-1,"",INDEX(rngLoadCombinations,ROW(A220)+1,1))</f>
        <v/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 t="str">
        <f>IF(ROW(A221)&gt;ROWS(rngLoadCombinations)-1,"",INDEX(rngLoadCombinations,ROW(A221)+1,1))</f>
        <v/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 t="str">
        <f>IF(ROW(A222)&gt;ROWS(rngLoadCombinations)-1,"",INDEX(rngLoadCombinations,ROW(A222)+1,1))</f>
        <v/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 t="str">
        <f>IF(ROW(A223)&gt;ROWS(rngLoadCombinations)-1,"",INDEX(rngLoadCombinations,ROW(A223)+1,1))</f>
        <v/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 t="str">
        <f>IF(ROW(A224)&gt;ROWS(rngLoadCombinations)-1,"",INDEX(rngLoadCombinations,ROW(A224)+1,1))</f>
        <v/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 t="str">
        <f>IF(ROW(A225)&gt;ROWS(rngLoadCombinations)-1,"",INDEX(rngLoadCombinations,ROW(A225)+1,1))</f>
        <v/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 t="str">
        <f>IF(ROW(A226)&gt;ROWS(rngLoadCombinations)-1,"",INDEX(rngLoadCombinations,ROW(A226)+1,1))</f>
        <v/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 t="str">
        <f>IF(ROW(A227)&gt;ROWS(rngLoadCombinations)-1,"",INDEX(rngLoadCombinations,ROW(A227)+1,1))</f>
        <v/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 t="str">
        <f>IF(ROW(A228)&gt;ROWS(rngLoadCombinations)-1,"",INDEX(rngLoadCombinations,ROW(A228)+1,1))</f>
        <v/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 t="str">
        <f>IF(ROW(A229)&gt;ROWS(rngLoadCombinations)-1,"",INDEX(rngLoadCombinations,ROW(A229)+1,1))</f>
        <v/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 t="str">
        <f>IF(ROW(A230)&gt;ROWS(rngLoadCombinations)-1,"",INDEX(rngLoadCombinations,ROW(A230)+1,1))</f>
        <v/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 t="str">
        <f>IF(ROW(A231)&gt;ROWS(rngLoadCombinations)-1,"",INDEX(rngLoadCombinations,ROW(A231)+1,1))</f>
        <v/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 t="str">
        <f>IF(ROW(A232)&gt;ROWS(rngLoadCombinations)-1,"",INDEX(rngLoadCombinations,ROW(A232)+1,1))</f>
        <v/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 t="str">
        <f>IF(ROW(A233)&gt;ROWS(rngLoadCombinations)-1,"",INDEX(rngLoadCombinations,ROW(A233)+1,1))</f>
        <v/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 t="str">
        <f>IF(ROW(A234)&gt;ROWS(rngLoadCombinations)-1,"",INDEX(rngLoadCombinations,ROW(A234)+1,1))</f>
        <v/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 t="str">
        <f>IF(ROW(A235)&gt;ROWS(rngLoadCombinations)-1,"",INDEX(rngLoadCombinations,ROW(A235)+1,1))</f>
        <v/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 t="str">
        <f>IF(ROW(A236)&gt;ROWS(rngLoadCombinations)-1,"",INDEX(rngLoadCombinations,ROW(A236)+1,1))</f>
        <v/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 t="str">
        <f>IF(ROW(A237)&gt;ROWS(rngLoadCombinations)-1,"",INDEX(rngLoadCombinations,ROW(A237)+1,1))</f>
        <v/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 t="str">
        <f>IF(ROW(A238)&gt;ROWS(rngLoadCombinations)-1,"",INDEX(rngLoadCombinations,ROW(A238)+1,1))</f>
        <v/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 t="str">
        <f>IF(ROW(A239)&gt;ROWS(rngLoadCombinations)-1,"",INDEX(rngLoadCombinations,ROW(A239)+1,1))</f>
        <v/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 t="str">
        <f>IF(ROW(A240)&gt;ROWS(rngLoadCombinations)-1,"",INDEX(rngLoadCombinations,ROW(A240)+1,1))</f>
        <v/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 t="str">
        <f>IF(ROW(A241)&gt;ROWS(rngLoadCombinations)-1,"",INDEX(rngLoadCombinations,ROW(A241)+1,1))</f>
        <v/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 t="str">
        <f>IF(ROW(A242)&gt;ROWS(rngLoadCombinations)-1,"",INDEX(rngLoadCombinations,ROW(A242)+1,1))</f>
        <v/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 t="str">
        <f>IF(ROW(A243)&gt;ROWS(rngLoadCombinations)-1,"",INDEX(rngLoadCombinations,ROW(A243)+1,1))</f>
        <v/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 t="str">
        <f>IF(ROW(A244)&gt;ROWS(rngLoadCombinations)-1,"",INDEX(rngLoadCombinations,ROW(A244)+1,1))</f>
        <v/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 t="str">
        <f>IF(ROW(A245)&gt;ROWS(rngLoadCombinations)-1,"",INDEX(rngLoadCombinations,ROW(A245)+1,1))</f>
        <v/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 t="str">
        <f>IF(ROW(A246)&gt;ROWS(rngLoadCombinations)-1,"",INDEX(rngLoadCombinations,ROW(A246)+1,1))</f>
        <v/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 t="str">
        <f>IF(ROW(A247)&gt;ROWS(rngLoadCombinations)-1,"",INDEX(rngLoadCombinations,ROW(A247)+1,1))</f>
        <v/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 t="str">
        <f>IF(ROW(A248)&gt;ROWS(rngLoadCombinations)-1,"",INDEX(rngLoadCombinations,ROW(A248)+1,1))</f>
        <v/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 t="str">
        <f>IF(ROW(A249)&gt;ROWS(rngLoadCombinations)-1,"",INDEX(rngLoadCombinations,ROW(A249)+1,1))</f>
        <v/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 t="str">
        <f>IF(ROW(A250)&gt;ROWS(rngLoadCombinations)-1,"",INDEX(rngLoadCombinations,ROW(A250)+1,1))</f>
        <v/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 t="str">
        <f>IF(ROW(A251)&gt;ROWS(rngLoadCombinations)-1,"",INDEX(rngLoadCombinations,ROW(A251)+1,1))</f>
        <v/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 t="str">
        <f>IF(ROW(A252)&gt;ROWS(rngLoadCombinations)-1,"",INDEX(rngLoadCombinations,ROW(A252)+1,1))</f>
        <v/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 t="str">
        <f>IF(ROW(A253)&gt;ROWS(rngLoadCombinations)-1,"",INDEX(rngLoadCombinations,ROW(A253)+1,1))</f>
        <v/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 t="str">
        <f>IF(ROW(A254)&gt;ROWS(rngLoadCombinations)-1,"",INDEX(rngLoadCombinations,ROW(A254)+1,1))</f>
        <v/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 t="str">
        <f>IF(ROW(A255)&gt;ROWS(rngLoadCombinations)-1,"",INDEX(rngLoadCombinations,ROW(A255)+1,1))</f>
        <v/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 t="str">
        <f>IF(ROW(A256)&gt;ROWS(rngLoadCombinations)-1,"",INDEX(rngLoadCombinations,ROW(A256)+1,1))</f>
        <v/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 t="str">
        <f>IF(ROW(A257)&gt;ROWS(rngLoadCombinations)-1,"",INDEX(rngLoadCombinations,ROW(A257)+1,1))</f>
        <v/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 t="str">
        <f>IF(ROW(A258)&gt;ROWS(rngLoadCombinations)-1,"",INDEX(rngLoadCombinations,ROW(A258)+1,1))</f>
        <v/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 t="str">
        <f>IF(ROW(A259)&gt;ROWS(rngLoadCombinations)-1,"",INDEX(rngLoadCombinations,ROW(A259)+1,1))</f>
        <v/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K261" t="str">
        <f>IF(ROW(A260)&gt;ROWS(rngLoadCombinations)-1,"",INDEX(rngLoadCombinations,ROW(A260)+1,1))</f>
        <v/>
      </c>
    </row>
    <row r="262" spans="1:136" x14ac:dyDescent="0.25">
      <c r="DK262" t="str">
        <f>IF(ROW(A261)&gt;ROWS(rngLoadCombinations)-1,"",INDEX(rngLoadCombinations,ROW(A261)+1,1))</f>
        <v/>
      </c>
    </row>
    <row r="263" spans="1:136" x14ac:dyDescent="0.25">
      <c r="DK263" t="str">
        <f>IF(ROW(A262)&gt;ROWS(rngLoadCombinations)-1,"",INDEX(rngLoadCombinations,ROW(A262)+1,1))</f>
        <v/>
      </c>
    </row>
    <row r="264" spans="1:136" x14ac:dyDescent="0.25">
      <c r="DK264" t="str">
        <f>IF(ROW(A263)&gt;ROWS(rngLoadCombinations)-1,"",INDEX(rngLoadCombinations,ROW(A263)+1,1))</f>
        <v/>
      </c>
    </row>
    <row r="265" spans="1:136" x14ac:dyDescent="0.25">
      <c r="DK265" t="str">
        <f>IF(ROW(A264)&gt;ROWS(rngLoadCombinations)-1,"",INDEX(rngLoadCombinations,ROW(A264)+1,1))</f>
        <v/>
      </c>
    </row>
    <row r="266" spans="1:136" x14ac:dyDescent="0.25">
      <c r="DK266" t="str">
        <f>IF(ROW(A265)&gt;ROWS(rngLoadCombinations)-1,"",INDEX(rngLoadCombinations,ROW(A265)+1,1))</f>
        <v/>
      </c>
    </row>
    <row r="267" spans="1:136" x14ac:dyDescent="0.25">
      <c r="DK267" t="str">
        <f>IF(ROW(A266)&gt;ROWS(rngLoadCombinations)-1,"",INDEX(rngLoadCombinations,ROW(A266)+1,1))</f>
        <v/>
      </c>
    </row>
    <row r="268" spans="1:136" x14ac:dyDescent="0.25">
      <c r="DK268" t="str">
        <f>IF(ROW(A267)&gt;ROWS(rngLoadCombinations)-1,"",INDEX(rngLoadCombinations,ROW(A267)+1,1))</f>
        <v/>
      </c>
    </row>
    <row r="269" spans="1:136" x14ac:dyDescent="0.25">
      <c r="DK269" t="str">
        <f>IF(ROW(A268)&gt;ROWS(rngLoadCombinations)-1,"",INDEX(rngLoadCombinations,ROW(A268)+1,1))</f>
        <v/>
      </c>
    </row>
    <row r="270" spans="1:136" x14ac:dyDescent="0.25">
      <c r="DK270" t="str">
        <f>IF(ROW(A269)&gt;ROWS(rngLoadCombinations)-1,"",INDEX(rngLoadCombinations,ROW(A269)+1,1))</f>
        <v/>
      </c>
    </row>
    <row r="271" spans="1:136" x14ac:dyDescent="0.25">
      <c r="DK271" t="str">
        <f>IF(ROW(A270)&gt;ROWS(rngLoadCombinations)-1,"",INDEX(rngLoadCombinations,ROW(A270)+1,1))</f>
        <v/>
      </c>
    </row>
    <row r="272" spans="1:136" x14ac:dyDescent="0.25">
      <c r="DK272" t="str">
        <f>IF(ROW(A271)&gt;ROWS(rngLoadCombinations)-1,"",INDEX(rngLoadCombinations,ROW(A271)+1,1))</f>
        <v/>
      </c>
    </row>
    <row r="273" spans="115:115" x14ac:dyDescent="0.25">
      <c r="DK273" t="str">
        <f>IF(ROW(A272)&gt;ROWS(rngLoadCombinations)-1,"",INDEX(rngLoadCombinations,ROW(A272)+1,1))</f>
        <v/>
      </c>
    </row>
    <row r="274" spans="115:115" x14ac:dyDescent="0.25">
      <c r="DK274" t="str">
        <f>IF(ROW(A273)&gt;ROWS(rngLoadCombinations)-1,"",INDEX(rngLoadCombinations,ROW(A273)+1,1))</f>
        <v/>
      </c>
    </row>
    <row r="275" spans="115:115" x14ac:dyDescent="0.25">
      <c r="DK275" t="str">
        <f>IF(ROW(A274)&gt;ROWS(rngLoadCombinations)-1,"",INDEX(rngLoadCombinations,ROW(A274)+1,1))</f>
        <v/>
      </c>
    </row>
    <row r="276" spans="115:115" x14ac:dyDescent="0.25">
      <c r="DK276" t="str">
        <f>IF(ROW(A275)&gt;ROWS(rngLoadCombinations)-1,"",INDEX(rngLoadCombinations,ROW(A275)+1,1))</f>
        <v/>
      </c>
    </row>
    <row r="277" spans="115:115" x14ac:dyDescent="0.25">
      <c r="DK277" t="str">
        <f>IF(ROW(A276)&gt;ROWS(rngLoadCombinations)-1,"",INDEX(rngLoadCombinations,ROW(A276)+1,1))</f>
        <v/>
      </c>
    </row>
    <row r="278" spans="115:115" x14ac:dyDescent="0.25">
      <c r="DK278" t="str">
        <f>IF(ROW(A277)&gt;ROWS(rngLoadCombinations)-1,"",INDEX(rngLoadCombinations,ROW(A277)+1,1))</f>
        <v/>
      </c>
    </row>
    <row r="279" spans="115:115" x14ac:dyDescent="0.25">
      <c r="DK279" t="str">
        <f>IF(ROW(A278)&gt;ROWS(rngLoadCombinations)-1,"",INDEX(rngLoadCombinations,ROW(A278)+1,1))</f>
        <v/>
      </c>
    </row>
    <row r="280" spans="115:115" x14ac:dyDescent="0.25">
      <c r="DK280" t="str">
        <f>IF(ROW(A279)&gt;ROWS(rngLoadCombinations)-1,"",INDEX(rngLoadCombinations,ROW(A279)+1,1))</f>
        <v/>
      </c>
    </row>
    <row r="281" spans="115:115" x14ac:dyDescent="0.25">
      <c r="DK281" t="str">
        <f>IF(ROW(A280)&gt;ROWS(rngLoadCombinations)-1,"",INDEX(rngLoadCombinations,ROW(A280)+1,1))</f>
        <v/>
      </c>
    </row>
    <row r="282" spans="115:115" x14ac:dyDescent="0.25">
      <c r="DK282" t="str">
        <f>IF(ROW(A281)&gt;ROWS(rngLoadCombinations)-1,"",INDEX(rngLoadCombinations,ROW(A281)+1,1))</f>
        <v/>
      </c>
    </row>
    <row r="283" spans="115:115" x14ac:dyDescent="0.25">
      <c r="DK283" t="str">
        <f>IF(ROW(A282)&gt;ROWS(rngLoadCombinations)-1,"",INDEX(rngLoadCombinations,ROW(A282)+1,1))</f>
        <v/>
      </c>
    </row>
    <row r="284" spans="115:115" x14ac:dyDescent="0.25">
      <c r="DK284" t="str">
        <f>IF(ROW(A283)&gt;ROWS(rngLoadCombinations)-1,"",INDEX(rngLoadCombinations,ROW(A283)+1,1))</f>
        <v/>
      </c>
    </row>
    <row r="285" spans="115:115" x14ac:dyDescent="0.25">
      <c r="DK285" t="str">
        <f>IF(ROW(A284)&gt;ROWS(rngLoadCombinations)-1,"",INDEX(rngLoadCombinations,ROW(A284)+1,1))</f>
        <v/>
      </c>
    </row>
    <row r="286" spans="115:115" x14ac:dyDescent="0.25">
      <c r="DK286" t="str">
        <f>IF(ROW(A285)&gt;ROWS(rngLoadCombinations)-1,"",INDEX(rngLoadCombinations,ROW(A285)+1,1))</f>
        <v/>
      </c>
    </row>
    <row r="287" spans="115:115" x14ac:dyDescent="0.25">
      <c r="DK287" t="str">
        <f>IF(ROW(A286)&gt;ROWS(rngLoadCombinations)-1,"",INDEX(rngLoadCombinations,ROW(A286)+1,1))</f>
        <v/>
      </c>
    </row>
    <row r="288" spans="115:115" x14ac:dyDescent="0.25">
      <c r="DK288" t="str">
        <f>IF(ROW(A287)&gt;ROWS(rngLoadCombinations)-1,"",INDEX(rngLoadCombinations,ROW(A287)+1,1))</f>
        <v/>
      </c>
    </row>
    <row r="289" spans="115:115" x14ac:dyDescent="0.25">
      <c r="DK289" t="str">
        <f>IF(ROW(A288)&gt;ROWS(rngLoadCombinations)-1,"",INDEX(rngLoadCombinations,ROW(A288)+1,1))</f>
        <v/>
      </c>
    </row>
    <row r="290" spans="115:115" x14ac:dyDescent="0.25">
      <c r="DK290" t="str">
        <f>IF(ROW(A289)&gt;ROWS(rngLoadCombinations)-1,"",INDEX(rngLoadCombinations,ROW(A289)+1,1))</f>
        <v/>
      </c>
    </row>
    <row r="291" spans="115:115" x14ac:dyDescent="0.25">
      <c r="DK291" t="str">
        <f>IF(ROW(A290)&gt;ROWS(rngLoadCombinations)-1,"",INDEX(rngLoadCombinations,ROW(A290)+1,1))</f>
        <v/>
      </c>
    </row>
    <row r="292" spans="115:115" x14ac:dyDescent="0.25">
      <c r="DK292" t="str">
        <f>IF(ROW(A291)&gt;ROWS(rngLoadCombinations)-1,"",INDEX(rngLoadCombinations,ROW(A291)+1,1))</f>
        <v/>
      </c>
    </row>
    <row r="293" spans="115:115" x14ac:dyDescent="0.25">
      <c r="DK293" t="str">
        <f>IF(ROW(A292)&gt;ROWS(rngLoadCombinations)-1,"",INDEX(rngLoadCombinations,ROW(A292)+1,1))</f>
        <v/>
      </c>
    </row>
    <row r="294" spans="115:115" x14ac:dyDescent="0.25">
      <c r="DK294" t="str">
        <f>IF(ROW(A293)&gt;ROWS(rngLoadCombinations)-1,"",INDEX(rngLoadCombinations,ROW(A293)+1,1))</f>
        <v/>
      </c>
    </row>
    <row r="295" spans="115:115" x14ac:dyDescent="0.25">
      <c r="DK295" t="str">
        <f>IF(ROW(A294)&gt;ROWS(rngLoadCombinations)-1,"",INDEX(rngLoadCombinations,ROW(A294)+1,1))</f>
        <v/>
      </c>
    </row>
    <row r="296" spans="115:115" x14ac:dyDescent="0.25">
      <c r="DK296" t="str">
        <f>IF(ROW(A295)&gt;ROWS(rngLoadCombinations)-1,"",INDEX(rngLoadCombinations,ROW(A295)+1,1))</f>
        <v/>
      </c>
    </row>
    <row r="297" spans="115:115" x14ac:dyDescent="0.25">
      <c r="DK297" t="str">
        <f>IF(ROW(A296)&gt;ROWS(rngLoadCombinations)-1,"",INDEX(rngLoadCombinations,ROW(A296)+1,1))</f>
        <v/>
      </c>
    </row>
    <row r="298" spans="115:115" x14ac:dyDescent="0.25">
      <c r="DK298" t="str">
        <f>IF(ROW(A297)&gt;ROWS(rngLoadCombinations)-1,"",INDEX(rngLoadCombinations,ROW(A297)+1,1))</f>
        <v/>
      </c>
    </row>
    <row r="299" spans="115:115" x14ac:dyDescent="0.25">
      <c r="DK299" t="str">
        <f>IF(ROW(A298)&gt;ROWS(rngLoadCombinations)-1,"",INDEX(rngLoadCombinations,ROW(A298)+1,1))</f>
        <v/>
      </c>
    </row>
    <row r="300" spans="115:115" x14ac:dyDescent="0.25">
      <c r="DK300" t="str">
        <f>IF(ROW(A299)&gt;ROWS(rngLoadCombinations)-1,"",INDEX(rngLoadCombinations,ROW(A299)+1,1))</f>
        <v/>
      </c>
    </row>
    <row r="301" spans="115:115" x14ac:dyDescent="0.25">
      <c r="DK301" t="str">
        <f>IF(ROW(A300)&gt;ROWS(rngLoadCombinations)-1,"",INDEX(rngLoadCombinations,ROW(A300)+1,1))</f>
        <v/>
      </c>
    </row>
    <row r="302" spans="115:115" x14ac:dyDescent="0.25">
      <c r="DK302" t="str">
        <f>IF(ROW(A301)&gt;ROWS(rngLoadCombinations)-1,"",INDEX(rngLoadCombinations,ROW(A301)+1,1))</f>
        <v/>
      </c>
    </row>
    <row r="303" spans="115:115" x14ac:dyDescent="0.25">
      <c r="DK303" t="str">
        <f>IF(ROW(A302)&gt;ROWS(rngLoadCombinations)-1,"",INDEX(rngLoadCombinations,ROW(A302)+1,1))</f>
        <v/>
      </c>
    </row>
    <row r="304" spans="115:115" x14ac:dyDescent="0.25">
      <c r="DK304" t="str">
        <f>IF(ROW(A303)&gt;ROWS(rngLoadCombinations)-1,"",INDEX(rngLoadCombinations,ROW(A303)+1,1))</f>
        <v/>
      </c>
    </row>
    <row r="305" spans="115:115" x14ac:dyDescent="0.25">
      <c r="DK305" t="str">
        <f>IF(ROW(A304)&gt;ROWS(rngLoadCombinations)-1,"",INDEX(rngLoadCombinations,ROW(A304)+1,1))</f>
        <v/>
      </c>
    </row>
    <row r="306" spans="115:115" x14ac:dyDescent="0.25">
      <c r="DK306" t="str">
        <f>IF(ROW(A305)&gt;ROWS(rngLoadCombinations)-1,"",INDEX(rngLoadCombinations,ROW(A305)+1,1))</f>
        <v/>
      </c>
    </row>
    <row r="307" spans="115:115" x14ac:dyDescent="0.25">
      <c r="DK307" t="str">
        <f>IF(ROW(A306)&gt;ROWS(rngLoadCombinations)-1,"",INDEX(rngLoadCombinations,ROW(A306)+1,1))</f>
        <v/>
      </c>
    </row>
    <row r="308" spans="115:115" x14ac:dyDescent="0.25">
      <c r="DK308" t="str">
        <f>IF(ROW(A307)&gt;ROWS(rngLoadCombinations)-1,"",INDEX(rngLoadCombinations,ROW(A307)+1,1))</f>
        <v/>
      </c>
    </row>
    <row r="309" spans="115:115" x14ac:dyDescent="0.25">
      <c r="DK309" t="str">
        <f>IF(ROW(A308)&gt;ROWS(rngLoadCombinations)-1,"",INDEX(rngLoadCombinations,ROW(A308)+1,1))</f>
        <v/>
      </c>
    </row>
    <row r="310" spans="115:115" x14ac:dyDescent="0.25">
      <c r="DK310" t="str">
        <f>IF(ROW(A309)&gt;ROWS(rngLoadCombinations)-1,"",INDEX(rngLoadCombinations,ROW(A309)+1,1))</f>
        <v/>
      </c>
    </row>
    <row r="311" spans="115:115" x14ac:dyDescent="0.25">
      <c r="DK311" t="str">
        <f>IF(ROW(A310)&gt;ROWS(rngLoadCombinations)-1,"",INDEX(rngLoadCombinations,ROW(A310)+1,1))</f>
        <v/>
      </c>
    </row>
    <row r="312" spans="115:115" x14ac:dyDescent="0.25">
      <c r="DK312" t="str">
        <f>IF(ROW(A311)&gt;ROWS(rngLoadCombinations)-1,"",INDEX(rngLoadCombinations,ROW(A311)+1,1))</f>
        <v/>
      </c>
    </row>
    <row r="313" spans="115:115" x14ac:dyDescent="0.25">
      <c r="DK313" t="str">
        <f>IF(ROW(A312)&gt;ROWS(rngLoadCombinations)-1,"",INDEX(rngLoadCombinations,ROW(A312)+1,1))</f>
        <v/>
      </c>
    </row>
    <row r="314" spans="115:115" x14ac:dyDescent="0.25">
      <c r="DK314" t="str">
        <f>IF(ROW(A313)&gt;ROWS(rngLoadCombinations)-1,"",INDEX(rngLoadCombinations,ROW(A313)+1,1))</f>
        <v/>
      </c>
    </row>
    <row r="315" spans="115:115" x14ac:dyDescent="0.25">
      <c r="DK315" t="str">
        <f>IF(ROW(A314)&gt;ROWS(rngLoadCombinations)-1,"",INDEX(rngLoadCombinations,ROW(A314)+1,1))</f>
        <v/>
      </c>
    </row>
    <row r="316" spans="115:115" x14ac:dyDescent="0.25">
      <c r="DK316" t="str">
        <f>IF(ROW(A315)&gt;ROWS(rngLoadCombinations)-1,"",INDEX(rngLoadCombinations,ROW(A315)+1,1))</f>
        <v/>
      </c>
    </row>
    <row r="317" spans="115:115" x14ac:dyDescent="0.25">
      <c r="DK317" t="str">
        <f>IF(ROW(A316)&gt;ROWS(rngLoadCombinations)-1,"",INDEX(rngLoadCombinations,ROW(A316)+1,1))</f>
        <v/>
      </c>
    </row>
    <row r="318" spans="115:115" x14ac:dyDescent="0.25">
      <c r="DK318" t="str">
        <f>IF(ROW(A317)&gt;ROWS(rngLoadCombinations)-1,"",INDEX(rngLoadCombinations,ROW(A317)+1,1))</f>
        <v/>
      </c>
    </row>
    <row r="319" spans="115:115" x14ac:dyDescent="0.25">
      <c r="DK319" t="str">
        <f>IF(ROW(A318)&gt;ROWS(rngLoadCombinations)-1,"",INDEX(rngLoadCombinations,ROW(A318)+1,1))</f>
        <v/>
      </c>
    </row>
    <row r="320" spans="115:115" x14ac:dyDescent="0.25">
      <c r="DK320" t="str">
        <f>IF(ROW(A319)&gt;ROWS(rngLoadCombinations)-1,"",INDEX(rngLoadCombinations,ROW(A319)+1,1))</f>
        <v/>
      </c>
    </row>
    <row r="321" spans="115:115" x14ac:dyDescent="0.25">
      <c r="DK321" t="str">
        <f>IF(ROW(A320)&gt;ROWS(rngLoadCombinations)-1,"",INDEX(rngLoadCombinations,ROW(A320)+1,1))</f>
        <v/>
      </c>
    </row>
    <row r="322" spans="115:115" x14ac:dyDescent="0.25">
      <c r="DK322" t="str">
        <f>IF(ROW(A321)&gt;ROWS(rngLoadCombinations)-1,"",INDEX(rngLoadCombinations,ROW(A321)+1,1))</f>
        <v/>
      </c>
    </row>
    <row r="323" spans="115:115" x14ac:dyDescent="0.25">
      <c r="DK323" t="str">
        <f>IF(ROW(A322)&gt;ROWS(rngLoadCombinations)-1,"",INDEX(rngLoadCombinations,ROW(A322)+1,1))</f>
        <v/>
      </c>
    </row>
    <row r="324" spans="115:115" x14ac:dyDescent="0.25">
      <c r="DK324" t="str">
        <f>IF(ROW(A323)&gt;ROWS(rngLoadCombinations)-1,"",INDEX(rngLoadCombinations,ROW(A323)+1,1))</f>
        <v/>
      </c>
    </row>
    <row r="325" spans="115:115" x14ac:dyDescent="0.25">
      <c r="DK325" t="str">
        <f>IF(ROW(A324)&gt;ROWS(rngLoadCombinations)-1,"",INDEX(rngLoadCombinations,ROW(A324)+1,1))</f>
        <v/>
      </c>
    </row>
    <row r="326" spans="115:115" x14ac:dyDescent="0.25">
      <c r="DK326" t="str">
        <f>IF(ROW(A325)&gt;ROWS(rngLoadCombinations)-1,"",INDEX(rngLoadCombinations,ROW(A325)+1,1))</f>
        <v/>
      </c>
    </row>
    <row r="327" spans="115:115" x14ac:dyDescent="0.25">
      <c r="DK327" t="str">
        <f>IF(ROW(A326)&gt;ROWS(rngLoadCombinations)-1,"",INDEX(rngLoadCombinations,ROW(A326)+1,1))</f>
        <v/>
      </c>
    </row>
    <row r="328" spans="115:115" x14ac:dyDescent="0.25">
      <c r="DK328" t="str">
        <f>IF(ROW(A327)&gt;ROWS(rngLoadCombinations)-1,"",INDEX(rngLoadCombinations,ROW(A327)+1,1))</f>
        <v/>
      </c>
    </row>
    <row r="329" spans="115:115" x14ac:dyDescent="0.25">
      <c r="DK329" t="str">
        <f>IF(ROW(A328)&gt;ROWS(rngLoadCombinations)-1,"",INDEX(rngLoadCombinations,ROW(A328)+1,1))</f>
        <v/>
      </c>
    </row>
    <row r="330" spans="115:115" x14ac:dyDescent="0.25">
      <c r="DK330" t="str">
        <f>IF(ROW(A329)&gt;ROWS(rngLoadCombinations)-1,"",INDEX(rngLoadCombinations,ROW(A329)+1,1))</f>
        <v/>
      </c>
    </row>
    <row r="331" spans="115:115" x14ac:dyDescent="0.25">
      <c r="DK331" t="str">
        <f>IF(ROW(A330)&gt;ROWS(rngLoadCombinations)-1,"",INDEX(rngLoadCombinations,ROW(A330)+1,1))</f>
        <v/>
      </c>
    </row>
    <row r="332" spans="115:115" x14ac:dyDescent="0.25">
      <c r="DK332" t="str">
        <f>IF(ROW(A331)&gt;ROWS(rngLoadCombinations)-1,"",INDEX(rngLoadCombinations,ROW(A331)+1,1))</f>
        <v/>
      </c>
    </row>
    <row r="333" spans="115:115" x14ac:dyDescent="0.25">
      <c r="DK333" t="str">
        <f>IF(ROW(A332)&gt;ROWS(rngLoadCombinations)-1,"",INDEX(rngLoadCombinations,ROW(A332)+1,1))</f>
        <v/>
      </c>
    </row>
    <row r="334" spans="115:115" x14ac:dyDescent="0.25">
      <c r="DK334" t="str">
        <f>IF(ROW(A333)&gt;ROWS(rngLoadCombinations)-1,"",INDEX(rngLoadCombinations,ROW(A333)+1,1))</f>
        <v/>
      </c>
    </row>
    <row r="335" spans="115:115" x14ac:dyDescent="0.25">
      <c r="DK335" t="str">
        <f>IF(ROW(A334)&gt;ROWS(rngLoadCombinations)-1,"",INDEX(rngLoadCombinations,ROW(A334)+1,1))</f>
        <v/>
      </c>
    </row>
    <row r="336" spans="115:115" x14ac:dyDescent="0.25">
      <c r="DK336" t="str">
        <f>IF(ROW(A335)&gt;ROWS(rngLoadCombinations)-1,"",INDEX(rngLoadCombinations,ROW(A335)+1,1))</f>
        <v/>
      </c>
    </row>
    <row r="337" spans="115:115" x14ac:dyDescent="0.25">
      <c r="DK337" t="str">
        <f>IF(ROW(A336)&gt;ROWS(rngLoadCombinations)-1,"",INDEX(rngLoadCombinations,ROW(A336)+1,1))</f>
        <v/>
      </c>
    </row>
    <row r="338" spans="115:115" x14ac:dyDescent="0.25">
      <c r="DK338" t="str">
        <f>IF(ROW(A337)&gt;ROWS(rngLoadCombinations)-1,"",INDEX(rngLoadCombinations,ROW(A337)+1,1))</f>
        <v/>
      </c>
    </row>
    <row r="339" spans="115:115" x14ac:dyDescent="0.25">
      <c r="DK339" t="str">
        <f>IF(ROW(A338)&gt;ROWS(rngLoadCombinations)-1,"",INDEX(rngLoadCombinations,ROW(A338)+1,1))</f>
        <v/>
      </c>
    </row>
    <row r="340" spans="115:115" x14ac:dyDescent="0.25">
      <c r="DK340" t="str">
        <f>IF(ROW(A339)&gt;ROWS(rngLoadCombinations)-1,"",INDEX(rngLoadCombinations,ROW(A339)+1,1))</f>
        <v/>
      </c>
    </row>
    <row r="341" spans="115:115" x14ac:dyDescent="0.25">
      <c r="DK341" t="str">
        <f>IF(ROW(A340)&gt;ROWS(rngLoadCombinations)-1,"",INDEX(rngLoadCombinations,ROW(A340)+1,1))</f>
        <v/>
      </c>
    </row>
    <row r="342" spans="115:115" x14ac:dyDescent="0.25">
      <c r="DK342" t="str">
        <f>IF(ROW(A341)&gt;ROWS(rngLoadCombinations)-1,"",INDEX(rngLoadCombinations,ROW(A341)+1,1))</f>
        <v/>
      </c>
    </row>
    <row r="343" spans="115:115" x14ac:dyDescent="0.25">
      <c r="DK343" t="str">
        <f>IF(ROW(A342)&gt;ROWS(rngLoadCombinations)-1,"",INDEX(rngLoadCombinations,ROW(A342)+1,1))</f>
        <v/>
      </c>
    </row>
    <row r="344" spans="115:115" x14ac:dyDescent="0.25">
      <c r="DK344" t="str">
        <f>IF(ROW(A343)&gt;ROWS(rngLoadCombinations)-1,"",INDEX(rngLoadCombinations,ROW(A343)+1,1))</f>
        <v/>
      </c>
    </row>
    <row r="345" spans="115:115" x14ac:dyDescent="0.25">
      <c r="DK345" t="str">
        <f>IF(ROW(A344)&gt;ROWS(rngLoadCombinations)-1,"",INDEX(rngLoadCombinations,ROW(A344)+1,1))</f>
        <v/>
      </c>
    </row>
    <row r="346" spans="115:115" x14ac:dyDescent="0.25">
      <c r="DK346" t="str">
        <f>IF(ROW(A345)&gt;ROWS(rngLoadCombinations)-1,"",INDEX(rngLoadCombinations,ROW(A345)+1,1))</f>
        <v/>
      </c>
    </row>
    <row r="347" spans="115:115" x14ac:dyDescent="0.25">
      <c r="DK347" t="str">
        <f>IF(ROW(A346)&gt;ROWS(rngLoadCombinations)-1,"",INDEX(rngLoadCombinations,ROW(A346)+1,1))</f>
        <v/>
      </c>
    </row>
    <row r="348" spans="115:115" x14ac:dyDescent="0.25">
      <c r="DK348" t="str">
        <f>IF(ROW(A347)&gt;ROWS(rngLoadCombinations)-1,"",INDEX(rngLoadCombinations,ROW(A347)+1,1))</f>
        <v/>
      </c>
    </row>
    <row r="349" spans="115:115" x14ac:dyDescent="0.25">
      <c r="DK349" t="str">
        <f>IF(ROW(A348)&gt;ROWS(rngLoadCombinations)-1,"",INDEX(rngLoadCombinations,ROW(A348)+1,1))</f>
        <v/>
      </c>
    </row>
    <row r="350" spans="115:115" x14ac:dyDescent="0.25">
      <c r="DK350" t="str">
        <f>IF(ROW(A349)&gt;ROWS(rngLoadCombinations)-1,"",INDEX(rngLoadCombinations,ROW(A349)+1,1))</f>
        <v/>
      </c>
    </row>
    <row r="351" spans="115:115" x14ac:dyDescent="0.25">
      <c r="DK351" t="str">
        <f>IF(ROW(A350)&gt;ROWS(rngLoadCombinations)-1,"",INDEX(rngLoadCombinations,ROW(A350)+1,1))</f>
        <v/>
      </c>
    </row>
    <row r="352" spans="115:115" x14ac:dyDescent="0.25">
      <c r="DK352" t="str">
        <f>IF(ROW(A351)&gt;ROWS(rngLoadCombinations)-1,"",INDEX(rngLoadCombinations,ROW(A351)+1,1))</f>
        <v/>
      </c>
    </row>
    <row r="353" spans="115:115" x14ac:dyDescent="0.25">
      <c r="DK353" t="str">
        <f>IF(ROW(A352)&gt;ROWS(rngLoadCombinations)-1,"",INDEX(rngLoadCombinations,ROW(A352)+1,1))</f>
        <v/>
      </c>
    </row>
    <row r="354" spans="115:115" x14ac:dyDescent="0.25">
      <c r="DK354" t="str">
        <f>IF(ROW(A353)&gt;ROWS(rngLoadCombinations)-1,"",INDEX(rngLoadCombinations,ROW(A353)+1,1))</f>
        <v/>
      </c>
    </row>
    <row r="355" spans="115:115" x14ac:dyDescent="0.25">
      <c r="DK355" t="str">
        <f>IF(ROW(A354)&gt;ROWS(rngLoadCombinations)-1,"",INDEX(rngLoadCombinations,ROW(A354)+1,1))</f>
        <v/>
      </c>
    </row>
    <row r="356" spans="115:115" x14ac:dyDescent="0.25">
      <c r="DK356" t="str">
        <f>IF(ROW(A355)&gt;ROWS(rngLoadCombinations)-1,"",INDEX(rngLoadCombinations,ROW(A355)+1,1))</f>
        <v/>
      </c>
    </row>
    <row r="357" spans="115:115" x14ac:dyDescent="0.25">
      <c r="DK357" t="str">
        <f>IF(ROW(A356)&gt;ROWS(rngLoadCombinations)-1,"",INDEX(rngLoadCombinations,ROW(A356)+1,1))</f>
        <v/>
      </c>
    </row>
    <row r="358" spans="115:115" x14ac:dyDescent="0.25">
      <c r="DK358" t="str">
        <f>IF(ROW(A357)&gt;ROWS(rngLoadCombinations)-1,"",INDEX(rngLoadCombinations,ROW(A357)+1,1))</f>
        <v/>
      </c>
    </row>
    <row r="359" spans="115:115" x14ac:dyDescent="0.25">
      <c r="DK359" t="str">
        <f>IF(ROW(A358)&gt;ROWS(rngLoadCombinations)-1,"",INDEX(rngLoadCombinations,ROW(A358)+1,1))</f>
        <v/>
      </c>
    </row>
    <row r="360" spans="115:115" x14ac:dyDescent="0.25">
      <c r="DK360" t="str">
        <f>IF(ROW(A359)&gt;ROWS(rngLoadCombinations)-1,"",INDEX(rngLoadCombinations,ROW(A359)+1,1))</f>
        <v/>
      </c>
    </row>
    <row r="361" spans="115:115" x14ac:dyDescent="0.25">
      <c r="DK361" t="str">
        <f>IF(ROW(A360)&gt;ROWS(rngLoadCombinations)-1,"",INDEX(rngLoadCombinations,ROW(A360)+1,1))</f>
        <v/>
      </c>
    </row>
    <row r="362" spans="115:115" x14ac:dyDescent="0.25">
      <c r="DK362" t="str">
        <f>IF(ROW(A361)&gt;ROWS(rngLoadCombinations)-1,"",INDEX(rngLoadCombinations,ROW(A361)+1,1))</f>
        <v/>
      </c>
    </row>
    <row r="363" spans="115:115" x14ac:dyDescent="0.25">
      <c r="DK363" t="str">
        <f>IF(ROW(A362)&gt;ROWS(rngLoadCombinations)-1,"",INDEX(rngLoadCombinations,ROW(A362)+1,1))</f>
        <v/>
      </c>
    </row>
    <row r="364" spans="115:115" x14ac:dyDescent="0.25">
      <c r="DK364" t="str">
        <f>IF(ROW(A363)&gt;ROWS(rngLoadCombinations)-1,"",INDEX(rngLoadCombinations,ROW(A363)+1,1))</f>
        <v/>
      </c>
    </row>
    <row r="365" spans="115:115" x14ac:dyDescent="0.25">
      <c r="DK365" t="str">
        <f>IF(ROW(A364)&gt;ROWS(rngLoadCombinations)-1,"",INDEX(rngLoadCombinations,ROW(A364)+1,1))</f>
        <v/>
      </c>
    </row>
    <row r="366" spans="115:115" x14ac:dyDescent="0.25">
      <c r="DK366" t="str">
        <f>IF(ROW(A365)&gt;ROWS(rngLoadCombinations)-1,"",INDEX(rngLoadCombinations,ROW(A365)+1,1))</f>
        <v/>
      </c>
    </row>
    <row r="367" spans="115:115" x14ac:dyDescent="0.25">
      <c r="DK367" t="str">
        <f>IF(ROW(A366)&gt;ROWS(rngLoadCombinations)-1,"",INDEX(rngLoadCombinations,ROW(A366)+1,1))</f>
        <v/>
      </c>
    </row>
    <row r="368" spans="115:115" x14ac:dyDescent="0.25">
      <c r="DK368" t="str">
        <f>IF(ROW(A367)&gt;ROWS(rngLoadCombinations)-1,"",INDEX(rngLoadCombinations,ROW(A367)+1,1))</f>
        <v/>
      </c>
    </row>
    <row r="369" spans="115:115" x14ac:dyDescent="0.25">
      <c r="DK369" t="str">
        <f>IF(ROW(A368)&gt;ROWS(rngLoadCombinations)-1,"",INDEX(rngLoadCombinations,ROW(A368)+1,1))</f>
        <v/>
      </c>
    </row>
    <row r="370" spans="115:115" x14ac:dyDescent="0.25">
      <c r="DK370" t="str">
        <f>IF(ROW(A369)&gt;ROWS(rngLoadCombinations)-1,"",INDEX(rngLoadCombinations,ROW(A369)+1,1))</f>
        <v/>
      </c>
    </row>
    <row r="371" spans="115:115" x14ac:dyDescent="0.25">
      <c r="DK371" t="str">
        <f>IF(ROW(A370)&gt;ROWS(rngLoadCombinations)-1,"",INDEX(rngLoadCombinations,ROW(A370)+1,1))</f>
        <v/>
      </c>
    </row>
    <row r="372" spans="115:115" x14ac:dyDescent="0.25">
      <c r="DK372" t="str">
        <f>IF(ROW(A371)&gt;ROWS(rngLoadCombinations)-1,"",INDEX(rngLoadCombinations,ROW(A371)+1,1))</f>
        <v/>
      </c>
    </row>
    <row r="373" spans="115:115" x14ac:dyDescent="0.25">
      <c r="DK373" t="str">
        <f>IF(ROW(A372)&gt;ROWS(rngLoadCombinations)-1,"",INDEX(rngLoadCombinations,ROW(A372)+1,1))</f>
        <v/>
      </c>
    </row>
    <row r="374" spans="115:115" x14ac:dyDescent="0.25">
      <c r="DK374" t="str">
        <f>IF(ROW(A373)&gt;ROWS(rngLoadCombinations)-1,"",INDEX(rngLoadCombinations,ROW(A373)+1,1))</f>
        <v/>
      </c>
    </row>
    <row r="375" spans="115:115" x14ac:dyDescent="0.25">
      <c r="DK375" t="str">
        <f>IF(ROW(A374)&gt;ROWS(rngLoadCombinations)-1,"",INDEX(rngLoadCombinations,ROW(A374)+1,1))</f>
        <v/>
      </c>
    </row>
    <row r="376" spans="115:115" x14ac:dyDescent="0.25">
      <c r="DK376" t="str">
        <f>IF(ROW(A375)&gt;ROWS(rngLoadCombinations)-1,"",INDEX(rngLoadCombinations,ROW(A375)+1,1))</f>
        <v/>
      </c>
    </row>
    <row r="377" spans="115:115" x14ac:dyDescent="0.25">
      <c r="DK377" t="str">
        <f>IF(ROW(A376)&gt;ROWS(rngLoadCombinations)-1,"",INDEX(rngLoadCombinations,ROW(A376)+1,1))</f>
        <v/>
      </c>
    </row>
    <row r="378" spans="115:115" x14ac:dyDescent="0.25">
      <c r="DK378" t="str">
        <f>IF(ROW(A377)&gt;ROWS(rngLoadCombinations)-1,"",INDEX(rngLoadCombinations,ROW(A377)+1,1))</f>
        <v/>
      </c>
    </row>
    <row r="379" spans="115:115" x14ac:dyDescent="0.25">
      <c r="DK379" t="str">
        <f>IF(ROW(A378)&gt;ROWS(rngLoadCombinations)-1,"",INDEX(rngLoadCombinations,ROW(A378)+1,1))</f>
        <v/>
      </c>
    </row>
    <row r="380" spans="115:115" x14ac:dyDescent="0.25">
      <c r="DK380" t="str">
        <f>IF(ROW(A379)&gt;ROWS(rngLoadCombinations)-1,"",INDEX(rngLoadCombinations,ROW(A379)+1,1))</f>
        <v/>
      </c>
    </row>
    <row r="381" spans="115:115" x14ac:dyDescent="0.25">
      <c r="DK381" t="str">
        <f>IF(ROW(A380)&gt;ROWS(rngLoadCombinations)-1,"",INDEX(rngLoadCombinations,ROW(A380)+1,1))</f>
        <v/>
      </c>
    </row>
    <row r="382" spans="115:115" x14ac:dyDescent="0.25">
      <c r="DK382" t="str">
        <f>IF(ROW(A381)&gt;ROWS(rngLoadCombinations)-1,"",INDEX(rngLoadCombinations,ROW(A381)+1,1))</f>
        <v/>
      </c>
    </row>
    <row r="383" spans="115:115" x14ac:dyDescent="0.25">
      <c r="DK383" t="str">
        <f>IF(ROW(A382)&gt;ROWS(rngLoadCombinations)-1,"",INDEX(rngLoadCombinations,ROW(A382)+1,1))</f>
        <v/>
      </c>
    </row>
    <row r="384" spans="115:115" x14ac:dyDescent="0.25">
      <c r="DK384" t="str">
        <f>IF(ROW(A383)&gt;ROWS(rngLoadCombinations)-1,"",INDEX(rngLoadCombinations,ROW(A383)+1,1))</f>
        <v/>
      </c>
    </row>
    <row r="385" spans="115:115" x14ac:dyDescent="0.25">
      <c r="DK385" t="str">
        <f>IF(ROW(A384)&gt;ROWS(rngLoadCombinations)-1,"",INDEX(rngLoadCombinations,ROW(A384)+1,1))</f>
        <v/>
      </c>
    </row>
    <row r="386" spans="115:115" x14ac:dyDescent="0.25">
      <c r="DK386" t="str">
        <f>IF(ROW(A385)&gt;ROWS(rngLoadCombinations)-1,"",INDEX(rngLoadCombinations,ROW(A385)+1,1))</f>
        <v/>
      </c>
    </row>
    <row r="387" spans="115:115" x14ac:dyDescent="0.25">
      <c r="DK387" t="str">
        <f>IF(ROW(A386)&gt;ROWS(rngLoadCombinations)-1,"",INDEX(rngLoadCombinations,ROW(A386)+1,1))</f>
        <v/>
      </c>
    </row>
    <row r="388" spans="115:115" x14ac:dyDescent="0.25">
      <c r="DK388" t="str">
        <f>IF(ROW(A387)&gt;ROWS(rngLoadCombinations)-1,"",INDEX(rngLoadCombinations,ROW(A387)+1,1))</f>
        <v/>
      </c>
    </row>
    <row r="389" spans="115:115" x14ac:dyDescent="0.25">
      <c r="DK389" t="str">
        <f>IF(ROW(A388)&gt;ROWS(rngLoadCombinations)-1,"",INDEX(rngLoadCombinations,ROW(A388)+1,1))</f>
        <v/>
      </c>
    </row>
    <row r="390" spans="115:115" x14ac:dyDescent="0.25">
      <c r="DK390" t="str">
        <f>IF(ROW(A389)&gt;ROWS(rngLoadCombinations)-1,"",INDEX(rngLoadCombinations,ROW(A389)+1,1))</f>
        <v/>
      </c>
    </row>
    <row r="391" spans="115:115" x14ac:dyDescent="0.25">
      <c r="DK391" t="str">
        <f>IF(ROW(A390)&gt;ROWS(rngLoadCombinations)-1,"",INDEX(rngLoadCombinations,ROW(A390)+1,1))</f>
        <v/>
      </c>
    </row>
    <row r="392" spans="115:115" x14ac:dyDescent="0.25">
      <c r="DK392" t="str">
        <f>IF(ROW(A391)&gt;ROWS(rngLoadCombinations)-1,"",INDEX(rngLoadCombinations,ROW(A391)+1,1))</f>
        <v/>
      </c>
    </row>
    <row r="393" spans="115:115" x14ac:dyDescent="0.25">
      <c r="DK393" t="str">
        <f>IF(ROW(A392)&gt;ROWS(rngLoadCombinations)-1,"",INDEX(rngLoadCombinations,ROW(A392)+1,1))</f>
        <v/>
      </c>
    </row>
    <row r="394" spans="115:115" x14ac:dyDescent="0.25">
      <c r="DK394" t="str">
        <f>IF(ROW(A393)&gt;ROWS(rngLoadCombinations)-1,"",INDEX(rngLoadCombinations,ROW(A393)+1,1))</f>
        <v/>
      </c>
    </row>
    <row r="395" spans="115:115" x14ac:dyDescent="0.25">
      <c r="DK395" t="str">
        <f>IF(ROW(A394)&gt;ROWS(rngLoadCombinations)-1,"",INDEX(rngLoadCombinations,ROW(A394)+1,1))</f>
        <v/>
      </c>
    </row>
    <row r="396" spans="115:115" x14ac:dyDescent="0.25">
      <c r="DK396" t="str">
        <f>IF(ROW(A395)&gt;ROWS(rngLoadCombinations)-1,"",INDEX(rngLoadCombinations,ROW(A395)+1,1))</f>
        <v/>
      </c>
    </row>
    <row r="397" spans="115:115" x14ac:dyDescent="0.25">
      <c r="DK397" t="str">
        <f>IF(ROW(A396)&gt;ROWS(rngLoadCombinations)-1,"",INDEX(rngLoadCombinations,ROW(A396)+1,1))</f>
        <v/>
      </c>
    </row>
    <row r="398" spans="115:115" x14ac:dyDescent="0.25">
      <c r="DK398" t="str">
        <f>IF(ROW(A397)&gt;ROWS(rngLoadCombinations)-1,"",INDEX(rngLoadCombinations,ROW(A397)+1,1))</f>
        <v/>
      </c>
    </row>
    <row r="399" spans="115:115" x14ac:dyDescent="0.25">
      <c r="DK399" t="str">
        <f>IF(ROW(A398)&gt;ROWS(rngLoadCombinations)-1,"",INDEX(rngLoadCombinations,ROW(A398)+1,1))</f>
        <v/>
      </c>
    </row>
    <row r="400" spans="115:115" x14ac:dyDescent="0.25">
      <c r="DK400" t="str">
        <f>IF(ROW(A399)&gt;ROWS(rngLoadCombinations)-1,"",INDEX(rngLoadCombinations,ROW(A399)+1,1))</f>
        <v/>
      </c>
    </row>
    <row r="401" spans="115:115" x14ac:dyDescent="0.25">
      <c r="DK401" t="str">
        <f>IF(ROW(A400)&gt;ROWS(rngLoadCombinations)-1,"",INDEX(rngLoadCombinations,ROW(A400)+1,1))</f>
        <v/>
      </c>
    </row>
    <row r="402" spans="115:115" x14ac:dyDescent="0.25">
      <c r="DK402" t="str">
        <f>IF(ROW(A401)&gt;ROWS(rngLoadCombinations)-1,"",INDEX(rngLoadCombinations,ROW(A401)+1,1))</f>
        <v/>
      </c>
    </row>
    <row r="403" spans="115:115" x14ac:dyDescent="0.25">
      <c r="DK403" t="str">
        <f>IF(ROW(A402)&gt;ROWS(rngLoadCombinations)-1,"",INDEX(rngLoadCombinations,ROW(A402)+1,1))</f>
        <v/>
      </c>
    </row>
    <row r="404" spans="115:115" x14ac:dyDescent="0.25">
      <c r="DK404" t="str">
        <f>IF(ROW(A403)&gt;ROWS(rngLoadCombinations)-1,"",INDEX(rngLoadCombinations,ROW(A403)+1,1))</f>
        <v/>
      </c>
    </row>
    <row r="405" spans="115:115" x14ac:dyDescent="0.25">
      <c r="DK405" t="str">
        <f>IF(ROW(A404)&gt;ROWS(rngLoadCombinations)-1,"",INDEX(rngLoadCombinations,ROW(A404)+1,1))</f>
        <v/>
      </c>
    </row>
    <row r="406" spans="115:115" x14ac:dyDescent="0.25">
      <c r="DK406" t="str">
        <f>IF(ROW(A405)&gt;ROWS(rngLoadCombinations)-1,"",INDEX(rngLoadCombinations,ROW(A405)+1,1))</f>
        <v/>
      </c>
    </row>
    <row r="407" spans="115:115" x14ac:dyDescent="0.25">
      <c r="DK407" t="str">
        <f>IF(ROW(A406)&gt;ROWS(rngLoadCombinations)-1,"",INDEX(rngLoadCombinations,ROW(A406)+1,1))</f>
        <v/>
      </c>
    </row>
    <row r="408" spans="115:115" x14ac:dyDescent="0.25">
      <c r="DK408" t="str">
        <f>IF(ROW(A407)&gt;ROWS(rngLoadCombinations)-1,"",INDEX(rngLoadCombinations,ROW(A407)+1,1))</f>
        <v/>
      </c>
    </row>
    <row r="409" spans="115:115" x14ac:dyDescent="0.25">
      <c r="DK409" t="str">
        <f>IF(ROW(A408)&gt;ROWS(rngLoadCombinations)-1,"",INDEX(rngLoadCombinations,ROW(A408)+1,1))</f>
        <v/>
      </c>
    </row>
    <row r="410" spans="115:115" x14ac:dyDescent="0.25">
      <c r="DK410" t="str">
        <f>IF(ROW(A409)&gt;ROWS(rngLoadCombinations)-1,"",INDEX(rngLoadCombinations,ROW(A409)+1,1))</f>
        <v/>
      </c>
    </row>
    <row r="411" spans="115:115" x14ac:dyDescent="0.25">
      <c r="DK411" t="str">
        <f>IF(ROW(A410)&gt;ROWS(rngLoadCombinations)-1,"",INDEX(rngLoadCombinations,ROW(A410)+1,1))</f>
        <v/>
      </c>
    </row>
    <row r="412" spans="115:115" x14ac:dyDescent="0.25">
      <c r="DK412" t="str">
        <f>IF(ROW(A411)&gt;ROWS(rngLoadCombinations)-1,"",INDEX(rngLoadCombinations,ROW(A411)+1,1))</f>
        <v/>
      </c>
    </row>
    <row r="413" spans="115:115" x14ac:dyDescent="0.25">
      <c r="DK413" t="str">
        <f>IF(ROW(A412)&gt;ROWS(rngLoadCombinations)-1,"",INDEX(rngLoadCombinations,ROW(A412)+1,1))</f>
        <v/>
      </c>
    </row>
    <row r="414" spans="115:115" x14ac:dyDescent="0.25">
      <c r="DK414" t="str">
        <f>IF(ROW(A413)&gt;ROWS(rngLoadCombinations)-1,"",INDEX(rngLoadCombinations,ROW(A413)+1,1))</f>
        <v/>
      </c>
    </row>
    <row r="415" spans="115:115" x14ac:dyDescent="0.25">
      <c r="DK415" t="str">
        <f>IF(ROW(A414)&gt;ROWS(rngLoadCombinations)-1,"",INDEX(rngLoadCombinations,ROW(A414)+1,1))</f>
        <v/>
      </c>
    </row>
    <row r="416" spans="115:115" x14ac:dyDescent="0.25">
      <c r="DK416" t="str">
        <f>IF(ROW(A415)&gt;ROWS(rngLoadCombinations)-1,"",INDEX(rngLoadCombinations,ROW(A415)+1,1))</f>
        <v/>
      </c>
    </row>
    <row r="417" spans="115:115" x14ac:dyDescent="0.25">
      <c r="DK417" t="str">
        <f>IF(ROW(A416)&gt;ROWS(rngLoadCombinations)-1,"",INDEX(rngLoadCombinations,ROW(A416)+1,1))</f>
        <v/>
      </c>
    </row>
    <row r="418" spans="115:115" x14ac:dyDescent="0.25">
      <c r="DK418" t="str">
        <f>IF(ROW(A417)&gt;ROWS(rngLoadCombinations)-1,"",INDEX(rngLoadCombinations,ROW(A417)+1,1))</f>
        <v/>
      </c>
    </row>
    <row r="419" spans="115:115" x14ac:dyDescent="0.25">
      <c r="DK419" t="str">
        <f>IF(ROW(A418)&gt;ROWS(rngLoadCombinations)-1,"",INDEX(rngLoadCombinations,ROW(A418)+1,1))</f>
        <v/>
      </c>
    </row>
    <row r="420" spans="115:115" x14ac:dyDescent="0.25">
      <c r="DK420" t="str">
        <f>IF(ROW(A419)&gt;ROWS(rngLoadCombinations)-1,"",INDEX(rngLoadCombinations,ROW(A419)+1,1))</f>
        <v/>
      </c>
    </row>
    <row r="421" spans="115:115" x14ac:dyDescent="0.25">
      <c r="DK421" t="str">
        <f>IF(ROW(A420)&gt;ROWS(rngLoadCombinations)-1,"",INDEX(rngLoadCombinations,ROW(A420)+1,1))</f>
        <v/>
      </c>
    </row>
    <row r="422" spans="115:115" x14ac:dyDescent="0.25">
      <c r="DK422" t="str">
        <f>IF(ROW(A421)&gt;ROWS(rngLoadCombinations)-1,"",INDEX(rngLoadCombinations,ROW(A421)+1,1))</f>
        <v/>
      </c>
    </row>
    <row r="423" spans="115:115" x14ac:dyDescent="0.25">
      <c r="DK423" t="str">
        <f>IF(ROW(A422)&gt;ROWS(rngLoadCombinations)-1,"",INDEX(rngLoadCombinations,ROW(A422)+1,1))</f>
        <v/>
      </c>
    </row>
    <row r="424" spans="115:115" x14ac:dyDescent="0.25">
      <c r="DK424" t="str">
        <f>IF(ROW(A423)&gt;ROWS(rngLoadCombinations)-1,"",INDEX(rngLoadCombinations,ROW(A423)+1,1))</f>
        <v/>
      </c>
    </row>
    <row r="425" spans="115:115" x14ac:dyDescent="0.25">
      <c r="DK425" t="str">
        <f>IF(ROW(A424)&gt;ROWS(rngLoadCombinations)-1,"",INDEX(rngLoadCombinations,ROW(A424)+1,1))</f>
        <v/>
      </c>
    </row>
    <row r="426" spans="115:115" x14ac:dyDescent="0.25">
      <c r="DK426" t="str">
        <f>IF(ROW(A425)&gt;ROWS(rngLoadCombinations)-1,"",INDEX(rngLoadCombinations,ROW(A425)+1,1))</f>
        <v/>
      </c>
    </row>
    <row r="427" spans="115:115" x14ac:dyDescent="0.25">
      <c r="DK427" t="str">
        <f>IF(ROW(A426)&gt;ROWS(rngLoadCombinations)-1,"",INDEX(rngLoadCombinations,ROW(A426)+1,1))</f>
        <v/>
      </c>
    </row>
    <row r="428" spans="115:115" x14ac:dyDescent="0.25">
      <c r="DK428" t="str">
        <f>IF(ROW(A427)&gt;ROWS(rngLoadCombinations)-1,"",INDEX(rngLoadCombinations,ROW(A427)+1,1))</f>
        <v/>
      </c>
    </row>
    <row r="429" spans="115:115" x14ac:dyDescent="0.25">
      <c r="DK429" t="str">
        <f>IF(ROW(A428)&gt;ROWS(rngLoadCombinations)-1,"",INDEX(rngLoadCombinations,ROW(A428)+1,1))</f>
        <v/>
      </c>
    </row>
    <row r="430" spans="115:115" x14ac:dyDescent="0.25">
      <c r="DK430" t="str">
        <f>IF(ROW(A429)&gt;ROWS(rngLoadCombinations)-1,"",INDEX(rngLoadCombinations,ROW(A429)+1,1))</f>
        <v/>
      </c>
    </row>
    <row r="431" spans="115:115" x14ac:dyDescent="0.25">
      <c r="DK431" t="str">
        <f>IF(ROW(A430)&gt;ROWS(rngLoadCombinations)-1,"",INDEX(rngLoadCombinations,ROW(A430)+1,1))</f>
        <v/>
      </c>
    </row>
    <row r="432" spans="115:115" x14ac:dyDescent="0.25">
      <c r="DK432" t="str">
        <f>IF(ROW(A431)&gt;ROWS(rngLoadCombinations)-1,"",INDEX(rngLoadCombinations,ROW(A431)+1,1))</f>
        <v/>
      </c>
    </row>
    <row r="433" spans="115:115" x14ac:dyDescent="0.25">
      <c r="DK433" t="str">
        <f>IF(ROW(A432)&gt;ROWS(rngLoadCombinations)-1,"",INDEX(rngLoadCombinations,ROW(A432)+1,1))</f>
        <v/>
      </c>
    </row>
    <row r="434" spans="115:115" x14ac:dyDescent="0.25">
      <c r="DK434" t="str">
        <f>IF(ROW(A433)&gt;ROWS(rngLoadCombinations)-1,"",INDEX(rngLoadCombinations,ROW(A433)+1,1))</f>
        <v/>
      </c>
    </row>
    <row r="435" spans="115:115" x14ac:dyDescent="0.25">
      <c r="DK435" t="str">
        <f>IF(ROW(A434)&gt;ROWS(rngLoadCombinations)-1,"",INDEX(rngLoadCombinations,ROW(A434)+1,1))</f>
        <v/>
      </c>
    </row>
    <row r="436" spans="115:115" x14ac:dyDescent="0.25">
      <c r="DK436" t="str">
        <f>IF(ROW(A435)&gt;ROWS(rngLoadCombinations)-1,"",INDEX(rngLoadCombinations,ROW(A435)+1,1))</f>
        <v/>
      </c>
    </row>
    <row r="437" spans="115:115" x14ac:dyDescent="0.25">
      <c r="DK437" t="str">
        <f>IF(ROW(A436)&gt;ROWS(rngLoadCombinations)-1,"",INDEX(rngLoadCombinations,ROW(A436)+1,1))</f>
        <v/>
      </c>
    </row>
    <row r="438" spans="115:115" x14ac:dyDescent="0.25">
      <c r="DK438" t="str">
        <f>IF(ROW(A437)&gt;ROWS(rngLoadCombinations)-1,"",INDEX(rngLoadCombinations,ROW(A437)+1,1))</f>
        <v/>
      </c>
    </row>
    <row r="439" spans="115:115" x14ac:dyDescent="0.25">
      <c r="DK439" t="str">
        <f>IF(ROW(A438)&gt;ROWS(rngLoadCombinations)-1,"",INDEX(rngLoadCombinations,ROW(A438)+1,1))</f>
        <v/>
      </c>
    </row>
    <row r="440" spans="115:115" x14ac:dyDescent="0.25">
      <c r="DK440" t="str">
        <f>IF(ROW(A439)&gt;ROWS(rngLoadCombinations)-1,"",INDEX(rngLoadCombinations,ROW(A439)+1,1))</f>
        <v/>
      </c>
    </row>
    <row r="441" spans="115:115" x14ac:dyDescent="0.25">
      <c r="DK441" t="str">
        <f>IF(ROW(A440)&gt;ROWS(rngLoadCombinations)-1,"",INDEX(rngLoadCombinations,ROW(A440)+1,1))</f>
        <v/>
      </c>
    </row>
    <row r="442" spans="115:115" x14ac:dyDescent="0.25">
      <c r="DK442" t="str">
        <f>IF(ROW(A441)&gt;ROWS(rngLoadCombinations)-1,"",INDEX(rngLoadCombinations,ROW(A441)+1,1))</f>
        <v/>
      </c>
    </row>
    <row r="443" spans="115:115" x14ac:dyDescent="0.25">
      <c r="DK443" t="str">
        <f>IF(ROW(A442)&gt;ROWS(rngLoadCombinations)-1,"",INDEX(rngLoadCombinations,ROW(A442)+1,1))</f>
        <v/>
      </c>
    </row>
    <row r="444" spans="115:115" x14ac:dyDescent="0.25">
      <c r="DK444" t="str">
        <f>IF(ROW(A443)&gt;ROWS(rngLoadCombinations)-1,"",INDEX(rngLoadCombinations,ROW(A443)+1,1))</f>
        <v/>
      </c>
    </row>
    <row r="445" spans="115:115" x14ac:dyDescent="0.25">
      <c r="DK445" t="str">
        <f>IF(ROW(A444)&gt;ROWS(rngLoadCombinations)-1,"",INDEX(rngLoadCombinations,ROW(A444)+1,1))</f>
        <v/>
      </c>
    </row>
    <row r="446" spans="115:115" x14ac:dyDescent="0.25">
      <c r="DK446" t="str">
        <f>IF(ROW(A445)&gt;ROWS(rngLoadCombinations)-1,"",INDEX(rngLoadCombinations,ROW(A445)+1,1))</f>
        <v/>
      </c>
    </row>
    <row r="447" spans="115:115" x14ac:dyDescent="0.25">
      <c r="DK447" t="str">
        <f>IF(ROW(A446)&gt;ROWS(rngLoadCombinations)-1,"",INDEX(rngLoadCombinations,ROW(A446)+1,1))</f>
        <v/>
      </c>
    </row>
    <row r="448" spans="115:115" x14ac:dyDescent="0.25">
      <c r="DK448" t="str">
        <f>IF(ROW(A447)&gt;ROWS(rngLoadCombinations)-1,"",INDEX(rngLoadCombinations,ROW(A447)+1,1))</f>
        <v/>
      </c>
    </row>
    <row r="449" spans="115:115" x14ac:dyDescent="0.25">
      <c r="DK449" t="str">
        <f>IF(ROW(A448)&gt;ROWS(rngLoadCombinations)-1,"",INDEX(rngLoadCombinations,ROW(A448)+1,1))</f>
        <v/>
      </c>
    </row>
    <row r="450" spans="115:115" x14ac:dyDescent="0.25">
      <c r="DK450" t="str">
        <f>IF(ROW(A449)&gt;ROWS(rngLoadCombinations)-1,"",INDEX(rngLoadCombinations,ROW(A449)+1,1))</f>
        <v/>
      </c>
    </row>
    <row r="451" spans="115:115" x14ac:dyDescent="0.25">
      <c r="DK451" t="str">
        <f>IF(ROW(A450)&gt;ROWS(rngLoadCombinations)-1,"",INDEX(rngLoadCombinations,ROW(A450)+1,1))</f>
        <v/>
      </c>
    </row>
    <row r="452" spans="115:115" x14ac:dyDescent="0.25">
      <c r="DK452" t="str">
        <f>IF(ROW(A451)&gt;ROWS(rngLoadCombinations)-1,"",INDEX(rngLoadCombinations,ROW(A451)+1,1))</f>
        <v/>
      </c>
    </row>
    <row r="453" spans="115:115" x14ac:dyDescent="0.25">
      <c r="DK453" t="str">
        <f>IF(ROW(A452)&gt;ROWS(rngLoadCombinations)-1,"",INDEX(rngLoadCombinations,ROW(A452)+1,1))</f>
        <v/>
      </c>
    </row>
    <row r="454" spans="115:115" x14ac:dyDescent="0.25">
      <c r="DK454" t="str">
        <f>IF(ROW(A453)&gt;ROWS(rngLoadCombinations)-1,"",INDEX(rngLoadCombinations,ROW(A453)+1,1))</f>
        <v/>
      </c>
    </row>
    <row r="455" spans="115:115" x14ac:dyDescent="0.25">
      <c r="DK455" t="str">
        <f>IF(ROW(A454)&gt;ROWS(rngLoadCombinations)-1,"",INDEX(rngLoadCombinations,ROW(A454)+1,1))</f>
        <v/>
      </c>
    </row>
    <row r="456" spans="115:115" x14ac:dyDescent="0.25">
      <c r="DK456" t="str">
        <f>IF(ROW(A455)&gt;ROWS(rngLoadCombinations)-1,"",INDEX(rngLoadCombinations,ROW(A455)+1,1))</f>
        <v/>
      </c>
    </row>
    <row r="457" spans="115:115" x14ac:dyDescent="0.25">
      <c r="DK457" t="str">
        <f>IF(ROW(A456)&gt;ROWS(rngLoadCombinations)-1,"",INDEX(rngLoadCombinations,ROW(A456)+1,1))</f>
        <v/>
      </c>
    </row>
    <row r="458" spans="115:115" x14ac:dyDescent="0.25">
      <c r="DK458" t="str">
        <f>IF(ROW(A457)&gt;ROWS(rngLoadCombinations)-1,"",INDEX(rngLoadCombinations,ROW(A457)+1,1))</f>
        <v/>
      </c>
    </row>
    <row r="459" spans="115:115" x14ac:dyDescent="0.25">
      <c r="DK459" t="str">
        <f>IF(ROW(A458)&gt;ROWS(rngLoadCombinations)-1,"",INDEX(rngLoadCombinations,ROW(A458)+1,1))</f>
        <v/>
      </c>
    </row>
    <row r="460" spans="115:115" x14ac:dyDescent="0.25">
      <c r="DK460" t="str">
        <f>IF(ROW(A459)&gt;ROWS(rngLoadCombinations)-1,"",INDEX(rngLoadCombinations,ROW(A459)+1,1))</f>
        <v/>
      </c>
    </row>
    <row r="461" spans="115:115" x14ac:dyDescent="0.25">
      <c r="DK461" t="str">
        <f>IF(ROW(A460)&gt;ROWS(rngLoadCombinations)-1,"",INDEX(rngLoadCombinations,ROW(A460)+1,1))</f>
        <v/>
      </c>
    </row>
    <row r="462" spans="115:115" x14ac:dyDescent="0.25">
      <c r="DK462" t="str">
        <f>IF(ROW(A461)&gt;ROWS(rngLoadCombinations)-1,"",INDEX(rngLoadCombinations,ROW(A461)+1,1))</f>
        <v/>
      </c>
    </row>
    <row r="463" spans="115:115" x14ac:dyDescent="0.25">
      <c r="DK463" t="str">
        <f>IF(ROW(A462)&gt;ROWS(rngLoadCombinations)-1,"",INDEX(rngLoadCombinations,ROW(A462)+1,1))</f>
        <v/>
      </c>
    </row>
    <row r="464" spans="115:115" x14ac:dyDescent="0.25">
      <c r="DK464" t="str">
        <f>IF(ROW(A463)&gt;ROWS(rngLoadCombinations)-1,"",INDEX(rngLoadCombinations,ROW(A463)+1,1))</f>
        <v/>
      </c>
    </row>
    <row r="465" spans="115:115" x14ac:dyDescent="0.25">
      <c r="DK465" t="str">
        <f>IF(ROW(A464)&gt;ROWS(rngLoadCombinations)-1,"",INDEX(rngLoadCombinations,ROW(A464)+1,1))</f>
        <v/>
      </c>
    </row>
    <row r="466" spans="115:115" x14ac:dyDescent="0.25">
      <c r="DK466" t="str">
        <f>IF(ROW(A465)&gt;ROWS(rngLoadCombinations)-1,"",INDEX(rngLoadCombinations,ROW(A465)+1,1))</f>
        <v/>
      </c>
    </row>
    <row r="467" spans="115:115" x14ac:dyDescent="0.25">
      <c r="DK467" t="str">
        <f>IF(ROW(A466)&gt;ROWS(rngLoadCombinations)-1,"",INDEX(rngLoadCombinations,ROW(A466)+1,1))</f>
        <v/>
      </c>
    </row>
    <row r="468" spans="115:115" x14ac:dyDescent="0.25">
      <c r="DK468" t="str">
        <f>IF(ROW(A467)&gt;ROWS(rngLoadCombinations)-1,"",INDEX(rngLoadCombinations,ROW(A467)+1,1))</f>
        <v/>
      </c>
    </row>
    <row r="469" spans="115:115" x14ac:dyDescent="0.25">
      <c r="DK469" t="str">
        <f>IF(ROW(A468)&gt;ROWS(rngLoadCombinations)-1,"",INDEX(rngLoadCombinations,ROW(A468)+1,1))</f>
        <v/>
      </c>
    </row>
    <row r="470" spans="115:115" x14ac:dyDescent="0.25">
      <c r="DK470" t="str">
        <f>IF(ROW(A469)&gt;ROWS(rngLoadCombinations)-1,"",INDEX(rngLoadCombinations,ROW(A469)+1,1))</f>
        <v/>
      </c>
    </row>
    <row r="471" spans="115:115" x14ac:dyDescent="0.25">
      <c r="DK471" t="str">
        <f>IF(ROW(A470)&gt;ROWS(rngLoadCombinations)-1,"",INDEX(rngLoadCombinations,ROW(A470)+1,1))</f>
        <v/>
      </c>
    </row>
    <row r="472" spans="115:115" x14ac:dyDescent="0.25">
      <c r="DK472" t="str">
        <f>IF(ROW(A471)&gt;ROWS(rngLoadCombinations)-1,"",INDEX(rngLoadCombinations,ROW(A471)+1,1))</f>
        <v/>
      </c>
    </row>
    <row r="473" spans="115:115" x14ac:dyDescent="0.25">
      <c r="DK473" t="str">
        <f>IF(ROW(A472)&gt;ROWS(rngLoadCombinations)-1,"",INDEX(rngLoadCombinations,ROW(A472)+1,1))</f>
        <v/>
      </c>
    </row>
    <row r="474" spans="115:115" x14ac:dyDescent="0.25">
      <c r="DK474" t="str">
        <f>IF(ROW(A473)&gt;ROWS(rngLoadCombinations)-1,"",INDEX(rngLoadCombinations,ROW(A473)+1,1))</f>
        <v/>
      </c>
    </row>
    <row r="475" spans="115:115" x14ac:dyDescent="0.25">
      <c r="DK475" t="str">
        <f>IF(ROW(A474)&gt;ROWS(rngLoadCombinations)-1,"",INDEX(rngLoadCombinations,ROW(A474)+1,1))</f>
        <v/>
      </c>
    </row>
    <row r="476" spans="115:115" x14ac:dyDescent="0.25">
      <c r="DK476" t="str">
        <f>IF(ROW(A475)&gt;ROWS(rngLoadCombinations)-1,"",INDEX(rngLoadCombinations,ROW(A475)+1,1))</f>
        <v/>
      </c>
    </row>
    <row r="477" spans="115:115" x14ac:dyDescent="0.25">
      <c r="DK477" t="str">
        <f>IF(ROW(A476)&gt;ROWS(rngLoadCombinations)-1,"",INDEX(rngLoadCombinations,ROW(A476)+1,1))</f>
        <v/>
      </c>
    </row>
    <row r="478" spans="115:115" x14ac:dyDescent="0.25">
      <c r="DK478" t="str">
        <f>IF(ROW(A477)&gt;ROWS(rngLoadCombinations)-1,"",INDEX(rngLoadCombinations,ROW(A477)+1,1))</f>
        <v/>
      </c>
    </row>
    <row r="479" spans="115:115" x14ac:dyDescent="0.25">
      <c r="DK479" t="str">
        <f>IF(ROW(A478)&gt;ROWS(rngLoadCombinations)-1,"",INDEX(rngLoadCombinations,ROW(A478)+1,1))</f>
        <v/>
      </c>
    </row>
    <row r="480" spans="115:115" x14ac:dyDescent="0.25">
      <c r="DK480" t="str">
        <f>IF(ROW(A479)&gt;ROWS(rngLoadCombinations)-1,"",INDEX(rngLoadCombinations,ROW(A479)+1,1))</f>
        <v/>
      </c>
    </row>
    <row r="481" spans="115:115" x14ac:dyDescent="0.25">
      <c r="DK481" t="str">
        <f>IF(ROW(A480)&gt;ROWS(rngLoadCombinations)-1,"",INDEX(rngLoadCombinations,ROW(A480)+1,1))</f>
        <v/>
      </c>
    </row>
    <row r="482" spans="115:115" x14ac:dyDescent="0.25">
      <c r="DK482" t="str">
        <f>IF(ROW(A481)&gt;ROWS(rngLoadCombinations)-1,"",INDEX(rngLoadCombinations,ROW(A481)+1,1))</f>
        <v/>
      </c>
    </row>
    <row r="483" spans="115:115" x14ac:dyDescent="0.25">
      <c r="DK483" t="str">
        <f>IF(ROW(A482)&gt;ROWS(rngLoadCombinations)-1,"",INDEX(rngLoadCombinations,ROW(A482)+1,1))</f>
        <v/>
      </c>
    </row>
    <row r="484" spans="115:115" x14ac:dyDescent="0.25">
      <c r="DK484" t="str">
        <f>IF(ROW(A483)&gt;ROWS(rngLoadCombinations)-1,"",INDEX(rngLoadCombinations,ROW(A483)+1,1))</f>
        <v/>
      </c>
    </row>
    <row r="485" spans="115:115" x14ac:dyDescent="0.25">
      <c r="DK485" t="str">
        <f>IF(ROW(A484)&gt;ROWS(rngLoadCombinations)-1,"",INDEX(rngLoadCombinations,ROW(A484)+1,1))</f>
        <v/>
      </c>
    </row>
    <row r="486" spans="115:115" x14ac:dyDescent="0.25">
      <c r="DK486" t="str">
        <f>IF(ROW(A485)&gt;ROWS(rngLoadCombinations)-1,"",INDEX(rngLoadCombinations,ROW(A485)+1,1))</f>
        <v/>
      </c>
    </row>
    <row r="487" spans="115:115" x14ac:dyDescent="0.25">
      <c r="DK487" t="str">
        <f>IF(ROW(A486)&gt;ROWS(rngLoadCombinations)-1,"",INDEX(rngLoadCombinations,ROW(A486)+1,1))</f>
        <v/>
      </c>
    </row>
    <row r="488" spans="115:115" x14ac:dyDescent="0.25">
      <c r="DK488" t="str">
        <f>IF(ROW(A487)&gt;ROWS(rngLoadCombinations)-1,"",INDEX(rngLoadCombinations,ROW(A487)+1,1))</f>
        <v/>
      </c>
    </row>
    <row r="489" spans="115:115" x14ac:dyDescent="0.25">
      <c r="DK489" t="str">
        <f>IF(ROW(A488)&gt;ROWS(rngLoadCombinations)-1,"",INDEX(rngLoadCombinations,ROW(A488)+1,1))</f>
        <v/>
      </c>
    </row>
    <row r="490" spans="115:115" x14ac:dyDescent="0.25">
      <c r="DK490" t="str">
        <f>IF(ROW(A489)&gt;ROWS(rngLoadCombinations)-1,"",INDEX(rngLoadCombinations,ROW(A489)+1,1))</f>
        <v/>
      </c>
    </row>
    <row r="491" spans="115:115" x14ac:dyDescent="0.25">
      <c r="DK491" t="str">
        <f>IF(ROW(A490)&gt;ROWS(rngLoadCombinations)-1,"",INDEX(rngLoadCombinations,ROW(A490)+1,1))</f>
        <v/>
      </c>
    </row>
    <row r="492" spans="115:115" x14ac:dyDescent="0.25">
      <c r="DK492" t="str">
        <f>IF(ROW(A491)&gt;ROWS(rngLoadCombinations)-1,"",INDEX(rngLoadCombinations,ROW(A491)+1,1))</f>
        <v/>
      </c>
    </row>
    <row r="493" spans="115:115" x14ac:dyDescent="0.25">
      <c r="DK493" t="str">
        <f>IF(ROW(A492)&gt;ROWS(rngLoadCombinations)-1,"",INDEX(rngLoadCombinations,ROW(A492)+1,1))</f>
        <v/>
      </c>
    </row>
    <row r="494" spans="115:115" x14ac:dyDescent="0.25">
      <c r="DK494" t="str">
        <f>IF(ROW(A493)&gt;ROWS(rngLoadCombinations)-1,"",INDEX(rngLoadCombinations,ROW(A493)+1,1))</f>
        <v/>
      </c>
    </row>
    <row r="495" spans="115:115" x14ac:dyDescent="0.25">
      <c r="DK495" t="str">
        <f>IF(ROW(A494)&gt;ROWS(rngLoadCombinations)-1,"",INDEX(rngLoadCombinations,ROW(A494)+1,1))</f>
        <v/>
      </c>
    </row>
    <row r="496" spans="115:115" x14ac:dyDescent="0.25">
      <c r="DK496" t="str">
        <f>IF(ROW(A495)&gt;ROWS(rngLoadCombinations)-1,"",INDEX(rngLoadCombinations,ROW(A495)+1,1))</f>
        <v/>
      </c>
    </row>
    <row r="497" spans="115:115" x14ac:dyDescent="0.25">
      <c r="DK497" t="str">
        <f>IF(ROW(A496)&gt;ROWS(rngLoadCombinations)-1,"",INDEX(rngLoadCombinations,ROW(A496)+1,1))</f>
        <v/>
      </c>
    </row>
    <row r="498" spans="115:115" x14ac:dyDescent="0.25">
      <c r="DK498" t="str">
        <f>IF(ROW(A497)&gt;ROWS(rngLoadCombinations)-1,"",INDEX(rngLoadCombinations,ROW(A497)+1,1))</f>
        <v/>
      </c>
    </row>
    <row r="499" spans="115:115" x14ac:dyDescent="0.25">
      <c r="DK499" t="str">
        <f>IF(ROW(A498)&gt;ROWS(rngLoadCombinations)-1,"",INDEX(rngLoadCombinations,ROW(A498)+1,1))</f>
        <v/>
      </c>
    </row>
    <row r="500" spans="115:115" x14ac:dyDescent="0.25">
      <c r="DK500" t="str">
        <f>IF(ROW(A499)&gt;ROWS(rngLoadCombinations)-1,"",INDEX(rngLoadCombinations,ROW(A499)+1,1))</f>
        <v/>
      </c>
    </row>
    <row r="501" spans="115:115" x14ac:dyDescent="0.25">
      <c r="DK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3">
    <dataValidation type="list" showInputMessage="1" showErrorMessage="1" sqref="I4" xr:uid="{42EEE423-F935-4437-808A-9028EF7CBD55}">
      <formula1>$BR$1:$BR$3</formula1>
    </dataValidation>
    <dataValidation type="list" showInputMessage="1" showErrorMessage="1" sqref="K4" xr:uid="{50FC2A60-AE1C-4317-B5BF-F8BD429E38B8}">
      <formula1>$BR$1:$BR$3</formula1>
    </dataValidation>
    <dataValidation type="list" showInputMessage="1" showErrorMessage="1" sqref="I5" xr:uid="{3AE6C331-87A9-44FE-9261-2FB7A71BCD5D}">
      <formula1>$BS$1:$BS$3</formula1>
    </dataValidation>
    <dataValidation type="list" showInputMessage="1" showErrorMessage="1" sqref="K5" xr:uid="{ACA1A6B9-1DC7-46FD-A403-CFA056DCFBB7}">
      <formula1>$BS$1:$BS$3</formula1>
    </dataValidation>
    <dataValidation type="list" showInputMessage="1" showErrorMessage="1" sqref="I6" xr:uid="{68DF275B-8F6E-410B-9C34-BA787F5456BE}">
      <formula1>$BT$1:$BT$3</formula1>
    </dataValidation>
    <dataValidation type="list" showInputMessage="1" showErrorMessage="1" sqref="K6" xr:uid="{DEB8F646-CC08-49BF-AE75-D58157630603}">
      <formula1>$BT$1:$BT$3</formula1>
    </dataValidation>
    <dataValidation type="list" showInputMessage="1" showErrorMessage="1" sqref="I7" xr:uid="{4D0299FE-1AD4-4BC3-B819-9CBEEB727FD4}">
      <formula1>$BU$1:$BU$3</formula1>
    </dataValidation>
    <dataValidation type="list" showInputMessage="1" showErrorMessage="1" sqref="K7" xr:uid="{DC29C64C-C350-49E0-AD05-9A7BAB9189C1}">
      <formula1>$BU$1:$BU$3</formula1>
    </dataValidation>
    <dataValidation type="list" showInputMessage="1" showErrorMessage="1" sqref="I8" xr:uid="{6B0D15CC-BDD3-4FF9-A07C-EBADFCC67A43}">
      <formula1>$BV$1:$BV$5</formula1>
    </dataValidation>
    <dataValidation type="list" showInputMessage="1" showErrorMessage="1" sqref="K8" xr:uid="{7C6ED7E0-AA43-427F-B5FA-06D59CCDF9F3}">
      <formula1>$BV$1:$BV$5</formula1>
    </dataValidation>
    <dataValidation type="list" showInputMessage="1" showErrorMessage="1" sqref="I9" xr:uid="{2E711FBB-BC18-41BA-BF1B-FBF5BF523D38}">
      <formula1>$BW$1:$BW$2</formula1>
    </dataValidation>
    <dataValidation type="list" showInputMessage="1" showErrorMessage="1" sqref="K9" xr:uid="{6DA57D83-BC72-400A-A288-FC2BED3C8AD3}">
      <formula1>$BW$1:$BW$2</formula1>
    </dataValidation>
    <dataValidation type="list" showInputMessage="1" showErrorMessage="1" sqref="S4:S23" xr:uid="{F079243E-7651-40D0-8F07-0A43FB8E927B}">
      <formula1>$EB$1:$EB$4</formula1>
    </dataValidation>
    <dataValidation type="list" allowBlank="1" showInputMessage="1" showErrorMessage="1" sqref="T4:T23" xr:uid="{4A9AB1E7-200B-4265-84EE-57BB232F1B10}">
      <formula1>$EC$1:$EC$5</formula1>
    </dataValidation>
    <dataValidation type="list" showInputMessage="1" showErrorMessage="1" sqref="I13" xr:uid="{C3DEFEF2-03B9-4A6B-A691-018AD33F63AA}">
      <formula1>$BX$1:$BX$2</formula1>
    </dataValidation>
    <dataValidation type="list" showInputMessage="1" showErrorMessage="1" sqref="I14" xr:uid="{08B9CD73-8181-4CF2-99A0-2A3EC9D4AFB7}">
      <formula1>$BY$1:$BY$2</formula1>
    </dataValidation>
    <dataValidation type="list" showInputMessage="1" showErrorMessage="1" sqref="I15" xr:uid="{6E5E8DDD-E62F-416B-9C5B-41DE4D8AF546}">
      <formula1>$BZ$1:$BZ$2</formula1>
    </dataValidation>
    <dataValidation type="list" allowBlank="1" showInputMessage="1" showErrorMessage="1" sqref="I92 I93" xr:uid="{A05744B6-DA0C-42CF-A23F-4BC3848EE88C}">
      <formula1>$BI$1:$BI$2</formula1>
    </dataValidation>
    <dataValidation type="list" allowBlank="1" showInputMessage="1" showErrorMessage="1" sqref="J120 M120 J121 M121 J122 M122 J123 M123 J124 M124 J125 M125 J126 M126 J127 M127" xr:uid="{403354A9-94D8-4E74-B395-BF95AD9BDAB2}">
      <formula1>$DZ$1:$DZ$2</formula1>
    </dataValidation>
    <dataValidation type="list" allowBlank="1" showInputMessage="1" showErrorMessage="1" sqref="K120 N120 K121 N121 K122 N122 K123 N123 K124 N124 K125 N125 K126 N126 K127 N127" xr:uid="{CE5CB1D3-2D36-449F-B92B-5F438F3F096A}">
      <formula1>$EA$1:$EA$2</formula1>
    </dataValidation>
    <dataValidation type="list" allowBlank="1" showInputMessage="1" showErrorMessage="1" sqref="B10" xr:uid="{D7655D55-089A-4643-BE3B-149D753E6E68}">
      <formula1>$CB$1:$CB$2</formula1>
    </dataValidation>
    <dataValidation type="list" allowBlank="1" showInputMessage="1" showErrorMessage="1" sqref="B5" xr:uid="{9FD4B49C-BB2E-40FC-BE29-A95E87750601}">
      <formula1>$CC$1:$CC$2</formula1>
    </dataValidation>
    <dataValidation type="list" allowBlank="1" showInputMessage="1" showErrorMessage="1" sqref="B6" xr:uid="{02232763-8ADB-4A15-8FD5-493C24166093}">
      <formula1>$CD$1:$CD$2</formula1>
    </dataValidation>
    <dataValidation type="list" allowBlank="1" showInputMessage="1" showErrorMessage="1" sqref="B50" xr:uid="{D07AEC2F-4341-4AB5-8849-643C05F561AC}">
      <formula1>$CE$1:$CE$2</formula1>
    </dataValidation>
    <dataValidation type="list" allowBlank="1" showInputMessage="1" showErrorMessage="1" sqref="B54" xr:uid="{A0783103-AF95-4C59-B50F-BF250B44C1A8}">
      <formula1>$CF$1:$CF$2</formula1>
    </dataValidation>
    <dataValidation type="list" allowBlank="1" showInputMessage="1" showErrorMessage="1" sqref="B55" xr:uid="{63A92DF2-E3D4-4CCD-B525-15AF71BBA95F}">
      <formula1>$CG$1:$CG$2</formula1>
    </dataValidation>
    <dataValidation type="list" allowBlank="1" showInputMessage="1" showErrorMessage="1" sqref="B56" xr:uid="{FE1C84F7-7BFB-433C-8525-77C312121708}">
      <formula1>$CH$1:$CH$2</formula1>
    </dataValidation>
    <dataValidation type="list" allowBlank="1" showInputMessage="1" showErrorMessage="1" sqref="B57" xr:uid="{886B9D4B-BF71-4931-A799-4E5CD7C1C91D}">
      <formula1>$CI$1:$CI$3</formula1>
    </dataValidation>
    <dataValidation type="list" allowBlank="1" showInputMessage="1" showErrorMessage="1" sqref="B60" xr:uid="{02C10EE9-531D-4A7B-83F3-B7848C6AC52D}">
      <formula1>$CJ$1:$CJ$2</formula1>
    </dataValidation>
    <dataValidation type="list" allowBlank="1" showInputMessage="1" showErrorMessage="1" sqref="B61" xr:uid="{54BAACFC-E3A0-4385-BB53-CD88E93FA76E}">
      <formula1>$CK$1:$CK$2</formula1>
    </dataValidation>
    <dataValidation type="list" allowBlank="1" showInputMessage="1" showErrorMessage="1" sqref="B11" xr:uid="{CE0A089D-4BBD-44A0-86B7-351E4ACB71B2}">
      <formula1>$CL$1:$CL$3</formula1>
    </dataValidation>
    <dataValidation type="list" allowBlank="1" showInputMessage="1" showErrorMessage="1" sqref="B19" xr:uid="{96E70359-2C1A-473D-B76B-D00F470590B1}">
      <formula1>$CM$1:$CM$2</formula1>
    </dataValidation>
    <dataValidation type="list" allowBlank="1" showInputMessage="1" showErrorMessage="1" sqref="B22" xr:uid="{8CF4784D-46FC-491A-97C1-4DB4CEEAA0CF}">
      <formula1>$CN$1:$CN$2</formula1>
    </dataValidation>
    <dataValidation type="list" allowBlank="1" showInputMessage="1" showErrorMessage="1" sqref="B36" xr:uid="{93FADAF4-1BAF-4A6C-800F-BB71C073AC9B}">
      <formula1>$CO$1:$CO$3</formula1>
    </dataValidation>
    <dataValidation type="list" allowBlank="1" showInputMessage="1" showErrorMessage="1" sqref="B42" xr:uid="{037E6A04-B520-479C-86D4-032107D191D5}">
      <formula1>$CP$1:$CP$3</formula1>
    </dataValidation>
    <dataValidation type="list" allowBlank="1" showInputMessage="1" showErrorMessage="1" sqref="B26" xr:uid="{85C226DC-7D27-45F5-8C1D-8790AF6DB019}">
      <formula1>$CQ$1:$CQ$2</formula1>
    </dataValidation>
    <dataValidation type="list" allowBlank="1" showInputMessage="1" showErrorMessage="1" sqref="B78" xr:uid="{979BB2F5-E0BD-4AED-A38B-BB1F843321FD}">
      <formula1>$CR$1:$CR$2</formula1>
    </dataValidation>
    <dataValidation type="list" allowBlank="1" showInputMessage="1" showErrorMessage="1" sqref="B80" xr:uid="{84F0781C-16B4-4851-80DD-80136F53F579}">
      <formula1>$CS$1:$CS$2</formula1>
    </dataValidation>
    <dataValidation type="list" allowBlank="1" showInputMessage="1" showErrorMessage="1" sqref="B72" xr:uid="{75D219D0-1854-4896-AE42-F1956FA3C9C2}">
      <formula1>$CT$1:$CT$4</formula1>
    </dataValidation>
    <dataValidation type="list" allowBlank="1" showInputMessage="1" showErrorMessage="1" sqref="B73" xr:uid="{9793435F-ED7B-4B32-A976-32DCC5DBA6A5}">
      <formula1>$CU$1:$CU$3</formula1>
    </dataValidation>
    <dataValidation type="list" allowBlank="1" showInputMessage="1" showErrorMessage="1" sqref="B74" xr:uid="{31D4149E-00D4-4031-854A-3657BE3989EA}">
      <formula1>$CV$1:$CV$2</formula1>
    </dataValidation>
    <dataValidation type="list" allowBlank="1" showInputMessage="1" showErrorMessage="1" sqref="B75" xr:uid="{7E545299-1E94-4317-8FEB-94D7269CE996}">
      <formula1>$CW$1:$CW$2</formula1>
    </dataValidation>
    <dataValidation type="list" allowBlank="1" showInputMessage="1" showErrorMessage="1" sqref="B88" xr:uid="{AF449318-3F5B-46F1-8FF3-3B85CE0BC21F}">
      <formula1>$CX$1:$CX$2</formula1>
    </dataValidation>
    <dataValidation type="list" allowBlank="1" showInputMessage="1" showErrorMessage="1" sqref="B85" xr:uid="{AE66043C-ED8F-4496-A6E3-1F290E76947F}">
      <formula1>$CY$1:$CY$2</formula1>
    </dataValidation>
    <dataValidation type="list" allowBlank="1" showInputMessage="1" showErrorMessage="1" sqref="B86" xr:uid="{5B5767D7-5C49-477D-A218-D5D36D97310A}">
      <formula1>$CZ$1:$CZ$3</formula1>
    </dataValidation>
    <dataValidation type="list" allowBlank="1" showInputMessage="1" showErrorMessage="1" sqref="B87" xr:uid="{0AE94008-3B37-414E-A637-319B79155AD7}">
      <formula1>$DA$1:$DA$2</formula1>
    </dataValidation>
    <dataValidation type="list" allowBlank="1" showInputMessage="1" showErrorMessage="1" sqref="B107" xr:uid="{000B2722-76C5-4856-8D55-5DD844194746}">
      <formula1>$DB$1:$DB$2</formula1>
    </dataValidation>
    <dataValidation type="list" allowBlank="1" showInputMessage="1" showErrorMessage="1" sqref="B108" xr:uid="{F99C3ED5-63A5-4166-939D-A28A50137CE0}">
      <formula1>$DC$1:$DC$2</formula1>
    </dataValidation>
    <dataValidation type="list" allowBlank="1" showInputMessage="1" showErrorMessage="1" sqref="B110" xr:uid="{F87F7763-C54E-43F6-87C2-D210107F634B}">
      <formula1>$DD$1:$DD$2</formula1>
    </dataValidation>
    <dataValidation type="list" allowBlank="1" showInputMessage="1" showErrorMessage="1" sqref="B111" xr:uid="{DC9F9EDF-12A4-4CCF-8800-ADF20FC53CC8}">
      <formula1>$DE$1:$DE$2</formula1>
    </dataValidation>
    <dataValidation type="list" allowBlank="1" showInputMessage="1" showErrorMessage="1" sqref="B114" xr:uid="{5EB2A25F-BC80-47AD-9D22-A38077478119}">
      <formula1>$DF$1:$DF$2</formula1>
    </dataValidation>
    <dataValidation type="list" allowBlank="1" showInputMessage="1" showErrorMessage="1" sqref="B115" xr:uid="{57E7BD1F-E665-4EB7-A536-605FEE5BE832}">
      <formula1>$DG$1:$DG$3</formula1>
    </dataValidation>
    <dataValidation type="list" allowBlank="1" showInputMessage="1" showErrorMessage="1" sqref="B116" xr:uid="{FBCD4D1C-6EAE-4847-9601-0071B19FF4AA}">
      <formula1>$DH$1:$DH$2</formula1>
    </dataValidation>
    <dataValidation type="list" allowBlank="1" showInputMessage="1" showErrorMessage="1" sqref="B117" xr:uid="{836F6A6E-5B94-4962-8EAE-E93D64AB342B}">
      <formula1>$DI$1:$DI$2</formula1>
    </dataValidation>
    <dataValidation type="list" allowBlank="1" showInputMessage="1" showErrorMessage="1" sqref="B118" xr:uid="{EB780A97-EBBB-4B33-A6D7-0DAAB9976972}">
      <formula1>$DJ$1:$DJ$2</formula1>
    </dataValidation>
    <dataValidation type="list" showInputMessage="1" showErrorMessage="1" sqref="B84" xr:uid="{3BF92775-F769-43D3-8078-D726BA114C4C}">
      <formula1>$DK$1:$DK$501</formula1>
    </dataValidation>
    <dataValidation type="list" showInputMessage="1" showErrorMessage="1" sqref="B109" xr:uid="{912553E7-0846-4AD4-B9E5-847B1D85622F}">
      <formula1>$DK$1:$DK$501</formula1>
    </dataValidation>
    <dataValidation type="list" allowBlank="1" showInputMessage="1" showErrorMessage="1" sqref="J42 K42 L42 M42 J43 K43 L43 M43 J44 K44 L44 M44 J45 K45 L45 M45" xr:uid="{138D93FF-2FE6-400C-9BAA-43D1E06C8F7C}">
      <formula1>$DL$1:$DL$2</formula1>
    </dataValidation>
    <dataValidation type="list" allowBlank="1" showInputMessage="1" showErrorMessage="1" sqref="J47 K47 L47 M47 J49 K49 L49 M49 J54 K54 L54 M54 J59 K59 L59 M59" xr:uid="{5424ECF5-A27D-4D88-B292-C66159EA721F}">
      <formula1>$DM$1:$DM$2</formula1>
    </dataValidation>
    <dataValidation type="list" allowBlank="1" showInputMessage="1" showErrorMessage="1" sqref="J50 K50 L50 M50 J55 K55 L55 M55 J60 K60 L60 M60" xr:uid="{EE6820DE-F989-47D0-B01F-23B718C25CA0}">
      <formula1>$DN$1:$DN$2</formula1>
    </dataValidation>
    <dataValidation type="list" allowBlank="1" showInputMessage="1" showErrorMessage="1" sqref="J51 K51 L51 M51" xr:uid="{C9BF2D80-45F3-4075-8D73-2091A03AE31A}">
      <formula1>$DO$1:$DO$2</formula1>
    </dataValidation>
    <dataValidation type="list" allowBlank="1" showInputMessage="1" showErrorMessage="1" sqref="J52 K52 L52 M52 J57 K57 L57 M57 J62 K62 L62 M62" xr:uid="{3C528910-CCF4-4300-9060-F6C8CFB79DBE}">
      <formula1>$DP$1:$DP$2</formula1>
    </dataValidation>
    <dataValidation type="list" allowBlank="1" showInputMessage="1" showErrorMessage="1" sqref="J64 K64 L64 M64" xr:uid="{4FEA0F45-A618-4EB2-AF89-4BD2B42B8C4E}">
      <formula1>$DQ$1:$DQ$5</formula1>
    </dataValidation>
    <dataValidation type="list" allowBlank="1" showInputMessage="1" showErrorMessage="1" sqref="J65 K65 L65 M65" xr:uid="{0EC61853-D877-49E5-BF74-10F379ABBE2F}">
      <formula1>$DR$1:$DR$2</formula1>
    </dataValidation>
    <dataValidation type="list" showInputMessage="1" showErrorMessage="1" sqref="I69" xr:uid="{EAE11602-C605-4C1F-A959-BFC993C059AA}">
      <formula1>$DS$1:$DS$2</formula1>
    </dataValidation>
    <dataValidation type="list" showInputMessage="1" showErrorMessage="1" sqref="J69" xr:uid="{6F57250C-ADC0-4BF2-869F-8D9B309CADE8}">
      <formula1>$DS$1:$DS$2</formula1>
    </dataValidation>
    <dataValidation type="list" showInputMessage="1" showErrorMessage="1" sqref="I70" xr:uid="{214AE862-A61F-4244-BBBE-4A9240D511B9}">
      <formula1>$DT$1:$DT$2</formula1>
    </dataValidation>
    <dataValidation type="list" showInputMessage="1" showErrorMessage="1" sqref="J70" xr:uid="{C010DFDE-C841-4D89-9820-7119AE040630}">
      <formula1>$DT$1:$DT$2</formula1>
    </dataValidation>
    <dataValidation type="list" showInputMessage="1" showErrorMessage="1" sqref="I72" xr:uid="{46B30F08-B86E-4294-A914-39A9718B5E62}">
      <formula1>$DS$1:$DS$2</formula1>
    </dataValidation>
    <dataValidation type="list" showInputMessage="1" showErrorMessage="1" sqref="I75" xr:uid="{C51A4DDA-0DDC-4958-A7FD-94A4724C0ACA}">
      <formula1>$DW$1:$DW$2</formula1>
    </dataValidation>
    <dataValidation type="list" showInputMessage="1" showErrorMessage="1" sqref="J75" xr:uid="{0A73BEF0-6D49-4D0E-99B0-D59A5A17C0D2}">
      <formula1>$DW$1:$DW$2</formula1>
    </dataValidation>
    <dataValidation type="list" showInputMessage="1" showErrorMessage="1" sqref="J78" xr:uid="{BF6BC169-BC57-463F-94BB-E17F72AE7150}">
      <formula1>$DU$1:$DU$5</formula1>
    </dataValidation>
    <dataValidation type="list" showInputMessage="1" showErrorMessage="1" sqref="J79" xr:uid="{43E8DDC6-066A-4FA7-9FCC-4D33CB6C5C36}">
      <formula1>$DV$1:$DV$3</formula1>
    </dataValidation>
  </dataValidations>
  <hyperlinks>
    <hyperlink ref="E5" location="'Справка'!A577" display="Подробнее" xr:uid="{0793C427-3E6A-4BE0-9812-BCBB68C429F4}"/>
    <hyperlink ref="E6" location="'Справка'!A585" display="Подробнее" xr:uid="{6D6FDD3A-3B5F-403B-9B7B-5948366D5B72}"/>
    <hyperlink ref="E7" location="'Справка'!A591" display="Подробнее" xr:uid="{159EB5A2-8D64-442D-BE96-AF3C1B59DA75}"/>
    <hyperlink ref="E10" location="'Справка'!A600" display="Подробнее" xr:uid="{C0D9AAD6-66C6-4E69-8FE6-4896273441D3}"/>
    <hyperlink ref="E11" location="'Справка'!A608" display="Подробнее" xr:uid="{72697EC3-0884-4A18-AC2E-139A40C9A0F1}"/>
    <hyperlink ref="E12" location="'Справка'!A614" display="Подробнее" xr:uid="{02D63315-0885-46BE-B442-1A94CD296994}"/>
    <hyperlink ref="E13" location="'Справка'!A623" display="Подробнее" xr:uid="{9B5E42CB-1D39-4D9A-90F3-95302E6C4F98}"/>
    <hyperlink ref="E14" location="'Справка'!A632" display="Подробнее" xr:uid="{D3B771BE-3E1D-4C9B-858B-88C2D153FF27}"/>
    <hyperlink ref="E15" location="'Справка'!A639" display="Подробнее" xr:uid="{FEEC53F9-B430-4210-8C43-AE7202A3E86D}"/>
    <hyperlink ref="E16" location="'Справка'!A648" display="Подробнее" xr:uid="{5194EFA3-FAD7-44C0-9F84-83CC26927B71}"/>
    <hyperlink ref="E19" location="'Справка'!A657" display="Подробнее" xr:uid="{94E9237A-1981-4DE8-8ACF-CAC3447FB0BB}"/>
    <hyperlink ref="E20" location="'Справка'!A666" display="Подробнее" xr:uid="{9D56419A-063A-4F0C-B5AF-D034E3574A0E}"/>
    <hyperlink ref="E21" location="'Справка'!A673" display="Подробнее" xr:uid="{6A0E31D9-80DE-475F-B086-44DDCB5E1EB8}"/>
    <hyperlink ref="E22" location="'Справка'!A679" display="Подробнее" xr:uid="{F9F6C9A5-84DC-487D-844C-64BE3245E6BA}"/>
    <hyperlink ref="E23" location="'Справка'!A687" display="Подробнее" xr:uid="{E0834609-96E9-4348-92E0-12356D5B2793}"/>
    <hyperlink ref="E24" location="'Справка'!A696" display="Подробнее" xr:uid="{16E12EAD-0C9F-4E53-A000-407CC8D9D8D4}"/>
    <hyperlink ref="E25" location="'Справка'!A705" display="Подробнее" xr:uid="{99999560-513B-4553-893C-67E71D89774C}"/>
    <hyperlink ref="E26" location="'Справка'!A714" display="Подробнее" xr:uid="{70A3FEDD-6DB5-4F8A-9836-E6CAF14BC66E}"/>
    <hyperlink ref="E27" location="'Справка'!A720" display="Подробнее" xr:uid="{62154FC5-5CC0-4702-9318-F810001AEF5D}"/>
    <hyperlink ref="E28" location="'Справка'!A727" display="Подробнее" xr:uid="{8CD8DCB5-43C1-4920-9FD1-0E22D4BEC2DE}"/>
    <hyperlink ref="E29" location="'Справка'!A734" display="Подробнее" xr:uid="{A2BEED7E-9BE9-4527-92E0-861768F7F809}"/>
    <hyperlink ref="E30" location="'Справка'!A741" display="Подробнее" xr:uid="{D971480C-84B3-4FFB-822B-7E942DC1EBF8}"/>
    <hyperlink ref="E31" location="'Справка'!A749" display="Подробнее" xr:uid="{33BE0EE7-E31F-4BF0-B523-8A867F5BEF7A}"/>
    <hyperlink ref="E32" location="'Справка'!A755" display="Подробнее" xr:uid="{171728E4-930D-4AE4-A1E7-EB9C0CA75713}"/>
    <hyperlink ref="E36" location="'Справка'!A762" display="Подробнее" xr:uid="{B3C4B72B-70F7-431E-B456-1AE0156136CE}"/>
    <hyperlink ref="E37" location="'Справка'!A780" display="Подробнее" xr:uid="{190C1DFF-892B-424B-9494-89B5AF4CF92C}"/>
    <hyperlink ref="E39" location="'Справка'!A788" display="Подробнее" xr:uid="{03B5D4BA-6D7B-428C-B669-459E33EABFAD}"/>
    <hyperlink ref="E41" location="'Справка'!A798" display="Подробнее" xr:uid="{4DFB2377-60F4-490E-9B9A-7F50157B951B}"/>
    <hyperlink ref="E42" location="'Справка'!A805" display="Подробнее" xr:uid="{6A56AFA9-F663-4027-8C26-0A3267D36EAF}"/>
    <hyperlink ref="E43" location="'Справка'!A816" display="Подробнее" xr:uid="{EDAE260C-A336-459E-A5AF-A12FEF607746}"/>
    <hyperlink ref="E44" location="'Справка'!A823" display="Подробнее" xr:uid="{6DE75050-E5CE-443C-8E0B-0CB9D9029B58}"/>
    <hyperlink ref="E45" location="'Справка'!A830" display="Подробнее" xr:uid="{2E167A17-2D77-4DB6-8F5C-FFD4938F0263}"/>
    <hyperlink ref="E46" location="'Справка'!A837" display="Подробнее" xr:uid="{00B9F62D-6423-4963-B672-E7D0A30DD3B9}"/>
    <hyperlink ref="E50" location="'Справка'!A845" display="Подробнее" xr:uid="{311CE351-E945-4428-BB7B-BC73A6C25E05}"/>
    <hyperlink ref="E51" location="'Справка'!A852" display="Подробнее" xr:uid="{906B0F40-879F-4E7B-A5C5-84ACEA92C582}"/>
    <hyperlink ref="E52" location="'Справка'!A859" display="Подробнее" xr:uid="{B080CE8D-5FD5-4DCD-91A9-74865C75B282}"/>
    <hyperlink ref="E53" location="'Справка'!A867" display="Подробнее" xr:uid="{6677BD3A-EE14-486C-8633-AA2B5CC7499C}"/>
    <hyperlink ref="E54" location="'Справка'!A875" display="Подробнее" xr:uid="{B6928A62-33AC-435E-91A7-3D15BDB61F5D}"/>
    <hyperlink ref="E55" location="'Справка'!A882" display="Подробнее" xr:uid="{76271F25-6785-4DA4-BF8D-CDFECC7BDF1E}"/>
    <hyperlink ref="E56" location="'Справка'!A890" display="Подробнее" xr:uid="{78865F0C-AF22-40A0-85B3-074E8C382DCA}"/>
    <hyperlink ref="E57" location="'Справка'!A898" display="Подробнее" xr:uid="{8D89103A-54EA-486B-AC5F-4FD1948FB764}"/>
    <hyperlink ref="E58" location="'Справка'!A905" display="Подробнее" xr:uid="{EEF04FBC-18A8-472B-984A-211833C3F038}"/>
    <hyperlink ref="E59" location="'Справка'!A914" display="Подробнее" xr:uid="{19887A9F-BC4F-4DB8-B58D-45EFA67D114C}"/>
    <hyperlink ref="E60" location="'Справка'!A923" display="Подробнее" xr:uid="{7BBB71B1-EEFF-4033-B823-3BA70E96D0A2}"/>
    <hyperlink ref="E61" location="'Справка'!A929" display="Подробнее" xr:uid="{E3C90CBC-B94B-4626-8C04-B99E812D3892}"/>
    <hyperlink ref="E63" location="'Справка'!A939" display="Подробнее" xr:uid="{0A92917C-AF1B-4329-A253-52BD3C1BE83F}"/>
    <hyperlink ref="E64" location="'Справка'!A947" display="Подробнее" xr:uid="{7A157273-DB2D-4898-9EB5-2F75565EA213}"/>
    <hyperlink ref="E65" location="'Справка'!A955" display="Подробнее" xr:uid="{EF358E83-A599-4602-A8CC-0CDACA6AF786}"/>
    <hyperlink ref="E67" location="'Справка'!A963" display="Подробнее" xr:uid="{292DFBFB-56E2-49ED-855C-E6455AE36DCE}"/>
    <hyperlink ref="E68" location="'Справка'!A970" display="Подробнее" xr:uid="{E0C7942C-24A0-4086-A0F9-19E7761F8924}"/>
    <hyperlink ref="E71" location="'Справка'!A977" display="Подробнее" xr:uid="{124AD2A1-3096-423C-AB08-090B885E3EB0}"/>
    <hyperlink ref="E72" location="'Справка'!A986" display="Подробнее" xr:uid="{5E3CC64F-6C6F-462F-8041-564228F286E5}"/>
    <hyperlink ref="E73" location="'Справка'!A998" display="Подробнее" xr:uid="{15D1CA5C-52E1-4EEB-8C03-CBE6772D2335}"/>
    <hyperlink ref="E74" location="'Справка'!A1006" display="Подробнее" xr:uid="{8207DC3E-40E1-4BC8-8802-957AED77D2D6}"/>
    <hyperlink ref="E75" location="'Справка'!A1018" display="Подробнее" xr:uid="{9384FAD2-313A-4700-9C0A-01A3424523B3}"/>
    <hyperlink ref="E76" location="'Справка'!A1027" display="Подробнее" xr:uid="{769A6090-3D3C-4512-8453-0C4D37903749}"/>
    <hyperlink ref="E77" location="'Справка'!A1034" display="Подробнее" xr:uid="{3A5F1178-6161-4D99-8846-D0127506F2D1}"/>
    <hyperlink ref="E78" location="'Справка'!A1041" display="Подробнее" xr:uid="{BB146810-6308-4FE8-9226-237735BDFC57}"/>
    <hyperlink ref="E79" location="'Справка'!A1048" display="Подробнее" xr:uid="{3A5A7B6F-E6CD-4A5C-8A28-E186B5E5928B}"/>
    <hyperlink ref="E80" location="'Справка'!A1054" display="Подробнее" xr:uid="{31B3D214-5AEA-4334-97A8-FAC869C23C63}"/>
    <hyperlink ref="E81" location="'Справка'!A1071" display="Подробнее" xr:uid="{A7DD66F0-3C54-49BE-8024-A1B1B5F11A3B}"/>
    <hyperlink ref="E84" location="'Справка'!A1078" display="Подробнее" xr:uid="{B5C7F954-8505-49D9-9B5C-11EDE42E12EB}"/>
    <hyperlink ref="E85" location="'Справка'!A1085" display="Подробнее" xr:uid="{AFA50C4E-9870-43B4-B2A0-B1A53236BCC7}"/>
    <hyperlink ref="E86" location="'Справка'!A1091" display="Подробнее" xr:uid="{DFEBE433-5A55-485D-BF20-DA02B30E2E87}"/>
    <hyperlink ref="E87" location="'Справка'!A1098" display="Подробнее" xr:uid="{D23EB96E-7DE2-45F0-A88F-7C12C4CB24AF}"/>
    <hyperlink ref="E88" location="'Справка'!A1104" display="Подробнее" xr:uid="{6212FDAB-AE90-4DC6-A5C2-05684BCC8700}"/>
    <hyperlink ref="E89" location="'Справка'!A1110" display="Подробнее" xr:uid="{7F033C69-2156-44C4-AB8A-64C8CDFACEB2}"/>
    <hyperlink ref="E90" location="'Справка'!A1115" display="Подробнее" xr:uid="{EB91CD13-DA79-45E1-983C-4D592A90DCEE}"/>
    <hyperlink ref="E91" location="'Справка'!A1120" display="Подробнее" xr:uid="{594BFC9A-F9B0-4D0E-A1B1-7BE243F8330C}"/>
    <hyperlink ref="E92" location="'Справка'!A1125" display="Подробнее" xr:uid="{FC69A6C0-7F01-45C8-9ADE-B8BB2EFF8444}"/>
    <hyperlink ref="E93" location="'Справка'!A1130" display="Подробнее" xr:uid="{D7D19140-E4CC-4F93-9EC5-976A6389A3E3}"/>
    <hyperlink ref="E94" location="'Справка'!A1135" display="Подробнее" xr:uid="{1DF2CA64-80BF-421D-88F0-87316BE565AA}"/>
    <hyperlink ref="E95" location="'Справка'!A1140" display="Подробнее" xr:uid="{5E55C20F-5676-42AB-93BC-A88B4DD8AF55}"/>
    <hyperlink ref="E96" location="'Справка'!A1144" display="Подробнее" xr:uid="{D103933F-F331-4D93-8B44-9A665C145B9E}"/>
    <hyperlink ref="E97" location="'Справка'!A1148" display="Подробнее" xr:uid="{8809D7E1-28E7-4E1C-A094-7CB903B04834}"/>
    <hyperlink ref="E98" location="'Справка'!A1152" display="Подробнее" xr:uid="{7726EDE7-3B7C-45FC-A51E-2A7942DAA5D8}"/>
    <hyperlink ref="E99" location="'Справка'!A1156" display="Подробнее" xr:uid="{6EC041C8-D573-491C-8F30-71E2886B59A0}"/>
    <hyperlink ref="E102" location="'Справка'!A1160" display="Подробнее" xr:uid="{76CAC4C8-E240-43B9-8F36-E2DC8202EF1B}"/>
    <hyperlink ref="E103" location="'Справка'!A1170" display="Подробнее" xr:uid="{BA5C6524-2B3E-4F3E-8B9A-4C90FF05690E}"/>
    <hyperlink ref="E104" location="'Справка'!A1177" display="Подробнее" xr:uid="{E18BBBF6-56E2-4B89-81F7-84227F625A71}"/>
    <hyperlink ref="E107" location="'Справка'!A1184" display="Подробнее" xr:uid="{2B1FD067-9AF2-41D9-96A0-4B5B806CA6B6}"/>
    <hyperlink ref="E108" location="'Справка'!A1189" display="Подробнее" xr:uid="{7B73C26B-3FFE-4F14-89E1-1F5ABD99E923}"/>
    <hyperlink ref="E109" location="'Справка'!A1195" display="Подробнее" xr:uid="{9CC36ADE-85AC-4E1C-8A60-28B251B63005}"/>
    <hyperlink ref="E110" location="'Справка'!A1201" display="Подробнее" xr:uid="{CB70727D-5B7A-4155-BB4F-2E5FC3897CED}"/>
    <hyperlink ref="E111" location="'Справка'!A1207" display="Подробнее" xr:uid="{C0065BC3-8A07-4C6C-88F8-AC50CED8020F}"/>
    <hyperlink ref="E112" location="'Справка'!A1213" display="Подробнее" xr:uid="{1C15E013-D5B9-4DA5-AA22-0E560205A797}"/>
    <hyperlink ref="E113" location="'Справка'!A1219" display="Подробнее" xr:uid="{C1758562-4EA2-47C5-81D1-323DB06F0FC6}"/>
    <hyperlink ref="E114" location="'Справка'!A1224" display="Подробнее" xr:uid="{1AA2BE71-2C8F-4339-BBA0-ABFEEA810C5E}"/>
    <hyperlink ref="E115" location="'Справка'!A1229" display="Подробнее" xr:uid="{DDF086E6-9180-47FE-9F34-30CF2034FF0F}"/>
    <hyperlink ref="E116" location="'Справка'!A1236" display="Подробнее" xr:uid="{AE49DF81-1BEF-47D9-9C3F-9AFCB8AFDA4F}"/>
    <hyperlink ref="E117" location="'Справка'!A1241" display="Подробнее" xr:uid="{C7D0EAE1-E036-41C5-BC39-52409207F382}"/>
    <hyperlink ref="E118" location="'Справка'!A1246" display="Подробнее" xr:uid="{8AA29C2C-4643-4057-B41B-71E57F073E44}"/>
    <hyperlink ref="E119" location="'Справка'!A1252" display="Подробнее" xr:uid="{E64BDDA4-96EA-4156-AC87-6CFC36986274}"/>
    <hyperlink ref="E120" location="'Справка'!A1258" display="Подробнее" xr:uid="{33908057-CEF3-4CDE-9192-B5F2AE9705A7}"/>
    <hyperlink ref="E121" location="'Справка'!A1264" display="Подробнее" xr:uid="{5D9C8F50-338C-4A32-AE57-38D7BA531A2B}"/>
    <hyperlink ref="E122" location="'Справка'!A1270" display="Подробнее" xr:uid="{8D8CFB06-A540-4951-98E5-C6DC7BE2F66C}"/>
    <hyperlink ref="M19" location="'Справка'!A1411" display="Подробнее" xr:uid="{D3F71EA3-20E8-45C5-A643-7FA1A3304EDD}"/>
    <hyperlink ref="M20" location="'Справка'!A1417" display="Подробнее" xr:uid="{81416343-861A-4795-9A2D-6F0614964E05}"/>
    <hyperlink ref="M21" location="'Справка'!A1423" display="Подробнее" xr:uid="{B1240905-AAC1-4251-A565-40CC35BFC168}"/>
    <hyperlink ref="M22" location="'Справка'!A1430" display="Подробнее" xr:uid="{0964B768-9210-4FFB-928C-7C0AF8BB0CD7}"/>
    <hyperlink ref="M23" location="'Справка'!A1438" display="Подробнее" xr:uid="{C399D7DC-B436-40F6-B367-AE0496B169B9}"/>
    <hyperlink ref="M27" location="'Справка'!A1350" display="Подробнее" xr:uid="{3E6F55BB-2868-4BAA-9780-CCF7BAA4B32F}"/>
    <hyperlink ref="M28" location="'Справка'!A1358" display="Подробнее" xr:uid="{472B5485-E5BA-4C96-91B4-1317F1EAFB30}"/>
    <hyperlink ref="M29" location="'Справка'!A1367" display="Подробнее" xr:uid="{2C47F4AE-1FF8-4A09-B8D7-12CAB54B8F24}"/>
    <hyperlink ref="M30" location="'Справка'!A1377" display="Подробнее" xr:uid="{F62B7413-260C-4F81-93BC-9B06FDFFAD7E}"/>
    <hyperlink ref="M31" location="'Справка'!A1384" display="Подробнее" xr:uid="{9F232D9A-71A8-4C3B-9AC2-4EBC2F889124}"/>
    <hyperlink ref="M32" location="'Справка'!A1393" display="Подробнее" xr:uid="{07F6C10F-1CAC-40DA-BA88-758814FFEDA7}"/>
    <hyperlink ref="M33" location="'Справка'!A1402" display="Подробнее" xr:uid="{5E18C607-647D-468C-AA24-1F87B5C45416}"/>
    <hyperlink ref="M69" location="'Справка'!A1276" display="Подробнее" xr:uid="{B17B39FF-7E07-438E-BDF2-FC4668B6E4AA}"/>
    <hyperlink ref="M70" location="'Справка'!A1281" display="Подробнее" xr:uid="{AEC1957A-D5E1-45CE-A0F9-F780929AD361}"/>
    <hyperlink ref="M71" location="'Справка'!A1286" display="Подробнее" xr:uid="{73FA81E5-7983-48FB-9B54-E5ECDAA9254E}"/>
    <hyperlink ref="M72" location="'Справка'!A1293" display="Подробнее" xr:uid="{ABF45E0A-7EC8-4805-AB69-FB728639572F}"/>
    <hyperlink ref="M73" location="'Справка'!A1298" display="Подробнее" xr:uid="{E2723692-D769-4E02-9A0C-D36447553765}"/>
    <hyperlink ref="M74" location="'Справка'!A1303" display="Подробнее" xr:uid="{10DCEA27-88D9-4495-821B-7BAC3F972588}"/>
    <hyperlink ref="M75" location="'Справка'!A1308" display="Подробнее" xr:uid="{C63CC6CC-66C4-4FB5-8D30-4128AD02A0FD}"/>
    <hyperlink ref="M76" location="'Справка'!A1316" display="Подробнее" xr:uid="{7D374802-D87A-4098-8B14-2E1F107AB0ED}"/>
    <hyperlink ref="M77" location="'Справка'!A1323" display="Подробнее" xr:uid="{332B1A9B-527F-4ACE-B11B-350CD2BAC567}"/>
    <hyperlink ref="M78" location="'Справка'!A1330" display="Подробнее" xr:uid="{380D3C4D-F39F-4871-9CA2-31E94AB12098}"/>
    <hyperlink ref="M79" location="'Справка'!A1335" display="Подробнее" xr:uid="{160413F7-7376-43AF-9185-C7B257BC0C9D}"/>
    <hyperlink ref="M80" location="'Справка'!A1340" display="Подробнее" xr:uid="{C0742833-C862-4312-BD3E-467FCDF9906F}"/>
    <hyperlink ref="M81" location="'Справка'!A1345" display="Подробнее" xr:uid="{D3DF8C94-B9F6-4A80-9D03-2CF60F5CAB2D}"/>
    <hyperlink ref="AI1" location="'Справка'!A466" display="Контрольные точки диаграмм (Подробнее)" xr:uid="{E8073657-4656-4342-B8A8-154ECA9930D4}"/>
    <hyperlink ref="H2" location="'Справка'!A355" display="Единицы измерения (Подробнее)" xr:uid="{2232C5B0-E1B8-4667-84E1-70E799F574D9}"/>
    <hyperlink ref="O2" location="'Справка'!A374" display="Сочетания нагрузок (Подробнее)" xr:uid="{83852693-38CD-4A5D-BF6D-CBF705EA8380}"/>
    <hyperlink ref="H11" location="'Справка'!A365" display="Система знаков (Подробнее)" xr:uid="{28136833-2B21-4242-8CFE-CBFE811FB2DE}"/>
    <hyperlink ref="H17" location="'Справка'!A434" display="Материал арматуры (Подробнее)" xr:uid="{FB2FA218-2086-4300-B4D3-CBD7CB90921E}"/>
    <hyperlink ref="H25" location="'Справка'!A426" display="Материал бетона (Подробнее)" xr:uid="{72E5FE27-FDF6-417F-B78B-ABE69D034D66}"/>
    <hyperlink ref="P26" location="'Справка'!A406" display="Нагрузки для устойчивости (Подробнее)" xr:uid="{E6BB0C72-3F5C-483F-B1AC-5A1E88500795}"/>
    <hyperlink ref="H35" location="'Справка'!A442" display="Настройка расчетных профилей (Подробнее)" xr:uid="{C6732828-EFFF-4B7E-A13D-A773594C1B5E}"/>
    <hyperlink ref="AI58" location="'Справка'!A416" display="СП 35.13330.2011, таблица 7.21 (Подробнее)" xr:uid="{7AA65199-6A6D-416E-9422-734F9595BCFD}"/>
    <hyperlink ref="H67" location="'Справка'!A472" display="Аннотации схемы (Подробнее)" xr:uid="{C5F85A01-C35E-4D29-833B-4AFF6F3E9954}"/>
    <hyperlink ref="H83" location="'Справка'!A482" display="Круглое сечение (Подробнее)" xr:uid="{EA5DDE6B-FD5B-4E00-9820-0FD7A5ECE8EC}"/>
    <hyperlink ref="H95" location="'Справка'!A489" display="Скругленный прямоугольник (Подробнее)" xr:uid="{D2203028-6BBD-428D-A8F3-C1898C7A952D}"/>
    <hyperlink ref="H104" location="'Справка'!A495" display="Г-образное сечение (Подробнее)" xr:uid="{2186A279-ED88-4C1E-81F2-D5B5551A604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5F049-4A5D-4586-8AF9-524C9114AF9C}">
  <sheetPr codeName="Лист2"/>
  <dimension ref="A1:F1543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566</v>
      </c>
      <c r="B1" s="35"/>
      <c r="C1" s="35"/>
      <c r="D1" s="35"/>
      <c r="E1" s="35"/>
      <c r="F1" s="35"/>
    </row>
    <row r="2" spans="1:6" x14ac:dyDescent="0.2">
      <c r="A2" s="36" t="s">
        <v>567</v>
      </c>
      <c r="B2" s="36"/>
      <c r="C2" s="36"/>
      <c r="D2" s="36"/>
      <c r="E2" s="36"/>
      <c r="F2" s="36"/>
    </row>
    <row r="3" spans="1:6" x14ac:dyDescent="0.2">
      <c r="A3" s="36" t="s">
        <v>568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569</v>
      </c>
      <c r="B5" s="37"/>
      <c r="C5" s="37"/>
      <c r="D5" s="37"/>
      <c r="E5" s="37"/>
      <c r="F5" s="37"/>
    </row>
    <row r="6" spans="1:6" x14ac:dyDescent="0.2">
      <c r="A6" s="36" t="s">
        <v>570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571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572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573</v>
      </c>
      <c r="B13" s="37"/>
      <c r="C13" s="37"/>
      <c r="D13" s="37"/>
      <c r="E13" s="37"/>
      <c r="F13" s="37"/>
    </row>
    <row r="14" spans="1:6" x14ac:dyDescent="0.2">
      <c r="A14" s="36" t="s">
        <v>574</v>
      </c>
      <c r="B14" s="36"/>
      <c r="C14" s="36"/>
      <c r="D14" s="36"/>
      <c r="E14" s="36"/>
      <c r="F14" s="36"/>
    </row>
    <row r="15" spans="1:6" x14ac:dyDescent="0.2">
      <c r="A15" s="36" t="s">
        <v>575</v>
      </c>
      <c r="B15" s="36"/>
      <c r="C15" s="36"/>
      <c r="D15" s="36"/>
      <c r="E15" s="36"/>
      <c r="F15" s="36"/>
    </row>
    <row r="16" spans="1:6" x14ac:dyDescent="0.2">
      <c r="A16" s="36" t="s">
        <v>576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577</v>
      </c>
      <c r="B19" s="36"/>
      <c r="C19" s="36"/>
      <c r="D19" s="36"/>
      <c r="E19" s="36"/>
      <c r="F19" s="36"/>
    </row>
    <row r="20" spans="1:6" x14ac:dyDescent="0.2">
      <c r="A20" s="36" t="s">
        <v>578</v>
      </c>
      <c r="B20" s="36"/>
      <c r="C20" s="36"/>
      <c r="D20" s="36"/>
      <c r="E20" s="36"/>
      <c r="F20" s="36"/>
    </row>
    <row r="21" spans="1:6" x14ac:dyDescent="0.2">
      <c r="A21" s="36" t="s">
        <v>579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580</v>
      </c>
      <c r="B23" s="37"/>
      <c r="C23" s="37"/>
      <c r="D23" s="37"/>
      <c r="E23" s="37"/>
      <c r="F23" s="37"/>
    </row>
    <row r="24" spans="1:6" x14ac:dyDescent="0.2">
      <c r="A24" s="36" t="s">
        <v>581</v>
      </c>
      <c r="B24" s="36"/>
      <c r="C24" s="36"/>
      <c r="D24" s="36"/>
      <c r="E24" s="36"/>
      <c r="F24" s="36"/>
    </row>
    <row r="25" spans="1:6" x14ac:dyDescent="0.2">
      <c r="A25" s="36" t="s">
        <v>582</v>
      </c>
      <c r="B25" s="36"/>
      <c r="C25" s="36"/>
      <c r="D25" s="36"/>
      <c r="E25" s="36"/>
      <c r="F25" s="36"/>
    </row>
    <row r="26" spans="1:6" x14ac:dyDescent="0.2">
      <c r="A26" s="36" t="s">
        <v>583</v>
      </c>
      <c r="B26" s="36"/>
      <c r="C26" s="36"/>
      <c r="D26" s="36"/>
      <c r="E26" s="36"/>
      <c r="F26" s="36"/>
    </row>
    <row r="27" spans="1:6" x14ac:dyDescent="0.2">
      <c r="A27" s="36" t="s">
        <v>584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585</v>
      </c>
      <c r="B29" s="37"/>
      <c r="C29" s="37"/>
      <c r="D29" s="37"/>
      <c r="E29" s="37"/>
      <c r="F29" s="37"/>
    </row>
    <row r="30" spans="1:6" x14ac:dyDescent="0.2">
      <c r="A30" s="36" t="s">
        <v>586</v>
      </c>
      <c r="B30" s="36"/>
      <c r="C30" s="36"/>
      <c r="D30" s="36"/>
      <c r="E30" s="36"/>
      <c r="F30" s="36"/>
    </row>
    <row r="31" spans="1:6" x14ac:dyDescent="0.2">
      <c r="A31" s="36" t="s">
        <v>587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588</v>
      </c>
      <c r="B33" s="36"/>
      <c r="C33" s="36"/>
      <c r="D33" s="36"/>
      <c r="E33" s="36"/>
      <c r="F33" s="36"/>
    </row>
    <row r="34" spans="1:6" x14ac:dyDescent="0.2">
      <c r="A34" s="36" t="s">
        <v>589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590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591</v>
      </c>
      <c r="B39" s="36"/>
      <c r="C39" s="36"/>
      <c r="D39" s="36"/>
      <c r="E39" s="36"/>
      <c r="F39" s="36"/>
    </row>
    <row r="40" spans="1:6" x14ac:dyDescent="0.2">
      <c r="A40" s="36" t="s">
        <v>592</v>
      </c>
      <c r="B40" s="36"/>
      <c r="C40" s="36"/>
      <c r="D40" s="36"/>
      <c r="E40" s="36"/>
      <c r="F40" s="36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594</v>
      </c>
      <c r="B43" s="37"/>
      <c r="C43" s="37"/>
      <c r="D43" s="37"/>
      <c r="E43" s="37"/>
      <c r="F43" s="37"/>
    </row>
    <row r="44" spans="1:6" x14ac:dyDescent="0.2">
      <c r="A44" s="36" t="s">
        <v>595</v>
      </c>
      <c r="B44" s="36"/>
      <c r="C44" s="36"/>
      <c r="D44" s="36"/>
      <c r="E44" s="36"/>
      <c r="F44" s="36"/>
    </row>
    <row r="45" spans="1:6" x14ac:dyDescent="0.2">
      <c r="A45" s="36" t="s">
        <v>596</v>
      </c>
      <c r="B45" s="36"/>
      <c r="C45" s="36"/>
      <c r="D45" s="36"/>
      <c r="E45" s="36"/>
      <c r="F45" s="36"/>
    </row>
    <row r="46" spans="1:6" x14ac:dyDescent="0.2">
      <c r="A46" s="36" t="s">
        <v>597</v>
      </c>
      <c r="B46" s="36"/>
      <c r="C46" s="36"/>
      <c r="D46" s="36"/>
      <c r="E46" s="36"/>
      <c r="F46" s="36"/>
    </row>
    <row r="47" spans="1:6" x14ac:dyDescent="0.2">
      <c r="A47" s="36" t="s">
        <v>598</v>
      </c>
      <c r="B47" s="36"/>
      <c r="C47" s="36"/>
      <c r="D47" s="36"/>
      <c r="E47" s="36"/>
      <c r="F47" s="36"/>
    </row>
    <row r="48" spans="1:6" x14ac:dyDescent="0.2">
      <c r="A48" s="36" t="s">
        <v>599</v>
      </c>
      <c r="B48" s="36"/>
      <c r="C48" s="36"/>
      <c r="D48" s="36"/>
      <c r="E48" s="36"/>
      <c r="F48" s="36"/>
    </row>
    <row r="49" spans="1:6" x14ac:dyDescent="0.2">
      <c r="A49" s="36" t="s">
        <v>600</v>
      </c>
      <c r="B49" s="36"/>
      <c r="C49" s="36"/>
      <c r="D49" s="36"/>
      <c r="E49" s="36"/>
      <c r="F49" s="36"/>
    </row>
    <row r="50" spans="1:6" x14ac:dyDescent="0.2">
      <c r="A50" s="36" t="s">
        <v>601</v>
      </c>
      <c r="B50" s="36"/>
      <c r="C50" s="36"/>
      <c r="D50" s="36"/>
      <c r="E50" s="36"/>
      <c r="F50" s="36"/>
    </row>
    <row r="51" spans="1:6" x14ac:dyDescent="0.2">
      <c r="A51" s="36" t="s">
        <v>602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603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607</v>
      </c>
      <c r="B59" s="36"/>
      <c r="C59" s="36"/>
      <c r="D59" s="36"/>
      <c r="E59" s="36"/>
      <c r="F59" s="36"/>
    </row>
    <row r="60" spans="1:6" x14ac:dyDescent="0.2">
      <c r="A60" s="36" t="s">
        <v>608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6" t="s">
        <v>610</v>
      </c>
      <c r="B64" s="36"/>
      <c r="C64" s="36"/>
      <c r="D64" s="36"/>
      <c r="E64" s="36"/>
      <c r="F64" s="36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612</v>
      </c>
      <c r="B67" s="37"/>
      <c r="C67" s="37"/>
      <c r="D67" s="37"/>
      <c r="E67" s="37"/>
      <c r="F67" s="37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x14ac:dyDescent="0.2">
      <c r="A69" s="36" t="s">
        <v>614</v>
      </c>
      <c r="B69" s="36"/>
      <c r="C69" s="36"/>
      <c r="D69" s="36"/>
      <c r="E69" s="36"/>
      <c r="F69" s="36"/>
    </row>
    <row r="70" spans="1:6" x14ac:dyDescent="0.2">
      <c r="A70" s="36" t="s">
        <v>615</v>
      </c>
      <c r="B70" s="36"/>
      <c r="C70" s="36"/>
      <c r="D70" s="36"/>
      <c r="E70" s="36"/>
      <c r="F70" s="36"/>
    </row>
    <row r="71" spans="1:6" x14ac:dyDescent="0.2">
      <c r="A71" s="36" t="s">
        <v>616</v>
      </c>
      <c r="B71" s="36"/>
      <c r="C71" s="36"/>
      <c r="D71" s="36"/>
      <c r="E71" s="36"/>
      <c r="F71" s="36"/>
    </row>
    <row r="72" spans="1:6" x14ac:dyDescent="0.2">
      <c r="A72" s="36" t="s">
        <v>617</v>
      </c>
      <c r="B72" s="36"/>
      <c r="C72" s="36"/>
      <c r="D72" s="36"/>
      <c r="E72" s="36"/>
      <c r="F72" s="36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620</v>
      </c>
      <c r="B76" s="37"/>
      <c r="C76" s="37"/>
      <c r="D76" s="37"/>
      <c r="E76" s="37"/>
      <c r="F76" s="37"/>
    </row>
    <row r="77" spans="1:6" x14ac:dyDescent="0.2">
      <c r="A77" s="36" t="s">
        <v>621</v>
      </c>
      <c r="B77" s="36"/>
      <c r="C77" s="36"/>
      <c r="D77" s="36"/>
      <c r="E77" s="36"/>
      <c r="F77" s="36"/>
    </row>
    <row r="78" spans="1:6" x14ac:dyDescent="0.2">
      <c r="A78" s="36" t="s">
        <v>622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x14ac:dyDescent="0.2">
      <c r="A83" s="36" t="s">
        <v>624</v>
      </c>
      <c r="B83" s="36"/>
      <c r="C83" s="36"/>
      <c r="D83" s="36"/>
      <c r="E83" s="36"/>
      <c r="F83" s="36"/>
    </row>
    <row r="84" spans="1:6" x14ac:dyDescent="0.2">
      <c r="A84" s="36" t="s">
        <v>625</v>
      </c>
      <c r="B84" s="36"/>
      <c r="C84" s="36"/>
      <c r="D84" s="36"/>
      <c r="E84" s="36"/>
      <c r="F84" s="36"/>
    </row>
    <row r="85" spans="1:6" x14ac:dyDescent="0.2">
      <c r="A85" s="36" t="s">
        <v>626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627</v>
      </c>
      <c r="B87" s="37"/>
      <c r="C87" s="37"/>
      <c r="D87" s="37"/>
      <c r="E87" s="37"/>
      <c r="F87" s="37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x14ac:dyDescent="0.2">
      <c r="A89" s="36" t="s">
        <v>629</v>
      </c>
      <c r="B89" s="36"/>
      <c r="C89" s="36"/>
      <c r="D89" s="36"/>
      <c r="E89" s="36"/>
      <c r="F89" s="36"/>
    </row>
    <row r="90" spans="1:6" x14ac:dyDescent="0.2">
      <c r="A90" s="36" t="s">
        <v>630</v>
      </c>
      <c r="B90" s="36"/>
      <c r="C90" s="36"/>
      <c r="D90" s="36"/>
      <c r="E90" s="36"/>
      <c r="F90" s="36"/>
    </row>
    <row r="91" spans="1:6" x14ac:dyDescent="0.2">
      <c r="A91" s="36" t="s">
        <v>631</v>
      </c>
      <c r="B91" s="36"/>
      <c r="C91" s="36"/>
      <c r="D91" s="36"/>
      <c r="E91" s="36"/>
      <c r="F91" s="36"/>
    </row>
    <row r="92" spans="1:6" x14ac:dyDescent="0.2">
      <c r="A92" s="36" t="s">
        <v>632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6" t="s">
        <v>635</v>
      </c>
      <c r="B98" s="36"/>
      <c r="C98" s="36"/>
      <c r="D98" s="36"/>
      <c r="E98" s="36"/>
      <c r="F98" s="36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637</v>
      </c>
      <c r="B101" s="37"/>
      <c r="C101" s="37"/>
      <c r="D101" s="37"/>
      <c r="E101" s="37"/>
      <c r="F101" s="37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x14ac:dyDescent="0.2">
      <c r="A105" s="36" t="s">
        <v>641</v>
      </c>
      <c r="B105" s="36"/>
      <c r="C105" s="36"/>
      <c r="D105" s="36"/>
      <c r="E105" s="36"/>
      <c r="F105" s="36"/>
    </row>
    <row r="106" spans="1:6" x14ac:dyDescent="0.2">
      <c r="A106" s="36" t="s">
        <v>642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x14ac:dyDescent="0.2">
      <c r="A114" s="36" t="s">
        <v>648</v>
      </c>
      <c r="B114" s="36"/>
      <c r="C114" s="36"/>
      <c r="D114" s="36"/>
      <c r="E114" s="36"/>
      <c r="F114" s="36"/>
    </row>
    <row r="115" spans="1:6" x14ac:dyDescent="0.2">
      <c r="A115" s="36" t="s">
        <v>649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x14ac:dyDescent="0.2">
      <c r="A119" s="36" t="s">
        <v>652</v>
      </c>
      <c r="B119" s="36"/>
      <c r="C119" s="36"/>
      <c r="D119" s="36"/>
      <c r="E119" s="36"/>
      <c r="F119" s="36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6" t="s">
        <v>656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657</v>
      </c>
      <c r="B125" s="37"/>
      <c r="C125" s="37"/>
      <c r="D125" s="37"/>
      <c r="E125" s="37"/>
      <c r="F125" s="37"/>
    </row>
    <row r="126" spans="1:6" x14ac:dyDescent="0.2">
      <c r="A126" s="36" t="s">
        <v>658</v>
      </c>
      <c r="B126" s="36"/>
      <c r="C126" s="36"/>
      <c r="D126" s="36"/>
      <c r="E126" s="36"/>
      <c r="F126" s="36"/>
    </row>
    <row r="127" spans="1:6" x14ac:dyDescent="0.2">
      <c r="A127" s="36" t="s">
        <v>659</v>
      </c>
      <c r="B127" s="36"/>
      <c r="C127" s="36"/>
      <c r="D127" s="36"/>
      <c r="E127" s="36"/>
      <c r="F127" s="36"/>
    </row>
    <row r="128" spans="1:6" x14ac:dyDescent="0.2">
      <c r="A128" s="36" t="s">
        <v>660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661</v>
      </c>
      <c r="B130" s="36"/>
      <c r="C130" s="36"/>
      <c r="D130" s="36"/>
      <c r="E130" s="36"/>
      <c r="F130" s="36"/>
    </row>
    <row r="131" spans="1:6" x14ac:dyDescent="0.2">
      <c r="A131" s="36" t="s">
        <v>662</v>
      </c>
      <c r="B131" s="36"/>
      <c r="C131" s="36"/>
      <c r="D131" s="36"/>
      <c r="E131" s="36"/>
      <c r="F131" s="36"/>
    </row>
    <row r="132" spans="1:6" x14ac:dyDescent="0.2">
      <c r="A132" s="36" t="s">
        <v>663</v>
      </c>
      <c r="B132" s="36"/>
      <c r="C132" s="36"/>
      <c r="D132" s="36"/>
      <c r="E132" s="36"/>
      <c r="F132" s="36"/>
    </row>
    <row r="133" spans="1:6" x14ac:dyDescent="0.2">
      <c r="A133" s="36" t="s">
        <v>664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665</v>
      </c>
      <c r="B135" s="37"/>
      <c r="C135" s="37"/>
      <c r="D135" s="37"/>
      <c r="E135" s="37"/>
      <c r="F135" s="37"/>
    </row>
    <row r="136" spans="1:6" x14ac:dyDescent="0.2">
      <c r="A136" s="36" t="s">
        <v>666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667</v>
      </c>
      <c r="B138" s="36"/>
      <c r="C138" s="36"/>
      <c r="D138" s="36"/>
      <c r="E138" s="36"/>
      <c r="F138" s="36"/>
    </row>
    <row r="139" spans="1:6" x14ac:dyDescent="0.2">
      <c r="A139" s="36" t="s">
        <v>668</v>
      </c>
      <c r="B139" s="36"/>
      <c r="C139" s="36"/>
      <c r="D139" s="36"/>
      <c r="E139" s="36"/>
      <c r="F139" s="36"/>
    </row>
    <row r="140" spans="1:6" x14ac:dyDescent="0.2">
      <c r="A140" s="36" t="s">
        <v>669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670</v>
      </c>
      <c r="B142" s="37"/>
      <c r="C142" s="37"/>
      <c r="D142" s="37"/>
      <c r="E142" s="37"/>
      <c r="F142" s="37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x14ac:dyDescent="0.2">
      <c r="A144" s="36" t="s">
        <v>672</v>
      </c>
      <c r="B144" s="36"/>
      <c r="C144" s="36"/>
      <c r="D144" s="36"/>
      <c r="E144" s="36"/>
      <c r="F144" s="36"/>
    </row>
    <row r="145" spans="1:6" x14ac:dyDescent="0.2">
      <c r="A145" s="36" t="s">
        <v>673</v>
      </c>
      <c r="B145" s="36"/>
      <c r="C145" s="36"/>
      <c r="D145" s="36"/>
      <c r="E145" s="36"/>
      <c r="F145" s="36"/>
    </row>
    <row r="146" spans="1:6" x14ac:dyDescent="0.2">
      <c r="A146" s="36" t="s">
        <v>674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x14ac:dyDescent="0.2">
      <c r="A153" s="36" t="s">
        <v>680</v>
      </c>
      <c r="B153" s="36"/>
      <c r="C153" s="36"/>
      <c r="D153" s="36"/>
      <c r="E153" s="36"/>
      <c r="F153" s="36"/>
    </row>
    <row r="154" spans="1:6" x14ac:dyDescent="0.2">
      <c r="A154" s="36" t="s">
        <v>681</v>
      </c>
      <c r="B154" s="36"/>
      <c r="C154" s="36"/>
      <c r="D154" s="36"/>
      <c r="E154" s="36"/>
      <c r="F154" s="36"/>
    </row>
    <row r="155" spans="1:6" x14ac:dyDescent="0.2">
      <c r="A155" s="36" t="s">
        <v>682</v>
      </c>
      <c r="B155" s="36"/>
      <c r="C155" s="36"/>
      <c r="D155" s="36"/>
      <c r="E155" s="36"/>
      <c r="F155" s="36"/>
    </row>
    <row r="156" spans="1:6" x14ac:dyDescent="0.2">
      <c r="A156" s="36" t="s">
        <v>683</v>
      </c>
      <c r="B156" s="36"/>
      <c r="C156" s="36"/>
      <c r="D156" s="36"/>
      <c r="E156" s="36"/>
      <c r="F156" s="36"/>
    </row>
    <row r="157" spans="1:6" x14ac:dyDescent="0.2">
      <c r="A157" s="36" t="s">
        <v>684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685</v>
      </c>
      <c r="B159" s="36"/>
      <c r="C159" s="36"/>
      <c r="D159" s="36"/>
      <c r="E159" s="36"/>
      <c r="F159" s="36"/>
    </row>
    <row r="160" spans="1:6" x14ac:dyDescent="0.2">
      <c r="A160" s="36" t="s">
        <v>686</v>
      </c>
      <c r="B160" s="36"/>
      <c r="C160" s="36"/>
      <c r="D160" s="36"/>
      <c r="E160" s="36"/>
      <c r="F160" s="36"/>
    </row>
    <row r="161" spans="1:6" x14ac:dyDescent="0.2">
      <c r="A161" s="36" t="s">
        <v>687</v>
      </c>
      <c r="B161" s="36"/>
      <c r="C161" s="36"/>
      <c r="D161" s="36"/>
      <c r="E161" s="36"/>
      <c r="F161" s="36"/>
    </row>
    <row r="162" spans="1:6" x14ac:dyDescent="0.2">
      <c r="A162" s="36" t="s">
        <v>688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689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690</v>
      </c>
      <c r="B166" s="37"/>
      <c r="C166" s="37"/>
      <c r="D166" s="37"/>
      <c r="E166" s="37"/>
      <c r="F166" s="37"/>
    </row>
    <row r="167" spans="1:6" x14ac:dyDescent="0.2">
      <c r="A167" s="36" t="s">
        <v>691</v>
      </c>
      <c r="B167" s="36"/>
      <c r="C167" s="36"/>
      <c r="D167" s="36"/>
      <c r="E167" s="36"/>
      <c r="F167" s="36"/>
    </row>
    <row r="168" spans="1:6" x14ac:dyDescent="0.2">
      <c r="A168" s="36" t="s">
        <v>692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6" t="s">
        <v>694</v>
      </c>
      <c r="B172" s="36"/>
      <c r="C172" s="36"/>
      <c r="D172" s="36"/>
      <c r="E172" s="36"/>
      <c r="F172" s="36"/>
    </row>
    <row r="173" spans="1:6" x14ac:dyDescent="0.2">
      <c r="A173" s="36" t="s">
        <v>695</v>
      </c>
      <c r="B173" s="36"/>
      <c r="C173" s="36"/>
      <c r="D173" s="36"/>
      <c r="E173" s="36"/>
      <c r="F173" s="36"/>
    </row>
    <row r="174" spans="1:6" x14ac:dyDescent="0.2">
      <c r="A174" s="36" t="s">
        <v>696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697</v>
      </c>
      <c r="B176" s="37"/>
      <c r="C176" s="37"/>
      <c r="D176" s="37"/>
      <c r="E176" s="37"/>
      <c r="F176" s="37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x14ac:dyDescent="0.2">
      <c r="A179" s="36" t="s">
        <v>700</v>
      </c>
      <c r="B179" s="36"/>
      <c r="C179" s="36"/>
      <c r="D179" s="36"/>
      <c r="E179" s="36"/>
      <c r="F179" s="36"/>
    </row>
    <row r="180" spans="1:6" x14ac:dyDescent="0.2">
      <c r="A180" s="36" t="s">
        <v>701</v>
      </c>
      <c r="B180" s="36"/>
      <c r="C180" s="36"/>
      <c r="D180" s="36"/>
      <c r="E180" s="36"/>
      <c r="F180" s="36"/>
    </row>
    <row r="181" spans="1:6" x14ac:dyDescent="0.2">
      <c r="A181" s="36" t="s">
        <v>702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703</v>
      </c>
      <c r="B184" s="36"/>
      <c r="C184" s="36"/>
      <c r="D184" s="36"/>
      <c r="E184" s="36"/>
      <c r="F184" s="36"/>
    </row>
    <row r="185" spans="1:6" x14ac:dyDescent="0.2">
      <c r="A185" s="36" t="s">
        <v>692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6" t="s">
        <v>706</v>
      </c>
      <c r="B188" s="36"/>
      <c r="C188" s="36"/>
      <c r="D188" s="36"/>
      <c r="E188" s="36"/>
      <c r="F188" s="36"/>
    </row>
    <row r="189" spans="1:6" x14ac:dyDescent="0.2">
      <c r="A189" s="36" t="s">
        <v>707</v>
      </c>
      <c r="B189" s="36"/>
      <c r="C189" s="36"/>
      <c r="D189" s="36"/>
      <c r="E189" s="36"/>
      <c r="F189" s="36"/>
    </row>
    <row r="190" spans="1:6" x14ac:dyDescent="0.2">
      <c r="A190" s="36" t="s">
        <v>708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709</v>
      </c>
      <c r="B192" s="37"/>
      <c r="C192" s="37"/>
      <c r="D192" s="37"/>
      <c r="E192" s="37"/>
      <c r="F192" s="37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6" t="s">
        <v>711</v>
      </c>
      <c r="B194" s="36"/>
      <c r="C194" s="36"/>
      <c r="D194" s="36"/>
      <c r="E194" s="36"/>
      <c r="F194" s="36"/>
    </row>
    <row r="195" spans="1:6" x14ac:dyDescent="0.2">
      <c r="A195" s="36" t="s">
        <v>712</v>
      </c>
      <c r="B195" s="36"/>
      <c r="C195" s="36"/>
      <c r="D195" s="36"/>
      <c r="E195" s="36"/>
      <c r="F195" s="36"/>
    </row>
    <row r="196" spans="1:6" x14ac:dyDescent="0.2">
      <c r="A196" s="36" t="s">
        <v>713</v>
      </c>
      <c r="B196" s="36"/>
      <c r="C196" s="36"/>
      <c r="D196" s="36"/>
      <c r="E196" s="36"/>
      <c r="F196" s="36"/>
    </row>
    <row r="197" spans="1:6" x14ac:dyDescent="0.2">
      <c r="A197" s="36" t="s">
        <v>714</v>
      </c>
      <c r="B197" s="36"/>
      <c r="C197" s="36"/>
      <c r="D197" s="36"/>
      <c r="E197" s="36"/>
      <c r="F197" s="36"/>
    </row>
    <row r="198" spans="1:6" x14ac:dyDescent="0.2">
      <c r="A198" s="36" t="s">
        <v>715</v>
      </c>
      <c r="B198" s="36"/>
      <c r="C198" s="36"/>
      <c r="D198" s="36"/>
      <c r="E198" s="36"/>
      <c r="F198" s="36"/>
    </row>
    <row r="199" spans="1:6" x14ac:dyDescent="0.2">
      <c r="A199" s="36" t="s">
        <v>716</v>
      </c>
      <c r="B199" s="36"/>
      <c r="C199" s="36"/>
      <c r="D199" s="36"/>
      <c r="E199" s="36"/>
      <c r="F199" s="36"/>
    </row>
    <row r="200" spans="1:6" x14ac:dyDescent="0.2">
      <c r="A200" s="36" t="s">
        <v>717</v>
      </c>
      <c r="B200" s="36"/>
      <c r="C200" s="36"/>
      <c r="D200" s="36"/>
      <c r="E200" s="36"/>
      <c r="F200" s="36"/>
    </row>
    <row r="201" spans="1:6" x14ac:dyDescent="0.2">
      <c r="A201" s="36" t="s">
        <v>718</v>
      </c>
      <c r="B201" s="36"/>
      <c r="C201" s="36"/>
      <c r="D201" s="36"/>
      <c r="E201" s="36"/>
      <c r="F201" s="36"/>
    </row>
    <row r="202" spans="1:6" x14ac:dyDescent="0.2">
      <c r="A202" s="36" t="s">
        <v>719</v>
      </c>
      <c r="B202" s="36"/>
      <c r="C202" s="36"/>
      <c r="D202" s="36"/>
      <c r="E202" s="36"/>
      <c r="F202" s="36"/>
    </row>
    <row r="203" spans="1:6" x14ac:dyDescent="0.2">
      <c r="A203" s="36" t="s">
        <v>720</v>
      </c>
      <c r="B203" s="36"/>
      <c r="C203" s="36"/>
      <c r="D203" s="36"/>
      <c r="E203" s="36"/>
      <c r="F203" s="36"/>
    </row>
    <row r="204" spans="1:6" x14ac:dyDescent="0.2">
      <c r="A204" s="36" t="s">
        <v>721</v>
      </c>
      <c r="B204" s="36"/>
      <c r="C204" s="36"/>
      <c r="D204" s="36"/>
      <c r="E204" s="36"/>
      <c r="F204" s="36"/>
    </row>
    <row r="205" spans="1:6" x14ac:dyDescent="0.2">
      <c r="A205" s="36" t="s">
        <v>722</v>
      </c>
      <c r="B205" s="36"/>
      <c r="C205" s="36"/>
      <c r="D205" s="36"/>
      <c r="E205" s="36"/>
      <c r="F205" s="36"/>
    </row>
    <row r="206" spans="1:6" x14ac:dyDescent="0.2">
      <c r="A206" s="36" t="s">
        <v>723</v>
      </c>
      <c r="B206" s="36"/>
      <c r="C206" s="36"/>
      <c r="D206" s="36"/>
      <c r="E206" s="36"/>
      <c r="F206" s="36"/>
    </row>
    <row r="207" spans="1:6" x14ac:dyDescent="0.2">
      <c r="A207" s="36" t="s">
        <v>724</v>
      </c>
      <c r="B207" s="36"/>
      <c r="C207" s="36"/>
      <c r="D207" s="36"/>
      <c r="E207" s="36"/>
      <c r="F207" s="36"/>
    </row>
    <row r="208" spans="1:6" x14ac:dyDescent="0.2">
      <c r="A208" s="36" t="s">
        <v>725</v>
      </c>
      <c r="B208" s="36"/>
      <c r="C208" s="36"/>
      <c r="D208" s="36"/>
      <c r="E208" s="36"/>
      <c r="F208" s="36"/>
    </row>
    <row r="209" spans="1:6" x14ac:dyDescent="0.2">
      <c r="A209" s="36" t="s">
        <v>726</v>
      </c>
      <c r="B209" s="36"/>
      <c r="C209" s="36"/>
      <c r="D209" s="36"/>
      <c r="E209" s="36"/>
      <c r="F209" s="36"/>
    </row>
    <row r="210" spans="1:6" x14ac:dyDescent="0.2">
      <c r="A210" s="36" t="s">
        <v>727</v>
      </c>
      <c r="B210" s="36"/>
      <c r="C210" s="36"/>
      <c r="D210" s="36"/>
      <c r="E210" s="36"/>
      <c r="F210" s="36"/>
    </row>
    <row r="211" spans="1:6" x14ac:dyDescent="0.2">
      <c r="A211" s="36" t="s">
        <v>728</v>
      </c>
      <c r="B211" s="36"/>
      <c r="C211" s="36"/>
      <c r="D211" s="36"/>
      <c r="E211" s="36"/>
      <c r="F211" s="36"/>
    </row>
    <row r="212" spans="1:6" x14ac:dyDescent="0.2">
      <c r="A212" s="36" t="s">
        <v>729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730</v>
      </c>
      <c r="B215" s="35"/>
      <c r="C215" s="35"/>
      <c r="D215" s="35"/>
      <c r="E215" s="35"/>
      <c r="F215" s="35"/>
    </row>
    <row r="216" spans="1:6" x14ac:dyDescent="0.2">
      <c r="A216" s="36" t="s">
        <v>731</v>
      </c>
      <c r="B216" s="36"/>
      <c r="C216" s="36"/>
      <c r="D216" s="36"/>
      <c r="E216" s="36"/>
      <c r="F216" s="36"/>
    </row>
    <row r="217" spans="1:6" x14ac:dyDescent="0.2">
      <c r="A217" s="36" t="s">
        <v>732</v>
      </c>
      <c r="B217" s="36"/>
      <c r="C217" s="36"/>
      <c r="D217" s="36"/>
      <c r="E217" s="36"/>
      <c r="F217" s="36"/>
    </row>
    <row r="218" spans="1:6" x14ac:dyDescent="0.2">
      <c r="A218" s="36" t="s">
        <v>733</v>
      </c>
      <c r="B218" s="36"/>
      <c r="C218" s="36"/>
      <c r="D218" s="36"/>
      <c r="E218" s="36"/>
      <c r="F218" s="36"/>
    </row>
    <row r="219" spans="1:6" x14ac:dyDescent="0.2">
      <c r="A219" s="36" t="s">
        <v>734</v>
      </c>
      <c r="B219" s="36"/>
      <c r="C219" s="36"/>
      <c r="D219" s="36"/>
      <c r="E219" s="36"/>
      <c r="F219" s="36"/>
    </row>
    <row r="220" spans="1:6" x14ac:dyDescent="0.2">
      <c r="A220" s="36" t="s">
        <v>735</v>
      </c>
      <c r="B220" s="36"/>
      <c r="C220" s="36"/>
      <c r="D220" s="36"/>
      <c r="E220" s="36"/>
      <c r="F220" s="36"/>
    </row>
    <row r="221" spans="1:6" x14ac:dyDescent="0.2">
      <c r="A221" s="36" t="s">
        <v>736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737</v>
      </c>
      <c r="B223" s="37"/>
      <c r="C223" s="37"/>
      <c r="D223" s="37"/>
      <c r="E223" s="37"/>
      <c r="F223" s="37"/>
    </row>
    <row r="224" spans="1:6" x14ac:dyDescent="0.2">
      <c r="A224" s="36" t="s">
        <v>738</v>
      </c>
      <c r="B224" s="36"/>
      <c r="C224" s="36"/>
      <c r="D224" s="36"/>
      <c r="E224" s="36"/>
      <c r="F224" s="36"/>
    </row>
    <row r="225" spans="1:6" x14ac:dyDescent="0.2">
      <c r="A225" s="36" t="s">
        <v>739</v>
      </c>
      <c r="B225" s="36"/>
      <c r="C225" s="36"/>
      <c r="D225" s="36"/>
      <c r="E225" s="36"/>
      <c r="F225" s="36"/>
    </row>
    <row r="226" spans="1:6" x14ac:dyDescent="0.2">
      <c r="A226" s="36" t="s">
        <v>740</v>
      </c>
      <c r="B226" s="36"/>
      <c r="C226" s="36"/>
      <c r="D226" s="36"/>
      <c r="E226" s="36"/>
      <c r="F226" s="36"/>
    </row>
    <row r="227" spans="1:6" x14ac:dyDescent="0.2">
      <c r="A227" s="36" t="s">
        <v>741</v>
      </c>
      <c r="B227" s="36"/>
      <c r="C227" s="36"/>
      <c r="D227" s="36"/>
      <c r="E227" s="36"/>
      <c r="F227" s="36"/>
    </row>
    <row r="228" spans="1:6" x14ac:dyDescent="0.2">
      <c r="A228" s="36" t="s">
        <v>742</v>
      </c>
      <c r="B228" s="36"/>
      <c r="C228" s="36"/>
      <c r="D228" s="36"/>
      <c r="E228" s="36"/>
      <c r="F228" s="36"/>
    </row>
    <row r="229" spans="1:6" x14ac:dyDescent="0.2">
      <c r="A229" s="36" t="s">
        <v>743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744</v>
      </c>
      <c r="B231" s="37"/>
      <c r="C231" s="37"/>
      <c r="D231" s="37"/>
      <c r="E231" s="37"/>
      <c r="F231" s="37"/>
    </row>
    <row r="232" spans="1:6" x14ac:dyDescent="0.2">
      <c r="A232" s="36" t="s">
        <v>745</v>
      </c>
      <c r="B232" s="36"/>
      <c r="C232" s="36"/>
      <c r="D232" s="36"/>
      <c r="E232" s="36"/>
      <c r="F232" s="36"/>
    </row>
    <row r="233" spans="1:6" x14ac:dyDescent="0.2">
      <c r="A233" s="36" t="s">
        <v>746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747</v>
      </c>
      <c r="B236" s="36"/>
      <c r="C236" s="36"/>
      <c r="D236" s="36"/>
      <c r="E236" s="36"/>
      <c r="F236" s="36"/>
    </row>
    <row r="237" spans="1:6" x14ac:dyDescent="0.2">
      <c r="A237" s="36" t="s">
        <v>748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749</v>
      </c>
      <c r="B240" s="36"/>
      <c r="C240" s="36"/>
      <c r="D240" s="36"/>
      <c r="E240" s="36"/>
      <c r="F240" s="36"/>
    </row>
    <row r="241" spans="1:6" x14ac:dyDescent="0.2">
      <c r="A241" s="36" t="s">
        <v>750</v>
      </c>
      <c r="B241" s="36"/>
      <c r="C241" s="36"/>
      <c r="D241" s="36"/>
      <c r="E241" s="36"/>
      <c r="F241" s="36"/>
    </row>
    <row r="242" spans="1:6" x14ac:dyDescent="0.2">
      <c r="A242" s="36" t="s">
        <v>751</v>
      </c>
      <c r="B242" s="36"/>
      <c r="C242" s="36"/>
      <c r="D242" s="36"/>
      <c r="E242" s="36"/>
      <c r="F242" s="36"/>
    </row>
    <row r="243" spans="1:6" x14ac:dyDescent="0.2">
      <c r="A243" s="36" t="s">
        <v>752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753</v>
      </c>
      <c r="B246" s="37"/>
      <c r="C246" s="37"/>
      <c r="D246" s="37"/>
      <c r="E246" s="37"/>
      <c r="F246" s="37"/>
    </row>
    <row r="247" spans="1:6" x14ac:dyDescent="0.2">
      <c r="A247" s="36" t="s">
        <v>754</v>
      </c>
      <c r="B247" s="36"/>
      <c r="C247" s="36"/>
      <c r="D247" s="36"/>
      <c r="E247" s="36"/>
      <c r="F247" s="36"/>
    </row>
    <row r="248" spans="1:6" x14ac:dyDescent="0.2">
      <c r="A248" s="36" t="s">
        <v>755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756</v>
      </c>
      <c r="B253" s="36"/>
      <c r="C253" s="36"/>
      <c r="D253" s="36"/>
      <c r="E253" s="36"/>
      <c r="F253" s="36"/>
    </row>
    <row r="254" spans="1:6" x14ac:dyDescent="0.2">
      <c r="A254" s="36" t="s">
        <v>757</v>
      </c>
      <c r="B254" s="36"/>
      <c r="C254" s="36"/>
      <c r="D254" s="36"/>
      <c r="E254" s="36"/>
      <c r="F254" s="36"/>
    </row>
    <row r="255" spans="1:6" x14ac:dyDescent="0.2">
      <c r="A255" s="36" t="s">
        <v>758</v>
      </c>
      <c r="B255" s="36"/>
      <c r="C255" s="36"/>
      <c r="D255" s="36"/>
      <c r="E255" s="36"/>
      <c r="F255" s="36"/>
    </row>
    <row r="256" spans="1:6" x14ac:dyDescent="0.2">
      <c r="A256" s="36" t="s">
        <v>759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760</v>
      </c>
      <c r="B259" s="37"/>
      <c r="C259" s="37"/>
      <c r="D259" s="37"/>
      <c r="E259" s="37"/>
      <c r="F259" s="37"/>
    </row>
    <row r="260" spans="1:6" x14ac:dyDescent="0.2">
      <c r="A260" s="36" t="s">
        <v>761</v>
      </c>
      <c r="B260" s="36"/>
      <c r="C260" s="36"/>
      <c r="D260" s="36"/>
      <c r="E260" s="36"/>
      <c r="F260" s="36"/>
    </row>
    <row r="261" spans="1:6" x14ac:dyDescent="0.2">
      <c r="A261" s="36" t="s">
        <v>762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763</v>
      </c>
      <c r="B263" s="36"/>
      <c r="C263" s="36"/>
      <c r="D263" s="36"/>
      <c r="E263" s="36"/>
      <c r="F263" s="36"/>
    </row>
    <row r="264" spans="1:6" x14ac:dyDescent="0.2">
      <c r="A264" s="36" t="s">
        <v>764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765</v>
      </c>
      <c r="B267" s="36"/>
      <c r="C267" s="36"/>
      <c r="D267" s="36"/>
      <c r="E267" s="36"/>
      <c r="F267" s="36"/>
    </row>
    <row r="268" spans="1:6" x14ac:dyDescent="0.2">
      <c r="A268" s="36" t="s">
        <v>766</v>
      </c>
      <c r="B268" s="36"/>
      <c r="C268" s="36"/>
      <c r="D268" s="36"/>
      <c r="E268" s="36"/>
      <c r="F268" s="36"/>
    </row>
    <row r="269" spans="1:6" x14ac:dyDescent="0.2">
      <c r="A269" s="36" t="s">
        <v>767</v>
      </c>
      <c r="B269" s="36"/>
      <c r="C269" s="36"/>
      <c r="D269" s="36"/>
      <c r="E269" s="36"/>
      <c r="F269" s="36"/>
    </row>
    <row r="270" spans="1:6" x14ac:dyDescent="0.2">
      <c r="A270" s="36" t="s">
        <v>768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769</v>
      </c>
      <c r="B272" s="37"/>
      <c r="C272" s="37"/>
      <c r="D272" s="37"/>
      <c r="E272" s="37"/>
      <c r="F272" s="37"/>
    </row>
    <row r="273" spans="1:6" x14ac:dyDescent="0.2">
      <c r="A273" s="36" t="s">
        <v>770</v>
      </c>
      <c r="B273" s="36"/>
      <c r="C273" s="36"/>
      <c r="D273" s="36"/>
      <c r="E273" s="36"/>
      <c r="F273" s="36"/>
    </row>
    <row r="274" spans="1:6" x14ac:dyDescent="0.2">
      <c r="A274" s="36" t="s">
        <v>771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772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773</v>
      </c>
      <c r="B280" s="37"/>
      <c r="C280" s="37"/>
      <c r="D280" s="37"/>
      <c r="E280" s="37"/>
      <c r="F280" s="37"/>
    </row>
    <row r="281" spans="1:6" x14ac:dyDescent="0.2">
      <c r="A281" s="36" t="s">
        <v>774</v>
      </c>
      <c r="B281" s="36"/>
      <c r="C281" s="36"/>
      <c r="D281" s="36"/>
      <c r="E281" s="36"/>
      <c r="F281" s="36"/>
    </row>
    <row r="282" spans="1:6" x14ac:dyDescent="0.2">
      <c r="A282" s="36" t="s">
        <v>775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776</v>
      </c>
      <c r="B284" s="36"/>
      <c r="C284" s="36"/>
      <c r="D284" s="36"/>
      <c r="E284" s="36"/>
      <c r="F284" s="36"/>
    </row>
    <row r="285" spans="1:6" x14ac:dyDescent="0.2">
      <c r="A285" s="36" t="s">
        <v>777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778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779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780</v>
      </c>
      <c r="B296" s="37"/>
      <c r="C296" s="37"/>
      <c r="D296" s="37"/>
      <c r="E296" s="37"/>
      <c r="F296" s="37"/>
    </row>
    <row r="297" spans="1:6" x14ac:dyDescent="0.2">
      <c r="A297" s="36" t="s">
        <v>781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782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783</v>
      </c>
      <c r="B302" s="37"/>
      <c r="C302" s="37"/>
      <c r="D302" s="37"/>
      <c r="E302" s="37"/>
      <c r="F302" s="37"/>
    </row>
    <row r="303" spans="1:6" x14ac:dyDescent="0.2">
      <c r="A303" s="36" t="s">
        <v>784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785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786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787</v>
      </c>
      <c r="B316" s="37"/>
      <c r="C316" s="37"/>
      <c r="D316" s="37"/>
      <c r="E316" s="37"/>
      <c r="F316" s="37"/>
    </row>
    <row r="317" spans="1:6" x14ac:dyDescent="0.2">
      <c r="A317" s="36" t="s">
        <v>788</v>
      </c>
      <c r="B317" s="36"/>
      <c r="C317" s="36"/>
      <c r="D317" s="36"/>
      <c r="E317" s="36"/>
      <c r="F317" s="36"/>
    </row>
    <row r="318" spans="1:6" x14ac:dyDescent="0.2">
      <c r="A318" s="36" t="s">
        <v>789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790</v>
      </c>
      <c r="B327" s="36"/>
      <c r="C327" s="36"/>
      <c r="D327" s="36"/>
      <c r="E327" s="36"/>
      <c r="F327" s="36"/>
    </row>
    <row r="328" spans="1:6" x14ac:dyDescent="0.2">
      <c r="A328" s="36" t="s">
        <v>791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792</v>
      </c>
      <c r="B330" s="37"/>
      <c r="C330" s="37"/>
      <c r="D330" s="37"/>
      <c r="E330" s="37"/>
      <c r="F330" s="37"/>
    </row>
    <row r="331" spans="1:6" x14ac:dyDescent="0.2">
      <c r="A331" s="36" t="s">
        <v>793</v>
      </c>
      <c r="B331" s="36"/>
      <c r="C331" s="36"/>
      <c r="D331" s="36"/>
      <c r="E331" s="36"/>
      <c r="F331" s="36"/>
    </row>
    <row r="332" spans="1:6" x14ac:dyDescent="0.2">
      <c r="A332" s="36" t="s">
        <v>794</v>
      </c>
      <c r="B332" s="36"/>
      <c r="C332" s="36"/>
      <c r="D332" s="36"/>
      <c r="E332" s="36"/>
      <c r="F332" s="36"/>
    </row>
    <row r="333" spans="1:6" x14ac:dyDescent="0.2">
      <c r="A333" s="36" t="s">
        <v>795</v>
      </c>
      <c r="B333" s="36"/>
      <c r="C333" s="36"/>
      <c r="D333" s="36"/>
      <c r="E333" s="36"/>
      <c r="F333" s="36"/>
    </row>
    <row r="334" spans="1:6" x14ac:dyDescent="0.2">
      <c r="A334" s="36" t="s">
        <v>796</v>
      </c>
      <c r="B334" s="36"/>
      <c r="C334" s="36"/>
      <c r="D334" s="36"/>
      <c r="E334" s="36"/>
      <c r="F334" s="36"/>
    </row>
    <row r="335" spans="1:6" x14ac:dyDescent="0.2">
      <c r="A335" s="36" t="s">
        <v>797</v>
      </c>
      <c r="B335" s="36"/>
      <c r="C335" s="36"/>
      <c r="D335" s="36"/>
      <c r="E335" s="36"/>
      <c r="F335" s="36"/>
    </row>
    <row r="336" spans="1:6" x14ac:dyDescent="0.2">
      <c r="A336" s="36" t="s">
        <v>798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799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800</v>
      </c>
      <c r="B341" s="31"/>
      <c r="C341" s="31"/>
      <c r="D341" s="31"/>
      <c r="E341" s="31"/>
      <c r="F341" s="31"/>
    </row>
    <row r="342" spans="1:6" ht="25.5" x14ac:dyDescent="0.2">
      <c r="A342" s="31" t="s">
        <v>801</v>
      </c>
      <c r="B342" s="31" t="s">
        <v>802</v>
      </c>
      <c r="C342" s="31"/>
      <c r="D342" s="31"/>
      <c r="E342" s="31"/>
      <c r="F342" s="31"/>
    </row>
    <row r="343" spans="1:6" ht="25.5" x14ac:dyDescent="0.2">
      <c r="A343" s="31" t="s">
        <v>803</v>
      </c>
      <c r="B343" s="31" t="s">
        <v>804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805</v>
      </c>
      <c r="B345" s="31" t="s">
        <v>806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807</v>
      </c>
      <c r="B347" s="33"/>
      <c r="C347" s="31"/>
      <c r="D347" s="31"/>
      <c r="E347" s="31"/>
      <c r="F347" s="31"/>
    </row>
    <row r="348" spans="1:6" ht="25.5" x14ac:dyDescent="0.2">
      <c r="A348" s="31" t="s">
        <v>808</v>
      </c>
      <c r="B348" s="31" t="s">
        <v>809</v>
      </c>
      <c r="C348" s="31"/>
      <c r="D348" s="31"/>
      <c r="E348" s="31"/>
      <c r="F348" s="31"/>
    </row>
    <row r="349" spans="1:6" ht="38.25" x14ac:dyDescent="0.2">
      <c r="A349" s="31" t="s">
        <v>810</v>
      </c>
      <c r="B349" s="31" t="s">
        <v>811</v>
      </c>
      <c r="C349" s="31"/>
      <c r="D349" s="31"/>
      <c r="E349" s="31"/>
      <c r="F349" s="31"/>
    </row>
    <row r="350" spans="1:6" ht="25.5" x14ac:dyDescent="0.2">
      <c r="A350" s="31" t="s">
        <v>812</v>
      </c>
      <c r="B350" s="31" t="s">
        <v>813</v>
      </c>
      <c r="C350" s="31"/>
      <c r="D350" s="31"/>
      <c r="E350" s="31"/>
      <c r="F350" s="31"/>
    </row>
    <row r="351" spans="1:6" ht="25.5" x14ac:dyDescent="0.2">
      <c r="A351" s="31" t="s">
        <v>814</v>
      </c>
      <c r="B351" s="31" t="s">
        <v>815</v>
      </c>
      <c r="C351" s="31"/>
      <c r="D351" s="31"/>
      <c r="E351" s="31"/>
      <c r="F351" s="31"/>
    </row>
    <row r="352" spans="1:6" ht="25.5" x14ac:dyDescent="0.2">
      <c r="A352" s="31" t="s">
        <v>816</v>
      </c>
      <c r="B352" s="31" t="s">
        <v>817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268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818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819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820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821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822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823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824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825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314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826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827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828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830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831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832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298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833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834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835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836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837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838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839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840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841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842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843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844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845</v>
      </c>
      <c r="C388" s="31"/>
      <c r="D388" s="31"/>
      <c r="E388" s="31"/>
      <c r="F388" s="31"/>
    </row>
    <row r="389" spans="1:6" ht="25.5" x14ac:dyDescent="0.2">
      <c r="A389" s="31"/>
      <c r="B389" s="34" t="s">
        <v>846</v>
      </c>
      <c r="C389" s="34" t="s">
        <v>847</v>
      </c>
      <c r="D389" s="34" t="s">
        <v>848</v>
      </c>
      <c r="E389" s="34" t="s">
        <v>849</v>
      </c>
      <c r="F389" s="34" t="s">
        <v>850</v>
      </c>
    </row>
    <row r="390" spans="1:6" ht="51" x14ac:dyDescent="0.2">
      <c r="A390" s="31"/>
      <c r="B390" s="31" t="s">
        <v>307</v>
      </c>
      <c r="C390" s="31" t="s">
        <v>851</v>
      </c>
      <c r="D390" s="31" t="s">
        <v>852</v>
      </c>
      <c r="E390" s="31" t="s">
        <v>853</v>
      </c>
      <c r="F390" s="31" t="s">
        <v>854</v>
      </c>
    </row>
    <row r="391" spans="1:6" ht="51" x14ac:dyDescent="0.2">
      <c r="A391" s="31"/>
      <c r="B391" s="31" t="s">
        <v>308</v>
      </c>
      <c r="C391" s="31" t="s">
        <v>855</v>
      </c>
      <c r="D391" s="31" t="s">
        <v>856</v>
      </c>
      <c r="E391" s="31" t="s">
        <v>857</v>
      </c>
      <c r="F391" s="31" t="s">
        <v>858</v>
      </c>
    </row>
    <row r="392" spans="1:6" ht="38.25" x14ac:dyDescent="0.2">
      <c r="A392" s="31"/>
      <c r="B392" s="31" t="s">
        <v>309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38.25" x14ac:dyDescent="0.2">
      <c r="A393" s="31"/>
      <c r="B393" s="31" t="s">
        <v>310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51" x14ac:dyDescent="0.2">
      <c r="A394" s="31"/>
      <c r="B394" s="31" t="s">
        <v>311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871</v>
      </c>
      <c r="C397" s="31"/>
      <c r="D397" s="31"/>
      <c r="E397" s="31"/>
      <c r="F397" s="31"/>
    </row>
    <row r="398" spans="1:6" ht="25.5" x14ac:dyDescent="0.2">
      <c r="A398" s="31"/>
      <c r="B398" s="34" t="s">
        <v>872</v>
      </c>
      <c r="C398" s="34" t="s">
        <v>873</v>
      </c>
      <c r="D398" s="34" t="s">
        <v>874</v>
      </c>
      <c r="E398" s="34" t="s">
        <v>875</v>
      </c>
      <c r="F398" s="34" t="s">
        <v>4</v>
      </c>
    </row>
    <row r="399" spans="1:6" ht="76.5" x14ac:dyDescent="0.2">
      <c r="A399" s="31"/>
      <c r="B399" s="31" t="s">
        <v>876</v>
      </c>
      <c r="C399" s="31" t="s">
        <v>877</v>
      </c>
      <c r="D399" s="31" t="s">
        <v>878</v>
      </c>
      <c r="E399" s="31" t="s">
        <v>879</v>
      </c>
      <c r="F399" s="31" t="s">
        <v>880</v>
      </c>
    </row>
    <row r="400" spans="1:6" ht="51" x14ac:dyDescent="0.2">
      <c r="A400" s="31"/>
      <c r="B400" s="31" t="s">
        <v>881</v>
      </c>
      <c r="C400" s="31" t="s">
        <v>882</v>
      </c>
      <c r="D400" s="31" t="s">
        <v>883</v>
      </c>
      <c r="E400" s="31" t="s">
        <v>884</v>
      </c>
      <c r="F400" s="31" t="s">
        <v>885</v>
      </c>
    </row>
    <row r="401" spans="1:6" ht="63.75" x14ac:dyDescent="0.2">
      <c r="A401" s="31"/>
      <c r="B401" s="31" t="s">
        <v>886</v>
      </c>
      <c r="C401" s="31" t="s">
        <v>887</v>
      </c>
      <c r="D401" s="31" t="s">
        <v>883</v>
      </c>
      <c r="E401" s="31" t="s">
        <v>888</v>
      </c>
      <c r="F401" s="31" t="s">
        <v>889</v>
      </c>
    </row>
    <row r="402" spans="1:6" ht="63.75" x14ac:dyDescent="0.2">
      <c r="A402" s="31"/>
      <c r="B402" s="31" t="s">
        <v>890</v>
      </c>
      <c r="C402" s="31" t="s">
        <v>891</v>
      </c>
      <c r="D402" s="31" t="s">
        <v>892</v>
      </c>
      <c r="E402" s="31" t="s">
        <v>893</v>
      </c>
      <c r="F402" s="31" t="s">
        <v>894</v>
      </c>
    </row>
    <row r="403" spans="1:6" ht="25.5" x14ac:dyDescent="0.2">
      <c r="A403" s="31"/>
      <c r="B403" s="31" t="s">
        <v>895</v>
      </c>
      <c r="C403" s="31" t="s">
        <v>896</v>
      </c>
      <c r="D403" s="31" t="s">
        <v>897</v>
      </c>
      <c r="E403" s="31" t="s">
        <v>898</v>
      </c>
      <c r="F403" s="31" t="s">
        <v>899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312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900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901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902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903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904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905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906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907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908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909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910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911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912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913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914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915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916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917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918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919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920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921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922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923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924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925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926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927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928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929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930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349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932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933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934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935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936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937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938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939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940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941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942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943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944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945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946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947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948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949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950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951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952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244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953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954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955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956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425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957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958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959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960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961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962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963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964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461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965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966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967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968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969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481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970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971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972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973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494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974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975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976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977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978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979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980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981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982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2</v>
      </c>
      <c r="B507" s="41" t="s">
        <v>984</v>
      </c>
      <c r="C507" s="31"/>
      <c r="D507" s="31"/>
      <c r="E507" s="31"/>
      <c r="F507" s="31"/>
    </row>
    <row r="508" spans="1:6" ht="38.25" x14ac:dyDescent="0.2">
      <c r="A508" s="31">
        <v>3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987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988</v>
      </c>
      <c r="C511" s="31"/>
      <c r="D511" s="31"/>
      <c r="E511" s="31"/>
      <c r="F511" s="31"/>
    </row>
    <row r="512" spans="1:6" x14ac:dyDescent="0.2">
      <c r="A512" s="31">
        <v>7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8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9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10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11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12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13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14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15</v>
      </c>
      <c r="B520" s="41" t="s">
        <v>997</v>
      </c>
      <c r="C520" s="31"/>
      <c r="D520" s="31"/>
      <c r="E520" s="31"/>
      <c r="F520" s="31"/>
    </row>
    <row r="521" spans="1:6" x14ac:dyDescent="0.2">
      <c r="A521" s="31">
        <v>16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17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18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19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20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21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22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23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24</v>
      </c>
      <c r="B529" s="41" t="s">
        <v>1006</v>
      </c>
      <c r="C529" s="31"/>
      <c r="D529" s="31"/>
      <c r="E529" s="31"/>
      <c r="F529" s="31"/>
    </row>
    <row r="530" spans="1:6" ht="25.5" x14ac:dyDescent="0.2">
      <c r="A530" s="31">
        <v>25</v>
      </c>
      <c r="B530" s="41" t="s">
        <v>1007</v>
      </c>
      <c r="C530" s="31"/>
      <c r="D530" s="31"/>
      <c r="E530" s="31"/>
      <c r="F530" s="31"/>
    </row>
    <row r="531" spans="1:6" ht="38.25" x14ac:dyDescent="0.2">
      <c r="A531" s="31">
        <v>26</v>
      </c>
      <c r="B531" s="41" t="s">
        <v>1008</v>
      </c>
      <c r="C531" s="31"/>
      <c r="D531" s="31"/>
      <c r="E531" s="31"/>
      <c r="F531" s="31"/>
    </row>
    <row r="532" spans="1:6" x14ac:dyDescent="0.2">
      <c r="A532" s="31">
        <v>27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28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29</v>
      </c>
      <c r="B534" s="41" t="s">
        <v>1011</v>
      </c>
      <c r="C534" s="31"/>
      <c r="D534" s="31"/>
      <c r="E534" s="31"/>
      <c r="F534" s="31"/>
    </row>
    <row r="535" spans="1:6" ht="25.5" x14ac:dyDescent="0.2">
      <c r="A535" s="31">
        <v>30</v>
      </c>
      <c r="B535" s="41" t="s">
        <v>1012</v>
      </c>
      <c r="C535" s="31"/>
      <c r="D535" s="31"/>
      <c r="E535" s="31"/>
      <c r="F535" s="31"/>
    </row>
    <row r="536" spans="1:6" ht="25.5" x14ac:dyDescent="0.2">
      <c r="A536" s="31">
        <v>31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32</v>
      </c>
      <c r="B537" s="41" t="s">
        <v>1014</v>
      </c>
      <c r="C537" s="31"/>
      <c r="D537" s="31"/>
      <c r="E537" s="31"/>
      <c r="F537" s="31"/>
    </row>
    <row r="538" spans="1:6" ht="38.25" x14ac:dyDescent="0.2">
      <c r="A538" s="31">
        <v>33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34</v>
      </c>
      <c r="B539" s="41" t="s">
        <v>1016</v>
      </c>
      <c r="C539" s="31"/>
      <c r="D539" s="31"/>
      <c r="E539" s="31"/>
      <c r="F539" s="31"/>
    </row>
    <row r="540" spans="1:6" ht="25.5" x14ac:dyDescent="0.2">
      <c r="A540" s="31">
        <v>35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36</v>
      </c>
      <c r="B541" s="41" t="s">
        <v>1018</v>
      </c>
      <c r="C541" s="31"/>
      <c r="D541" s="31"/>
      <c r="E541" s="31"/>
      <c r="F541" s="31"/>
    </row>
    <row r="542" spans="1:6" x14ac:dyDescent="0.2">
      <c r="A542" s="31">
        <v>37</v>
      </c>
      <c r="B542" s="41" t="s">
        <v>1019</v>
      </c>
      <c r="C542" s="31"/>
      <c r="D542" s="31"/>
      <c r="E542" s="31"/>
      <c r="F542" s="31"/>
    </row>
    <row r="543" spans="1:6" ht="38.25" x14ac:dyDescent="0.2">
      <c r="A543" s="31">
        <v>38</v>
      </c>
      <c r="B543" s="41" t="s">
        <v>1020</v>
      </c>
      <c r="C543" s="31"/>
      <c r="D543" s="31"/>
      <c r="E543" s="31"/>
      <c r="F543" s="31"/>
    </row>
    <row r="544" spans="1:6" x14ac:dyDescent="0.2">
      <c r="A544" s="31">
        <v>39</v>
      </c>
      <c r="B544" s="41" t="s">
        <v>1021</v>
      </c>
      <c r="C544" s="31"/>
      <c r="D544" s="31"/>
      <c r="E544" s="31"/>
      <c r="F544" s="31"/>
    </row>
    <row r="545" spans="1:6" ht="25.5" x14ac:dyDescent="0.2">
      <c r="A545" s="31">
        <v>40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41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42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43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44</v>
      </c>
      <c r="B549" s="41" t="s">
        <v>1026</v>
      </c>
      <c r="C549" s="31"/>
      <c r="D549" s="31"/>
      <c r="E549" s="31"/>
      <c r="F549" s="31"/>
    </row>
    <row r="550" spans="1:6" ht="38.25" x14ac:dyDescent="0.2">
      <c r="A550" s="31">
        <v>45</v>
      </c>
      <c r="B550" s="41" t="s">
        <v>1027</v>
      </c>
      <c r="C550" s="31"/>
      <c r="D550" s="31"/>
      <c r="E550" s="31"/>
      <c r="F550" s="31"/>
    </row>
    <row r="551" spans="1:6" x14ac:dyDescent="0.2">
      <c r="A551" s="31">
        <v>46</v>
      </c>
      <c r="B551" s="41" t="s">
        <v>1028</v>
      </c>
      <c r="C551" s="31"/>
      <c r="D551" s="31"/>
      <c r="E551" s="31"/>
      <c r="F551" s="31"/>
    </row>
    <row r="552" spans="1:6" ht="25.5" x14ac:dyDescent="0.2">
      <c r="A552" s="31">
        <v>47</v>
      </c>
      <c r="B552" s="41" t="s">
        <v>1029</v>
      </c>
      <c r="C552" s="31"/>
      <c r="D552" s="31"/>
      <c r="E552" s="31"/>
      <c r="F552" s="31"/>
    </row>
    <row r="553" spans="1:6" ht="25.5" x14ac:dyDescent="0.2">
      <c r="A553" s="31">
        <v>48</v>
      </c>
      <c r="B553" s="41" t="s">
        <v>1030</v>
      </c>
      <c r="C553" s="31"/>
      <c r="D553" s="31"/>
      <c r="E553" s="31"/>
      <c r="F553" s="31"/>
    </row>
    <row r="554" spans="1:6" x14ac:dyDescent="0.2">
      <c r="A554" s="31">
        <v>49</v>
      </c>
      <c r="B554" s="41" t="s">
        <v>1031</v>
      </c>
      <c r="C554" s="31"/>
      <c r="D554" s="31"/>
      <c r="E554" s="31"/>
      <c r="F554" s="31"/>
    </row>
    <row r="555" spans="1:6" x14ac:dyDescent="0.2">
      <c r="A555" s="31">
        <v>50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51</v>
      </c>
      <c r="B556" s="41" t="s">
        <v>1033</v>
      </c>
      <c r="C556" s="31"/>
      <c r="D556" s="31"/>
      <c r="E556" s="31"/>
      <c r="F556" s="31"/>
    </row>
    <row r="557" spans="1:6" ht="38.25" x14ac:dyDescent="0.2">
      <c r="A557" s="31">
        <v>52</v>
      </c>
      <c r="B557" s="41" t="s">
        <v>1034</v>
      </c>
      <c r="C557" s="31"/>
      <c r="D557" s="31"/>
      <c r="E557" s="31"/>
      <c r="F557" s="31"/>
    </row>
    <row r="558" spans="1:6" ht="25.5" x14ac:dyDescent="0.2">
      <c r="A558" s="31">
        <v>53</v>
      </c>
      <c r="B558" s="41" t="s">
        <v>1035</v>
      </c>
      <c r="C558" s="31"/>
      <c r="D558" s="31"/>
      <c r="E558" s="31"/>
      <c r="F558" s="31"/>
    </row>
    <row r="559" spans="1:6" x14ac:dyDescent="0.2">
      <c r="A559" s="31">
        <v>54</v>
      </c>
      <c r="B559" s="41" t="s">
        <v>1036</v>
      </c>
      <c r="C559" s="31"/>
      <c r="D559" s="31"/>
      <c r="E559" s="31"/>
      <c r="F559" s="31"/>
    </row>
    <row r="560" spans="1:6" x14ac:dyDescent="0.2">
      <c r="A560" s="31">
        <v>55</v>
      </c>
      <c r="B560" s="41" t="s">
        <v>1037</v>
      </c>
      <c r="C560" s="31"/>
      <c r="D560" s="31"/>
      <c r="E560" s="31"/>
      <c r="F560" s="31"/>
    </row>
    <row r="561" spans="1:6" ht="14.25" x14ac:dyDescent="0.2">
      <c r="A561" s="31">
        <v>56</v>
      </c>
      <c r="B561" s="42" t="s">
        <v>1038</v>
      </c>
      <c r="C561" s="31"/>
      <c r="D561" s="31"/>
      <c r="E561" s="31"/>
      <c r="F561" s="31"/>
    </row>
    <row r="562" spans="1:6" x14ac:dyDescent="0.2">
      <c r="A562" s="31">
        <v>57</v>
      </c>
      <c r="B562" s="41" t="s">
        <v>1039</v>
      </c>
      <c r="C562" s="31"/>
      <c r="D562" s="31"/>
      <c r="E562" s="31"/>
      <c r="F562" s="31"/>
    </row>
    <row r="563" spans="1:6" ht="25.5" x14ac:dyDescent="0.2">
      <c r="A563" s="31">
        <v>58</v>
      </c>
      <c r="B563" s="41" t="s">
        <v>1040</v>
      </c>
      <c r="C563" s="31"/>
      <c r="D563" s="31"/>
      <c r="E563" s="31"/>
      <c r="F563" s="31"/>
    </row>
    <row r="564" spans="1:6" ht="38.25" x14ac:dyDescent="0.2">
      <c r="A564" s="31">
        <v>59</v>
      </c>
      <c r="B564" s="41" t="s">
        <v>1041</v>
      </c>
      <c r="C564" s="31"/>
      <c r="D564" s="31"/>
      <c r="E564" s="31"/>
      <c r="F564" s="31"/>
    </row>
    <row r="565" spans="1:6" ht="25.5" x14ac:dyDescent="0.2">
      <c r="A565" s="31">
        <v>60</v>
      </c>
      <c r="B565" s="41" t="s">
        <v>1042</v>
      </c>
      <c r="C565" s="31"/>
      <c r="D565" s="31"/>
      <c r="E565" s="31"/>
      <c r="F565" s="31"/>
    </row>
    <row r="566" spans="1:6" ht="25.5" x14ac:dyDescent="0.2">
      <c r="A566" s="31">
        <v>61</v>
      </c>
      <c r="B566" s="41" t="s">
        <v>1043</v>
      </c>
      <c r="C566" s="31"/>
      <c r="D566" s="31"/>
      <c r="E566" s="31"/>
      <c r="F566" s="31"/>
    </row>
    <row r="567" spans="1:6" ht="25.5" x14ac:dyDescent="0.2">
      <c r="A567" s="31">
        <v>62</v>
      </c>
      <c r="B567" s="41" t="s">
        <v>1044</v>
      </c>
      <c r="C567" s="31"/>
      <c r="D567" s="31"/>
      <c r="E567" s="31"/>
      <c r="F567" s="31"/>
    </row>
    <row r="568" spans="1:6" ht="25.5" x14ac:dyDescent="0.2">
      <c r="A568" s="31">
        <v>63</v>
      </c>
      <c r="B568" s="41" t="s">
        <v>1045</v>
      </c>
      <c r="C568" s="31"/>
      <c r="D568" s="31"/>
      <c r="E568" s="31"/>
      <c r="F568" s="31"/>
    </row>
    <row r="569" spans="1:6" ht="51" x14ac:dyDescent="0.2">
      <c r="A569" s="31">
        <v>64</v>
      </c>
      <c r="B569" s="41" t="s">
        <v>1046</v>
      </c>
      <c r="C569" s="31"/>
      <c r="D569" s="31"/>
      <c r="E569" s="31"/>
      <c r="F569" s="31"/>
    </row>
    <row r="570" spans="1:6" ht="25.5" x14ac:dyDescent="0.2">
      <c r="A570" s="31">
        <v>65</v>
      </c>
      <c r="B570" s="41" t="s">
        <v>1047</v>
      </c>
      <c r="C570" s="31"/>
      <c r="D570" s="31"/>
      <c r="E570" s="31"/>
      <c r="F570" s="31"/>
    </row>
    <row r="571" spans="1:6" ht="25.5" x14ac:dyDescent="0.2">
      <c r="A571" s="31">
        <v>66</v>
      </c>
      <c r="B571" s="41" t="s">
        <v>1048</v>
      </c>
      <c r="C571" s="31"/>
      <c r="D571" s="31"/>
      <c r="E571" s="31"/>
      <c r="F571" s="31"/>
    </row>
    <row r="572" spans="1:6" x14ac:dyDescent="0.2">
      <c r="A572" s="31">
        <v>67</v>
      </c>
      <c r="B572" s="41" t="s">
        <v>1049</v>
      </c>
      <c r="C572" s="31"/>
      <c r="D572" s="31"/>
      <c r="E572" s="31"/>
      <c r="F572" s="31"/>
    </row>
    <row r="573" spans="1:6" ht="25.5" x14ac:dyDescent="0.2">
      <c r="A573" s="31">
        <v>68</v>
      </c>
      <c r="B573" s="41" t="s">
        <v>1050</v>
      </c>
      <c r="C573" s="31"/>
      <c r="D573" s="31"/>
      <c r="E573" s="31"/>
      <c r="F573" s="31"/>
    </row>
    <row r="574" spans="1:6" ht="25.5" x14ac:dyDescent="0.2">
      <c r="A574" s="31">
        <v>69</v>
      </c>
      <c r="B574" s="41" t="s">
        <v>1051</v>
      </c>
      <c r="C574" s="31"/>
      <c r="D574" s="31"/>
      <c r="E574" s="31"/>
      <c r="F574" s="31"/>
    </row>
    <row r="575" spans="1:6" ht="25.5" x14ac:dyDescent="0.2">
      <c r="A575" s="31">
        <v>70</v>
      </c>
      <c r="B575" s="41" t="s">
        <v>1052</v>
      </c>
      <c r="C575" s="31"/>
      <c r="D575" s="31"/>
      <c r="E575" s="31"/>
      <c r="F575" s="31"/>
    </row>
    <row r="576" spans="1:6" x14ac:dyDescent="0.2">
      <c r="A576" s="31"/>
      <c r="B576" s="31"/>
      <c r="C576" s="31"/>
      <c r="D576" s="31"/>
      <c r="E576" s="31"/>
      <c r="F576" s="31"/>
    </row>
    <row r="577" spans="1:6" x14ac:dyDescent="0.2">
      <c r="A577" s="32" t="s">
        <v>7</v>
      </c>
      <c r="B577" s="33"/>
      <c r="C577" s="31"/>
      <c r="D577" s="31"/>
      <c r="E577" s="31"/>
      <c r="F577" s="31"/>
    </row>
    <row r="578" spans="1:6" ht="25.5" x14ac:dyDescent="0.2">
      <c r="A578" s="31">
        <v>1</v>
      </c>
      <c r="B578" s="41" t="s">
        <v>1053</v>
      </c>
      <c r="C578" s="31"/>
      <c r="D578" s="31"/>
      <c r="E578" s="31"/>
      <c r="F578" s="31"/>
    </row>
    <row r="579" spans="1:6" x14ac:dyDescent="0.2">
      <c r="A579" s="31">
        <v>2</v>
      </c>
      <c r="B579" s="41" t="s">
        <v>1054</v>
      </c>
      <c r="C579" s="31"/>
      <c r="D579" s="31"/>
      <c r="E579" s="31"/>
      <c r="F579" s="31"/>
    </row>
    <row r="580" spans="1:6" ht="25.5" x14ac:dyDescent="0.2">
      <c r="A580" s="31">
        <v>3</v>
      </c>
      <c r="B580" s="41" t="s">
        <v>1055</v>
      </c>
      <c r="C580" s="31"/>
      <c r="D580" s="31"/>
      <c r="E580" s="31"/>
      <c r="F580" s="31"/>
    </row>
    <row r="581" spans="1:6" ht="25.5" x14ac:dyDescent="0.2">
      <c r="A581" s="31">
        <v>4</v>
      </c>
      <c r="B581" s="41" t="s">
        <v>1056</v>
      </c>
      <c r="C581" s="31"/>
      <c r="D581" s="31"/>
      <c r="E581" s="31"/>
      <c r="F581" s="31"/>
    </row>
    <row r="582" spans="1:6" ht="25.5" x14ac:dyDescent="0.2">
      <c r="A582" s="31">
        <v>5</v>
      </c>
      <c r="B582" s="41" t="s">
        <v>1057</v>
      </c>
      <c r="C582" s="31"/>
      <c r="D582" s="31"/>
      <c r="E582" s="31"/>
      <c r="F582" s="31"/>
    </row>
    <row r="583" spans="1:6" x14ac:dyDescent="0.2">
      <c r="A583" s="31">
        <v>6</v>
      </c>
      <c r="B583" s="41" t="s">
        <v>1058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ht="25.5" x14ac:dyDescent="0.2">
      <c r="A585" s="32" t="s">
        <v>11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1059</v>
      </c>
      <c r="C586" s="31"/>
      <c r="D586" s="31"/>
      <c r="E586" s="31"/>
      <c r="F586" s="31"/>
    </row>
    <row r="587" spans="1:6" ht="25.5" x14ac:dyDescent="0.2">
      <c r="A587" s="31">
        <v>2</v>
      </c>
      <c r="B587" s="41" t="s">
        <v>1060</v>
      </c>
      <c r="C587" s="31"/>
      <c r="D587" s="31"/>
      <c r="E587" s="31"/>
      <c r="F587" s="31"/>
    </row>
    <row r="588" spans="1:6" x14ac:dyDescent="0.2">
      <c r="A588" s="31">
        <v>3</v>
      </c>
      <c r="B588" s="41" t="s">
        <v>1061</v>
      </c>
      <c r="C588" s="31"/>
      <c r="D588" s="31"/>
      <c r="E588" s="31"/>
      <c r="F588" s="31"/>
    </row>
    <row r="589" spans="1:6" x14ac:dyDescent="0.2">
      <c r="A589" s="31">
        <v>4</v>
      </c>
      <c r="B589" s="41" t="s">
        <v>1062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13</v>
      </c>
      <c r="B591" s="33"/>
      <c r="C591" s="31"/>
      <c r="D591" s="31"/>
      <c r="E591" s="31"/>
      <c r="F591" s="31"/>
    </row>
    <row r="592" spans="1:6" ht="25.5" x14ac:dyDescent="0.2">
      <c r="A592" s="31">
        <v>1</v>
      </c>
      <c r="B592" s="41" t="s">
        <v>1063</v>
      </c>
      <c r="C592" s="31"/>
      <c r="D592" s="31"/>
      <c r="E592" s="31"/>
      <c r="F592" s="31"/>
    </row>
    <row r="593" spans="1:6" ht="38.25" x14ac:dyDescent="0.2">
      <c r="A593" s="31">
        <v>2</v>
      </c>
      <c r="B593" s="41" t="s">
        <v>1064</v>
      </c>
      <c r="C593" s="31"/>
      <c r="D593" s="31"/>
      <c r="E593" s="31"/>
      <c r="F593" s="31"/>
    </row>
    <row r="594" spans="1:6" x14ac:dyDescent="0.2">
      <c r="A594" s="31">
        <v>3</v>
      </c>
      <c r="B594" s="41" t="s">
        <v>1065</v>
      </c>
      <c r="C594" s="31"/>
      <c r="D594" s="31"/>
      <c r="E594" s="31"/>
      <c r="F594" s="31"/>
    </row>
    <row r="595" spans="1:6" ht="25.5" x14ac:dyDescent="0.2">
      <c r="A595" s="31">
        <v>4</v>
      </c>
      <c r="B595" s="41" t="s">
        <v>1066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1067</v>
      </c>
      <c r="C596" s="31"/>
      <c r="D596" s="31"/>
      <c r="E596" s="31"/>
      <c r="F596" s="31"/>
    </row>
    <row r="597" spans="1:6" x14ac:dyDescent="0.2">
      <c r="A597" s="31">
        <v>6</v>
      </c>
      <c r="B597" s="41" t="s">
        <v>1068</v>
      </c>
      <c r="C597" s="31"/>
      <c r="D597" s="31"/>
      <c r="E597" s="31"/>
      <c r="F597" s="31"/>
    </row>
    <row r="598" spans="1:6" ht="38.25" x14ac:dyDescent="0.2">
      <c r="A598" s="31">
        <v>7</v>
      </c>
      <c r="B598" s="41" t="s">
        <v>1069</v>
      </c>
      <c r="C598" s="31"/>
      <c r="D598" s="31"/>
      <c r="E598" s="31"/>
      <c r="F598" s="31"/>
    </row>
    <row r="599" spans="1:6" x14ac:dyDescent="0.2">
      <c r="A599" s="31"/>
      <c r="B599" s="31"/>
      <c r="C599" s="31"/>
      <c r="D599" s="31"/>
      <c r="E599" s="31"/>
      <c r="F599" s="31"/>
    </row>
    <row r="600" spans="1:6" x14ac:dyDescent="0.2">
      <c r="A600" s="32" t="s">
        <v>16</v>
      </c>
      <c r="B600" s="33"/>
      <c r="C600" s="31"/>
      <c r="D600" s="31"/>
      <c r="E600" s="31"/>
      <c r="F600" s="31"/>
    </row>
    <row r="601" spans="1:6" ht="25.5" x14ac:dyDescent="0.2">
      <c r="A601" s="31">
        <v>1</v>
      </c>
      <c r="B601" s="41" t="s">
        <v>1070</v>
      </c>
      <c r="C601" s="31"/>
      <c r="D601" s="31"/>
      <c r="E601" s="31"/>
      <c r="F601" s="31"/>
    </row>
    <row r="602" spans="1:6" ht="25.5" x14ac:dyDescent="0.2">
      <c r="A602" s="31">
        <v>2</v>
      </c>
      <c r="B602" s="41" t="s">
        <v>1071</v>
      </c>
      <c r="C602" s="31"/>
      <c r="D602" s="31"/>
      <c r="E602" s="31"/>
      <c r="F602" s="31"/>
    </row>
    <row r="603" spans="1:6" ht="38.25" x14ac:dyDescent="0.2">
      <c r="A603" s="31">
        <v>3</v>
      </c>
      <c r="B603" s="41" t="s">
        <v>1072</v>
      </c>
      <c r="C603" s="31"/>
      <c r="D603" s="31"/>
      <c r="E603" s="31"/>
      <c r="F603" s="31"/>
    </row>
    <row r="604" spans="1:6" ht="38.25" x14ac:dyDescent="0.2">
      <c r="A604" s="31">
        <v>4</v>
      </c>
      <c r="B604" s="41" t="s">
        <v>1073</v>
      </c>
      <c r="C604" s="31"/>
      <c r="D604" s="31"/>
      <c r="E604" s="31"/>
      <c r="F604" s="31"/>
    </row>
    <row r="605" spans="1:6" ht="25.5" x14ac:dyDescent="0.2">
      <c r="A605" s="31">
        <v>5</v>
      </c>
      <c r="B605" s="41" t="s">
        <v>1074</v>
      </c>
      <c r="C605" s="31"/>
      <c r="D605" s="31"/>
      <c r="E605" s="31"/>
      <c r="F605" s="31"/>
    </row>
    <row r="606" spans="1:6" ht="25.5" x14ac:dyDescent="0.2">
      <c r="A606" s="31">
        <v>6</v>
      </c>
      <c r="B606" s="41" t="s">
        <v>1075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19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1076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1077</v>
      </c>
      <c r="C610" s="31"/>
      <c r="D610" s="31"/>
      <c r="E610" s="31"/>
      <c r="F610" s="31"/>
    </row>
    <row r="611" spans="1:6" x14ac:dyDescent="0.2">
      <c r="A611" s="31">
        <v>3</v>
      </c>
      <c r="B611" s="41" t="s">
        <v>1078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1079</v>
      </c>
      <c r="C612" s="31"/>
      <c r="D612" s="31"/>
      <c r="E612" s="31"/>
      <c r="F612" s="31"/>
    </row>
    <row r="613" spans="1:6" x14ac:dyDescent="0.2">
      <c r="A613" s="31"/>
      <c r="B613" s="31"/>
      <c r="C613" s="31"/>
      <c r="D613" s="31"/>
      <c r="E613" s="31"/>
      <c r="F613" s="31"/>
    </row>
    <row r="614" spans="1:6" x14ac:dyDescent="0.2">
      <c r="A614" s="32" t="s">
        <v>22</v>
      </c>
      <c r="B614" s="33"/>
      <c r="C614" s="31"/>
      <c r="D614" s="31"/>
      <c r="E614" s="31"/>
      <c r="F614" s="31"/>
    </row>
    <row r="615" spans="1:6" x14ac:dyDescent="0.2">
      <c r="A615" s="31">
        <v>1</v>
      </c>
      <c r="B615" s="41" t="s">
        <v>1080</v>
      </c>
      <c r="C615" s="31"/>
      <c r="D615" s="31"/>
      <c r="E615" s="31"/>
      <c r="F615" s="31"/>
    </row>
    <row r="616" spans="1:6" ht="25.5" x14ac:dyDescent="0.2">
      <c r="A616" s="31">
        <v>2</v>
      </c>
      <c r="B616" s="41" t="s">
        <v>1081</v>
      </c>
      <c r="C616" s="31"/>
      <c r="D616" s="31"/>
      <c r="E616" s="31"/>
      <c r="F616" s="31"/>
    </row>
    <row r="617" spans="1:6" ht="25.5" x14ac:dyDescent="0.2">
      <c r="A617" s="31">
        <v>3</v>
      </c>
      <c r="B617" s="41" t="s">
        <v>1082</v>
      </c>
      <c r="C617" s="31"/>
      <c r="D617" s="31"/>
      <c r="E617" s="31"/>
      <c r="F617" s="31"/>
    </row>
    <row r="618" spans="1:6" ht="14.25" x14ac:dyDescent="0.2">
      <c r="A618" s="31">
        <v>4</v>
      </c>
      <c r="B618" s="42" t="s">
        <v>1083</v>
      </c>
      <c r="C618" s="31"/>
      <c r="D618" s="31"/>
      <c r="E618" s="31"/>
      <c r="F618" s="31"/>
    </row>
    <row r="619" spans="1:6" ht="14.25" x14ac:dyDescent="0.2">
      <c r="A619" s="31">
        <v>5</v>
      </c>
      <c r="B619" s="42" t="s">
        <v>1084</v>
      </c>
      <c r="C619" s="31"/>
      <c r="D619" s="31"/>
      <c r="E619" s="31"/>
      <c r="F619" s="31"/>
    </row>
    <row r="620" spans="1:6" ht="25.5" x14ac:dyDescent="0.2">
      <c r="A620" s="31">
        <v>6</v>
      </c>
      <c r="B620" s="41" t="s">
        <v>1085</v>
      </c>
      <c r="C620" s="31"/>
      <c r="D620" s="31"/>
      <c r="E620" s="31"/>
      <c r="F620" s="31"/>
    </row>
    <row r="621" spans="1:6" ht="25.5" x14ac:dyDescent="0.2">
      <c r="A621" s="31">
        <v>7</v>
      </c>
      <c r="B621" s="41" t="s">
        <v>1086</v>
      </c>
      <c r="C621" s="31"/>
      <c r="D621" s="31"/>
      <c r="E621" s="31"/>
      <c r="F621" s="31"/>
    </row>
    <row r="622" spans="1:6" x14ac:dyDescent="0.2">
      <c r="A622" s="31"/>
      <c r="B622" s="31"/>
      <c r="C622" s="31"/>
      <c r="D622" s="31"/>
      <c r="E622" s="31"/>
      <c r="F622" s="31"/>
    </row>
    <row r="623" spans="1:6" x14ac:dyDescent="0.2">
      <c r="A623" s="32" t="s">
        <v>25</v>
      </c>
      <c r="B623" s="33"/>
      <c r="C623" s="31"/>
      <c r="D623" s="31"/>
      <c r="E623" s="31"/>
      <c r="F623" s="31"/>
    </row>
    <row r="624" spans="1:6" ht="25.5" x14ac:dyDescent="0.2">
      <c r="A624" s="31">
        <v>1</v>
      </c>
      <c r="B624" s="41" t="s">
        <v>1087</v>
      </c>
      <c r="C624" s="31"/>
      <c r="D624" s="31"/>
      <c r="E624" s="31"/>
      <c r="F624" s="31"/>
    </row>
    <row r="625" spans="1:6" ht="25.5" x14ac:dyDescent="0.2">
      <c r="A625" s="31">
        <v>2</v>
      </c>
      <c r="B625" s="41" t="s">
        <v>1081</v>
      </c>
      <c r="C625" s="31"/>
      <c r="D625" s="31"/>
      <c r="E625" s="31"/>
      <c r="F625" s="31"/>
    </row>
    <row r="626" spans="1:6" ht="25.5" x14ac:dyDescent="0.2">
      <c r="A626" s="31">
        <v>3</v>
      </c>
      <c r="B626" s="41" t="s">
        <v>1082</v>
      </c>
      <c r="C626" s="31"/>
      <c r="D626" s="31"/>
      <c r="E626" s="31"/>
      <c r="F626" s="31"/>
    </row>
    <row r="627" spans="1:6" ht="14.25" x14ac:dyDescent="0.2">
      <c r="A627" s="31">
        <v>4</v>
      </c>
      <c r="B627" s="42" t="s">
        <v>1083</v>
      </c>
      <c r="C627" s="31"/>
      <c r="D627" s="31"/>
      <c r="E627" s="31"/>
      <c r="F627" s="31"/>
    </row>
    <row r="628" spans="1:6" ht="14.25" x14ac:dyDescent="0.2">
      <c r="A628" s="31">
        <v>5</v>
      </c>
      <c r="B628" s="42" t="s">
        <v>1084</v>
      </c>
      <c r="C628" s="31"/>
      <c r="D628" s="31"/>
      <c r="E628" s="31"/>
      <c r="F628" s="31"/>
    </row>
    <row r="629" spans="1:6" ht="25.5" x14ac:dyDescent="0.2">
      <c r="A629" s="31">
        <v>6</v>
      </c>
      <c r="B629" s="41" t="s">
        <v>1085</v>
      </c>
      <c r="C629" s="31"/>
      <c r="D629" s="31"/>
      <c r="E629" s="31"/>
      <c r="F629" s="31"/>
    </row>
    <row r="630" spans="1:6" ht="25.5" x14ac:dyDescent="0.2">
      <c r="A630" s="31">
        <v>7</v>
      </c>
      <c r="B630" s="41" t="s">
        <v>1086</v>
      </c>
      <c r="C630" s="31"/>
      <c r="D630" s="31"/>
      <c r="E630" s="31"/>
      <c r="F630" s="31"/>
    </row>
    <row r="631" spans="1:6" x14ac:dyDescent="0.2">
      <c r="A631" s="31"/>
      <c r="B631" s="31"/>
      <c r="C631" s="31"/>
      <c r="D631" s="31"/>
      <c r="E631" s="31"/>
      <c r="F631" s="31"/>
    </row>
    <row r="632" spans="1:6" x14ac:dyDescent="0.2">
      <c r="A632" s="32" t="s">
        <v>27</v>
      </c>
      <c r="B632" s="33"/>
      <c r="C632" s="31"/>
      <c r="D632" s="31"/>
      <c r="E632" s="31"/>
      <c r="F632" s="31"/>
    </row>
    <row r="633" spans="1:6" ht="25.5" x14ac:dyDescent="0.2">
      <c r="A633" s="31">
        <v>1</v>
      </c>
      <c r="B633" s="41" t="s">
        <v>1088</v>
      </c>
      <c r="C633" s="31"/>
      <c r="D633" s="31"/>
      <c r="E633" s="31"/>
      <c r="F633" s="31"/>
    </row>
    <row r="634" spans="1:6" ht="25.5" x14ac:dyDescent="0.2">
      <c r="A634" s="31">
        <v>2</v>
      </c>
      <c r="B634" s="41" t="s">
        <v>1089</v>
      </c>
      <c r="C634" s="31"/>
      <c r="D634" s="31"/>
      <c r="E634" s="31"/>
      <c r="F634" s="31"/>
    </row>
    <row r="635" spans="1:6" ht="25.5" x14ac:dyDescent="0.2">
      <c r="A635" s="31">
        <v>3</v>
      </c>
      <c r="B635" s="41" t="s">
        <v>1090</v>
      </c>
      <c r="C635" s="31"/>
      <c r="D635" s="31"/>
      <c r="E635" s="31"/>
      <c r="F635" s="31"/>
    </row>
    <row r="636" spans="1:6" ht="25.5" x14ac:dyDescent="0.2">
      <c r="A636" s="31">
        <v>4</v>
      </c>
      <c r="B636" s="41" t="s">
        <v>1091</v>
      </c>
      <c r="C636" s="31"/>
      <c r="D636" s="31"/>
      <c r="E636" s="31"/>
      <c r="F636" s="31"/>
    </row>
    <row r="637" spans="1:6" x14ac:dyDescent="0.2">
      <c r="A637" s="31">
        <v>5</v>
      </c>
      <c r="B637" s="41" t="s">
        <v>1092</v>
      </c>
      <c r="C637" s="31"/>
      <c r="D637" s="31"/>
      <c r="E637" s="31"/>
      <c r="F637" s="31"/>
    </row>
    <row r="638" spans="1:6" x14ac:dyDescent="0.2">
      <c r="A638" s="31"/>
      <c r="B638" s="31"/>
      <c r="C638" s="31"/>
      <c r="D638" s="31"/>
      <c r="E638" s="31"/>
      <c r="F638" s="31"/>
    </row>
    <row r="639" spans="1:6" x14ac:dyDescent="0.2">
      <c r="A639" s="32" t="s">
        <v>30</v>
      </c>
      <c r="B639" s="33"/>
      <c r="C639" s="31"/>
      <c r="D639" s="31"/>
      <c r="E639" s="31"/>
      <c r="F639" s="31"/>
    </row>
    <row r="640" spans="1:6" ht="25.5" x14ac:dyDescent="0.2">
      <c r="A640" s="31">
        <v>1</v>
      </c>
      <c r="B640" s="41" t="s">
        <v>1093</v>
      </c>
      <c r="C640" s="31"/>
      <c r="D640" s="31"/>
      <c r="E640" s="31"/>
      <c r="F640" s="31"/>
    </row>
    <row r="641" spans="1:6" ht="38.25" x14ac:dyDescent="0.2">
      <c r="A641" s="31">
        <v>2</v>
      </c>
      <c r="B641" s="41" t="s">
        <v>1094</v>
      </c>
      <c r="C641" s="31"/>
      <c r="D641" s="31"/>
      <c r="E641" s="31"/>
      <c r="F641" s="31"/>
    </row>
    <row r="642" spans="1:6" ht="25.5" x14ac:dyDescent="0.2">
      <c r="A642" s="31">
        <v>3</v>
      </c>
      <c r="B642" s="41" t="s">
        <v>1095</v>
      </c>
      <c r="C642" s="31"/>
      <c r="D642" s="31"/>
      <c r="E642" s="31"/>
      <c r="F642" s="31"/>
    </row>
    <row r="643" spans="1:6" ht="25.5" x14ac:dyDescent="0.2">
      <c r="A643" s="31">
        <v>4</v>
      </c>
      <c r="B643" s="41" t="s">
        <v>1096</v>
      </c>
      <c r="C643" s="31"/>
      <c r="D643" s="31"/>
      <c r="E643" s="31"/>
      <c r="F643" s="31"/>
    </row>
    <row r="644" spans="1:6" ht="25.5" x14ac:dyDescent="0.2">
      <c r="A644" s="31">
        <v>5</v>
      </c>
      <c r="B644" s="41" t="s">
        <v>1097</v>
      </c>
      <c r="C644" s="31"/>
      <c r="D644" s="31"/>
      <c r="E644" s="31"/>
      <c r="F644" s="31"/>
    </row>
    <row r="645" spans="1:6" ht="25.5" x14ac:dyDescent="0.2">
      <c r="A645" s="31">
        <v>6</v>
      </c>
      <c r="B645" s="41" t="s">
        <v>1098</v>
      </c>
      <c r="C645" s="31"/>
      <c r="D645" s="31"/>
      <c r="E645" s="31"/>
      <c r="F645" s="31"/>
    </row>
    <row r="646" spans="1:6" ht="38.25" x14ac:dyDescent="0.2">
      <c r="A646" s="31">
        <v>7</v>
      </c>
      <c r="B646" s="41" t="s">
        <v>1099</v>
      </c>
      <c r="C646" s="31"/>
      <c r="D646" s="31"/>
      <c r="E646" s="31"/>
      <c r="F646" s="31"/>
    </row>
    <row r="647" spans="1:6" x14ac:dyDescent="0.2">
      <c r="A647" s="31"/>
      <c r="B647" s="31"/>
      <c r="C647" s="31"/>
      <c r="D647" s="31"/>
      <c r="E647" s="31"/>
      <c r="F647" s="31"/>
    </row>
    <row r="648" spans="1:6" x14ac:dyDescent="0.2">
      <c r="A648" s="32" t="s">
        <v>32</v>
      </c>
      <c r="B648" s="33"/>
      <c r="C648" s="31"/>
      <c r="D648" s="31"/>
      <c r="E648" s="31"/>
      <c r="F648" s="31"/>
    </row>
    <row r="649" spans="1:6" ht="25.5" x14ac:dyDescent="0.2">
      <c r="A649" s="31">
        <v>1</v>
      </c>
      <c r="B649" s="41" t="s">
        <v>1100</v>
      </c>
      <c r="C649" s="31"/>
      <c r="D649" s="31"/>
      <c r="E649" s="31"/>
      <c r="F649" s="31"/>
    </row>
    <row r="650" spans="1:6" ht="38.25" x14ac:dyDescent="0.2">
      <c r="A650" s="31">
        <v>2</v>
      </c>
      <c r="B650" s="41" t="s">
        <v>1094</v>
      </c>
      <c r="C650" s="31"/>
      <c r="D650" s="31"/>
      <c r="E650" s="31"/>
      <c r="F650" s="31"/>
    </row>
    <row r="651" spans="1:6" ht="25.5" x14ac:dyDescent="0.2">
      <c r="A651" s="31">
        <v>3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4</v>
      </c>
      <c r="B652" s="41" t="s">
        <v>1096</v>
      </c>
      <c r="C652" s="31"/>
      <c r="D652" s="31"/>
      <c r="E652" s="31"/>
      <c r="F652" s="31"/>
    </row>
    <row r="653" spans="1:6" ht="25.5" x14ac:dyDescent="0.2">
      <c r="A653" s="31">
        <v>5</v>
      </c>
      <c r="B653" s="41" t="s">
        <v>1097</v>
      </c>
      <c r="C653" s="31"/>
      <c r="D653" s="31"/>
      <c r="E653" s="31"/>
      <c r="F653" s="31"/>
    </row>
    <row r="654" spans="1:6" ht="25.5" x14ac:dyDescent="0.2">
      <c r="A654" s="31">
        <v>6</v>
      </c>
      <c r="B654" s="41" t="s">
        <v>1098</v>
      </c>
      <c r="C654" s="31"/>
      <c r="D654" s="31"/>
      <c r="E654" s="31"/>
      <c r="F654" s="31"/>
    </row>
    <row r="655" spans="1:6" ht="38.25" x14ac:dyDescent="0.2">
      <c r="A655" s="31">
        <v>7</v>
      </c>
      <c r="B655" s="41" t="s">
        <v>1099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35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1101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1102</v>
      </c>
      <c r="C659" s="31"/>
      <c r="D659" s="31"/>
      <c r="E659" s="31"/>
      <c r="F659" s="31"/>
    </row>
    <row r="660" spans="1:6" ht="25.5" x14ac:dyDescent="0.2">
      <c r="A660" s="31">
        <v>3</v>
      </c>
      <c r="B660" s="41" t="s">
        <v>1103</v>
      </c>
      <c r="C660" s="31"/>
      <c r="D660" s="31"/>
      <c r="E660" s="31"/>
      <c r="F660" s="31"/>
    </row>
    <row r="661" spans="1:6" ht="25.5" x14ac:dyDescent="0.2">
      <c r="A661" s="31">
        <v>4</v>
      </c>
      <c r="B661" s="41" t="s">
        <v>1104</v>
      </c>
      <c r="C661" s="31"/>
      <c r="D661" s="31"/>
      <c r="E661" s="31"/>
      <c r="F661" s="31"/>
    </row>
    <row r="662" spans="1:6" ht="38.25" x14ac:dyDescent="0.2">
      <c r="A662" s="31">
        <v>5</v>
      </c>
      <c r="B662" s="41" t="s">
        <v>1105</v>
      </c>
      <c r="C662" s="31"/>
      <c r="D662" s="31"/>
      <c r="E662" s="31"/>
      <c r="F662" s="31"/>
    </row>
    <row r="663" spans="1:6" ht="25.5" x14ac:dyDescent="0.2">
      <c r="A663" s="31">
        <v>6</v>
      </c>
      <c r="B663" s="41" t="s">
        <v>1106</v>
      </c>
      <c r="C663" s="31"/>
      <c r="D663" s="31"/>
      <c r="E663" s="31"/>
      <c r="F663" s="31"/>
    </row>
    <row r="664" spans="1:6" x14ac:dyDescent="0.2">
      <c r="A664" s="31">
        <v>7</v>
      </c>
      <c r="B664" s="41" t="s">
        <v>1107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38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1108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1109</v>
      </c>
      <c r="C668" s="31"/>
      <c r="D668" s="31"/>
      <c r="E668" s="31"/>
      <c r="F668" s="31"/>
    </row>
    <row r="669" spans="1:6" ht="25.5" x14ac:dyDescent="0.2">
      <c r="A669" s="31">
        <v>3</v>
      </c>
      <c r="B669" s="41" t="s">
        <v>1110</v>
      </c>
      <c r="C669" s="31"/>
      <c r="D669" s="31"/>
      <c r="E669" s="31"/>
      <c r="F669" s="31"/>
    </row>
    <row r="670" spans="1:6" ht="38.25" x14ac:dyDescent="0.2">
      <c r="A670" s="31">
        <v>4</v>
      </c>
      <c r="B670" s="41" t="s">
        <v>1111</v>
      </c>
      <c r="C670" s="31"/>
      <c r="D670" s="31"/>
      <c r="E670" s="31"/>
      <c r="F670" s="31"/>
    </row>
    <row r="671" spans="1:6" x14ac:dyDescent="0.2">
      <c r="A671" s="31">
        <v>5</v>
      </c>
      <c r="B671" s="41" t="s">
        <v>1112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40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1113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1114</v>
      </c>
      <c r="C675" s="31"/>
      <c r="D675" s="31"/>
      <c r="E675" s="31"/>
      <c r="F675" s="31"/>
    </row>
    <row r="676" spans="1:6" ht="25.5" x14ac:dyDescent="0.2">
      <c r="A676" s="31">
        <v>3</v>
      </c>
      <c r="B676" s="41" t="s">
        <v>1115</v>
      </c>
      <c r="C676" s="31"/>
      <c r="D676" s="31"/>
      <c r="E676" s="31"/>
      <c r="F676" s="31"/>
    </row>
    <row r="677" spans="1:6" x14ac:dyDescent="0.2">
      <c r="A677" s="31">
        <v>4</v>
      </c>
      <c r="B677" s="41" t="s">
        <v>1116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ht="25.5" x14ac:dyDescent="0.2">
      <c r="A679" s="32" t="s">
        <v>42</v>
      </c>
      <c r="B679" s="33"/>
      <c r="C679" s="31"/>
      <c r="D679" s="31"/>
      <c r="E679" s="31"/>
      <c r="F679" s="31"/>
    </row>
    <row r="680" spans="1:6" ht="25.5" x14ac:dyDescent="0.2">
      <c r="A680" s="31">
        <v>1</v>
      </c>
      <c r="B680" s="41" t="s">
        <v>1117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1118</v>
      </c>
      <c r="C681" s="31"/>
      <c r="D681" s="31"/>
      <c r="E681" s="31"/>
      <c r="F681" s="31"/>
    </row>
    <row r="682" spans="1:6" ht="38.25" x14ac:dyDescent="0.2">
      <c r="A682" s="31">
        <v>3</v>
      </c>
      <c r="B682" s="41" t="s">
        <v>1119</v>
      </c>
      <c r="C682" s="31"/>
      <c r="D682" s="31"/>
      <c r="E682" s="31"/>
      <c r="F682" s="31"/>
    </row>
    <row r="683" spans="1:6" ht="25.5" x14ac:dyDescent="0.2">
      <c r="A683" s="31">
        <v>4</v>
      </c>
      <c r="B683" s="41" t="s">
        <v>1120</v>
      </c>
      <c r="C683" s="31"/>
      <c r="D683" s="31"/>
      <c r="E683" s="31"/>
      <c r="F683" s="31"/>
    </row>
    <row r="684" spans="1:6" ht="25.5" x14ac:dyDescent="0.2">
      <c r="A684" s="31">
        <v>5</v>
      </c>
      <c r="B684" s="41" t="s">
        <v>1121</v>
      </c>
      <c r="C684" s="31"/>
      <c r="D684" s="31"/>
      <c r="E684" s="31"/>
      <c r="F684" s="31"/>
    </row>
    <row r="685" spans="1:6" ht="25.5" x14ac:dyDescent="0.2">
      <c r="A685" s="31">
        <v>6</v>
      </c>
      <c r="B685" s="41" t="s">
        <v>1122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44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1123</v>
      </c>
      <c r="C688" s="31"/>
      <c r="D688" s="31"/>
      <c r="E688" s="31"/>
      <c r="F688" s="31"/>
    </row>
    <row r="689" spans="1:6" ht="25.5" x14ac:dyDescent="0.2">
      <c r="A689" s="31">
        <v>2</v>
      </c>
      <c r="B689" s="41" t="s">
        <v>1124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1125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1126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1127</v>
      </c>
      <c r="C692" s="31"/>
      <c r="D692" s="31"/>
      <c r="E692" s="31"/>
      <c r="F692" s="31"/>
    </row>
    <row r="693" spans="1:6" ht="25.5" x14ac:dyDescent="0.2">
      <c r="A693" s="31">
        <v>6</v>
      </c>
      <c r="B693" s="41" t="s">
        <v>1128</v>
      </c>
      <c r="C693" s="31"/>
      <c r="D693" s="31"/>
      <c r="E693" s="31"/>
      <c r="F693" s="31"/>
    </row>
    <row r="694" spans="1:6" x14ac:dyDescent="0.2">
      <c r="A694" s="31">
        <v>7</v>
      </c>
      <c r="B694" s="41" t="s">
        <v>1129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46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1130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1131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1132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1133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1134</v>
      </c>
      <c r="C701" s="31"/>
      <c r="D701" s="31"/>
      <c r="E701" s="31"/>
      <c r="F701" s="31"/>
    </row>
    <row r="702" spans="1:6" ht="25.5" x14ac:dyDescent="0.2">
      <c r="A702" s="31">
        <v>6</v>
      </c>
      <c r="B702" s="41" t="s">
        <v>1135</v>
      </c>
      <c r="C702" s="31"/>
      <c r="D702" s="31"/>
      <c r="E702" s="31"/>
      <c r="F702" s="31"/>
    </row>
    <row r="703" spans="1:6" x14ac:dyDescent="0.2">
      <c r="A703" s="31">
        <v>7</v>
      </c>
      <c r="B703" s="41" t="s">
        <v>1136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48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1137</v>
      </c>
      <c r="C706" s="31"/>
      <c r="D706" s="31"/>
      <c r="E706" s="31"/>
      <c r="F706" s="31"/>
    </row>
    <row r="707" spans="1:6" ht="25.5" x14ac:dyDescent="0.2">
      <c r="A707" s="31">
        <v>2</v>
      </c>
      <c r="B707" s="41" t="s">
        <v>1138</v>
      </c>
      <c r="C707" s="31"/>
      <c r="D707" s="31"/>
      <c r="E707" s="31"/>
      <c r="F707" s="31"/>
    </row>
    <row r="708" spans="1:6" x14ac:dyDescent="0.2">
      <c r="A708" s="31">
        <v>3</v>
      </c>
      <c r="B708" s="41" t="s">
        <v>1132</v>
      </c>
      <c r="C708" s="31"/>
      <c r="D708" s="31"/>
      <c r="E708" s="31"/>
      <c r="F708" s="31"/>
    </row>
    <row r="709" spans="1:6" x14ac:dyDescent="0.2">
      <c r="A709" s="31">
        <v>4</v>
      </c>
      <c r="B709" s="41" t="s">
        <v>1139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1140</v>
      </c>
      <c r="C710" s="31"/>
      <c r="D710" s="31"/>
      <c r="E710" s="31"/>
      <c r="F710" s="31"/>
    </row>
    <row r="711" spans="1:6" x14ac:dyDescent="0.2">
      <c r="A711" s="31">
        <v>6</v>
      </c>
      <c r="B711" s="41" t="s">
        <v>1141</v>
      </c>
      <c r="C711" s="31"/>
      <c r="D711" s="31"/>
      <c r="E711" s="31"/>
      <c r="F711" s="31"/>
    </row>
    <row r="712" spans="1:6" x14ac:dyDescent="0.2">
      <c r="A712" s="31">
        <v>7</v>
      </c>
      <c r="B712" s="41" t="s">
        <v>1142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50</v>
      </c>
      <c r="B714" s="33"/>
      <c r="C714" s="31"/>
      <c r="D714" s="31"/>
      <c r="E714" s="31"/>
      <c r="F714" s="31"/>
    </row>
    <row r="715" spans="1:6" ht="25.5" x14ac:dyDescent="0.2">
      <c r="A715" s="31">
        <v>1</v>
      </c>
      <c r="B715" s="41" t="s">
        <v>1143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1144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1145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1146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52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1147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1148</v>
      </c>
      <c r="C722" s="31"/>
      <c r="D722" s="31"/>
      <c r="E722" s="31"/>
      <c r="F722" s="31"/>
    </row>
    <row r="723" spans="1:6" ht="14.25" x14ac:dyDescent="0.2">
      <c r="A723" s="31">
        <v>3</v>
      </c>
      <c r="B723" s="42" t="s">
        <v>1149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1150</v>
      </c>
      <c r="C724" s="31"/>
      <c r="D724" s="31"/>
      <c r="E724" s="31"/>
      <c r="F724" s="31"/>
    </row>
    <row r="725" spans="1:6" ht="25.5" x14ac:dyDescent="0.2">
      <c r="A725" s="31">
        <v>5</v>
      </c>
      <c r="B725" s="41" t="s">
        <v>1151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54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1152</v>
      </c>
      <c r="C728" s="31"/>
      <c r="D728" s="31"/>
      <c r="E728" s="31"/>
      <c r="F728" s="31"/>
    </row>
    <row r="729" spans="1:6" x14ac:dyDescent="0.2">
      <c r="A729" s="31">
        <v>2</v>
      </c>
      <c r="B729" s="41" t="s">
        <v>1153</v>
      </c>
      <c r="C729" s="31"/>
      <c r="D729" s="31"/>
      <c r="E729" s="31"/>
      <c r="F729" s="31"/>
    </row>
    <row r="730" spans="1:6" x14ac:dyDescent="0.2">
      <c r="A730" s="31">
        <v>3</v>
      </c>
      <c r="B730" s="41" t="s">
        <v>1154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1155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1156</v>
      </c>
      <c r="C732" s="31"/>
      <c r="D732" s="31"/>
      <c r="E732" s="31"/>
      <c r="F732" s="31"/>
    </row>
    <row r="733" spans="1:6" x14ac:dyDescent="0.2">
      <c r="A733" s="31"/>
      <c r="B733" s="31"/>
      <c r="C733" s="31"/>
      <c r="D733" s="31"/>
      <c r="E733" s="31"/>
      <c r="F733" s="31"/>
    </row>
    <row r="734" spans="1:6" x14ac:dyDescent="0.2">
      <c r="A734" s="32" t="s">
        <v>56</v>
      </c>
      <c r="B734" s="33"/>
      <c r="C734" s="31"/>
      <c r="D734" s="31"/>
      <c r="E734" s="31"/>
      <c r="F734" s="31"/>
    </row>
    <row r="735" spans="1:6" ht="25.5" x14ac:dyDescent="0.2">
      <c r="A735" s="31">
        <v>1</v>
      </c>
      <c r="B735" s="41" t="s">
        <v>1157</v>
      </c>
      <c r="C735" s="31"/>
      <c r="D735" s="31"/>
      <c r="E735" s="31"/>
      <c r="F735" s="31"/>
    </row>
    <row r="736" spans="1:6" x14ac:dyDescent="0.2">
      <c r="A736" s="31">
        <v>2</v>
      </c>
      <c r="B736" s="41" t="s">
        <v>1158</v>
      </c>
      <c r="C736" s="31"/>
      <c r="D736" s="31"/>
      <c r="E736" s="31"/>
      <c r="F736" s="31"/>
    </row>
    <row r="737" spans="1:6" x14ac:dyDescent="0.2">
      <c r="A737" s="31">
        <v>3</v>
      </c>
      <c r="B737" s="41" t="s">
        <v>1159</v>
      </c>
      <c r="C737" s="31"/>
      <c r="D737" s="31"/>
      <c r="E737" s="31"/>
      <c r="F737" s="31"/>
    </row>
    <row r="738" spans="1:6" ht="25.5" x14ac:dyDescent="0.2">
      <c r="A738" s="31">
        <v>4</v>
      </c>
      <c r="B738" s="41" t="s">
        <v>1160</v>
      </c>
      <c r="C738" s="31"/>
      <c r="D738" s="31"/>
      <c r="E738" s="31"/>
      <c r="F738" s="31"/>
    </row>
    <row r="739" spans="1:6" ht="25.5" x14ac:dyDescent="0.2">
      <c r="A739" s="31">
        <v>5</v>
      </c>
      <c r="B739" s="41" t="s">
        <v>1161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x14ac:dyDescent="0.2">
      <c r="A741" s="32" t="s">
        <v>58</v>
      </c>
      <c r="B741" s="33"/>
      <c r="C741" s="31"/>
      <c r="D741" s="31"/>
      <c r="E741" s="31"/>
      <c r="F741" s="31"/>
    </row>
    <row r="742" spans="1:6" ht="25.5" x14ac:dyDescent="0.2">
      <c r="A742" s="31">
        <v>1</v>
      </c>
      <c r="B742" s="41" t="s">
        <v>1162</v>
      </c>
      <c r="C742" s="31"/>
      <c r="D742" s="31"/>
      <c r="E742" s="31"/>
      <c r="F742" s="31"/>
    </row>
    <row r="743" spans="1:6" x14ac:dyDescent="0.2">
      <c r="A743" s="31">
        <v>2</v>
      </c>
      <c r="B743" s="41" t="s">
        <v>1163</v>
      </c>
      <c r="C743" s="31"/>
      <c r="D743" s="31"/>
      <c r="E743" s="31"/>
      <c r="F743" s="31"/>
    </row>
    <row r="744" spans="1:6" ht="25.5" x14ac:dyDescent="0.2">
      <c r="A744" s="31">
        <v>3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4</v>
      </c>
      <c r="B745" s="41" t="s">
        <v>1165</v>
      </c>
      <c r="C745" s="31"/>
      <c r="D745" s="31"/>
      <c r="E745" s="31"/>
      <c r="F745" s="31"/>
    </row>
    <row r="746" spans="1:6" ht="25.5" x14ac:dyDescent="0.2">
      <c r="A746" s="31">
        <v>5</v>
      </c>
      <c r="B746" s="41" t="s">
        <v>1166</v>
      </c>
      <c r="C746" s="31"/>
      <c r="D746" s="31"/>
      <c r="E746" s="31"/>
      <c r="F746" s="31"/>
    </row>
    <row r="747" spans="1:6" ht="25.5" x14ac:dyDescent="0.2">
      <c r="A747" s="31">
        <v>6</v>
      </c>
      <c r="B747" s="41" t="s">
        <v>1167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60</v>
      </c>
      <c r="B749" s="33"/>
      <c r="C749" s="31"/>
      <c r="D749" s="31"/>
      <c r="E749" s="31"/>
      <c r="F749" s="31"/>
    </row>
    <row r="750" spans="1:6" ht="25.5" x14ac:dyDescent="0.2">
      <c r="A750" s="31">
        <v>1</v>
      </c>
      <c r="B750" s="41" t="s">
        <v>1168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1169</v>
      </c>
      <c r="C751" s="31"/>
      <c r="D751" s="31"/>
      <c r="E751" s="31"/>
      <c r="F751" s="31"/>
    </row>
    <row r="752" spans="1:6" x14ac:dyDescent="0.2">
      <c r="A752" s="31">
        <v>3</v>
      </c>
      <c r="B752" s="41" t="s">
        <v>1170</v>
      </c>
      <c r="C752" s="31"/>
      <c r="D752" s="31"/>
      <c r="E752" s="31"/>
      <c r="F752" s="31"/>
    </row>
    <row r="753" spans="1:6" x14ac:dyDescent="0.2">
      <c r="A753" s="31">
        <v>4</v>
      </c>
      <c r="B753" s="41" t="s">
        <v>1171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62</v>
      </c>
      <c r="B755" s="33"/>
      <c r="C755" s="31"/>
      <c r="D755" s="31"/>
      <c r="E755" s="31"/>
      <c r="F755" s="31"/>
    </row>
    <row r="756" spans="1:6" ht="25.5" x14ac:dyDescent="0.2">
      <c r="A756" s="31">
        <v>1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3</v>
      </c>
      <c r="B758" s="41" t="s">
        <v>1174</v>
      </c>
      <c r="C758" s="31"/>
      <c r="D758" s="31"/>
      <c r="E758" s="31"/>
      <c r="F758" s="31"/>
    </row>
    <row r="759" spans="1:6" x14ac:dyDescent="0.2">
      <c r="A759" s="31">
        <v>4</v>
      </c>
      <c r="B759" s="41" t="s">
        <v>1175</v>
      </c>
      <c r="C759" s="31"/>
      <c r="D759" s="31"/>
      <c r="E759" s="31"/>
      <c r="F759" s="31"/>
    </row>
    <row r="760" spans="1:6" ht="25.5" x14ac:dyDescent="0.2">
      <c r="A760" s="31">
        <v>5</v>
      </c>
      <c r="B760" s="41" t="s">
        <v>1176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66</v>
      </c>
      <c r="B762" s="33"/>
      <c r="C762" s="31"/>
      <c r="D762" s="31"/>
      <c r="E762" s="31"/>
      <c r="F762" s="31"/>
    </row>
    <row r="763" spans="1:6" ht="25.5" x14ac:dyDescent="0.2">
      <c r="A763" s="31">
        <v>1</v>
      </c>
      <c r="B763" s="41" t="s">
        <v>1177</v>
      </c>
      <c r="C763" s="31"/>
      <c r="D763" s="31"/>
      <c r="E763" s="31"/>
      <c r="F763" s="31"/>
    </row>
    <row r="764" spans="1:6" ht="38.25" x14ac:dyDescent="0.2">
      <c r="A764" s="31">
        <v>2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3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4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1181</v>
      </c>
      <c r="C767" s="31"/>
      <c r="D767" s="31"/>
      <c r="E767" s="31"/>
      <c r="F767" s="31"/>
    </row>
    <row r="768" spans="1:6" ht="25.5" x14ac:dyDescent="0.2">
      <c r="A768" s="31">
        <v>6</v>
      </c>
      <c r="B768" s="41" t="s">
        <v>1182</v>
      </c>
      <c r="C768" s="31"/>
      <c r="D768" s="31"/>
      <c r="E768" s="31"/>
      <c r="F768" s="31"/>
    </row>
    <row r="769" spans="1:6" ht="25.5" x14ac:dyDescent="0.2">
      <c r="A769" s="31">
        <v>7</v>
      </c>
      <c r="B769" s="41" t="s">
        <v>1183</v>
      </c>
      <c r="C769" s="31"/>
      <c r="D769" s="31"/>
      <c r="E769" s="31"/>
      <c r="F769" s="31"/>
    </row>
    <row r="770" spans="1:6" ht="38.25" x14ac:dyDescent="0.2">
      <c r="A770" s="31">
        <v>8</v>
      </c>
      <c r="B770" s="41" t="s">
        <v>1184</v>
      </c>
      <c r="C770" s="31"/>
      <c r="D770" s="31"/>
      <c r="E770" s="31"/>
      <c r="F770" s="31"/>
    </row>
    <row r="771" spans="1:6" ht="25.5" x14ac:dyDescent="0.2">
      <c r="A771" s="31">
        <v>9</v>
      </c>
      <c r="B771" s="41" t="s">
        <v>1185</v>
      </c>
      <c r="C771" s="31"/>
      <c r="D771" s="31"/>
      <c r="E771" s="31"/>
      <c r="F771" s="31"/>
    </row>
    <row r="772" spans="1:6" ht="25.5" x14ac:dyDescent="0.2">
      <c r="A772" s="31">
        <v>10</v>
      </c>
      <c r="B772" s="41" t="s">
        <v>1186</v>
      </c>
      <c r="C772" s="31"/>
      <c r="D772" s="31"/>
      <c r="E772" s="31"/>
      <c r="F772" s="31"/>
    </row>
    <row r="773" spans="1:6" ht="25.5" x14ac:dyDescent="0.2">
      <c r="A773" s="31">
        <v>11</v>
      </c>
      <c r="B773" s="41" t="s">
        <v>1187</v>
      </c>
      <c r="C773" s="31"/>
      <c r="D773" s="31"/>
      <c r="E773" s="31"/>
      <c r="F773" s="31"/>
    </row>
    <row r="774" spans="1:6" ht="38.25" x14ac:dyDescent="0.2">
      <c r="A774" s="31">
        <v>12</v>
      </c>
      <c r="B774" s="41" t="s">
        <v>1188</v>
      </c>
      <c r="C774" s="31"/>
      <c r="D774" s="31"/>
      <c r="E774" s="31"/>
      <c r="F774" s="31"/>
    </row>
    <row r="775" spans="1:6" ht="51" x14ac:dyDescent="0.2">
      <c r="A775" s="31">
        <v>13</v>
      </c>
      <c r="B775" s="41" t="s">
        <v>1189</v>
      </c>
      <c r="C775" s="31"/>
      <c r="D775" s="31"/>
      <c r="E775" s="31"/>
      <c r="F775" s="31"/>
    </row>
    <row r="776" spans="1:6" ht="38.25" x14ac:dyDescent="0.2">
      <c r="A776" s="31">
        <v>14</v>
      </c>
      <c r="B776" s="41" t="s">
        <v>1190</v>
      </c>
      <c r="C776" s="31"/>
      <c r="D776" s="31"/>
      <c r="E776" s="31"/>
      <c r="F776" s="31"/>
    </row>
    <row r="777" spans="1:6" ht="38.25" x14ac:dyDescent="0.2">
      <c r="A777" s="31">
        <v>15</v>
      </c>
      <c r="B777" s="41" t="s">
        <v>1191</v>
      </c>
      <c r="C777" s="31"/>
      <c r="D777" s="31"/>
      <c r="E777" s="31"/>
      <c r="F777" s="31"/>
    </row>
    <row r="778" spans="1:6" ht="25.5" x14ac:dyDescent="0.2">
      <c r="A778" s="31">
        <v>16</v>
      </c>
      <c r="B778" s="41" t="s">
        <v>1192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69</v>
      </c>
      <c r="B780" s="33"/>
      <c r="C780" s="31"/>
      <c r="D780" s="31"/>
      <c r="E780" s="31"/>
      <c r="F780" s="31"/>
    </row>
    <row r="781" spans="1:6" ht="25.5" x14ac:dyDescent="0.2">
      <c r="A781" s="31">
        <v>1</v>
      </c>
      <c r="B781" s="41" t="s">
        <v>1193</v>
      </c>
      <c r="C781" s="31"/>
      <c r="D781" s="31"/>
      <c r="E781" s="31"/>
      <c r="F781" s="31"/>
    </row>
    <row r="782" spans="1:6" ht="25.5" x14ac:dyDescent="0.2">
      <c r="A782" s="31">
        <v>2</v>
      </c>
      <c r="B782" s="41" t="s">
        <v>1194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1195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1196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1197</v>
      </c>
      <c r="C785" s="31"/>
      <c r="D785" s="31"/>
      <c r="E785" s="31"/>
      <c r="F785" s="31"/>
    </row>
    <row r="786" spans="1:6" x14ac:dyDescent="0.2">
      <c r="A786" s="31">
        <v>6</v>
      </c>
      <c r="B786" s="41" t="s">
        <v>1198</v>
      </c>
      <c r="C786" s="31"/>
      <c r="D786" s="31"/>
      <c r="E786" s="31"/>
      <c r="F786" s="31"/>
    </row>
    <row r="787" spans="1:6" x14ac:dyDescent="0.2">
      <c r="A787" s="31"/>
      <c r="B787" s="31"/>
      <c r="C787" s="31"/>
      <c r="D787" s="31"/>
      <c r="E787" s="31"/>
      <c r="F787" s="31"/>
    </row>
    <row r="788" spans="1:6" x14ac:dyDescent="0.2">
      <c r="A788" s="32" t="s">
        <v>72</v>
      </c>
      <c r="B788" s="33"/>
      <c r="C788" s="31"/>
      <c r="D788" s="31"/>
      <c r="E788" s="31"/>
      <c r="F788" s="31"/>
    </row>
    <row r="789" spans="1:6" ht="25.5" x14ac:dyDescent="0.2">
      <c r="A789" s="31">
        <v>1</v>
      </c>
      <c r="B789" s="41" t="s">
        <v>1199</v>
      </c>
      <c r="C789" s="31"/>
      <c r="D789" s="31"/>
      <c r="E789" s="31"/>
      <c r="F789" s="31"/>
    </row>
    <row r="790" spans="1:6" ht="25.5" x14ac:dyDescent="0.2">
      <c r="A790" s="31">
        <v>2</v>
      </c>
      <c r="B790" s="41" t="s">
        <v>1200</v>
      </c>
      <c r="C790" s="31"/>
      <c r="D790" s="31"/>
      <c r="E790" s="31"/>
      <c r="F790" s="31"/>
    </row>
    <row r="791" spans="1:6" ht="25.5" x14ac:dyDescent="0.2">
      <c r="A791" s="31">
        <v>3</v>
      </c>
      <c r="B791" s="41" t="s">
        <v>1201</v>
      </c>
      <c r="C791" s="31"/>
      <c r="D791" s="31"/>
      <c r="E791" s="31"/>
      <c r="F791" s="31"/>
    </row>
    <row r="792" spans="1:6" ht="25.5" x14ac:dyDescent="0.2">
      <c r="A792" s="31">
        <v>4</v>
      </c>
      <c r="B792" s="41" t="s">
        <v>1202</v>
      </c>
      <c r="C792" s="31"/>
      <c r="D792" s="31"/>
      <c r="E792" s="31"/>
      <c r="F792" s="31"/>
    </row>
    <row r="793" spans="1:6" ht="25.5" x14ac:dyDescent="0.2">
      <c r="A793" s="31">
        <v>5</v>
      </c>
      <c r="B793" s="41" t="s">
        <v>1203</v>
      </c>
      <c r="C793" s="31"/>
      <c r="D793" s="31"/>
      <c r="E793" s="31"/>
      <c r="F793" s="31"/>
    </row>
    <row r="794" spans="1:6" ht="25.5" x14ac:dyDescent="0.2">
      <c r="A794" s="31">
        <v>6</v>
      </c>
      <c r="B794" s="41" t="s">
        <v>1204</v>
      </c>
      <c r="C794" s="31"/>
      <c r="D794" s="31"/>
      <c r="E794" s="31"/>
      <c r="F794" s="31"/>
    </row>
    <row r="795" spans="1:6" ht="38.25" x14ac:dyDescent="0.2">
      <c r="A795" s="31">
        <v>7</v>
      </c>
      <c r="B795" s="41" t="s">
        <v>1205</v>
      </c>
      <c r="C795" s="31"/>
      <c r="D795" s="31"/>
      <c r="E795" s="31"/>
      <c r="F795" s="31"/>
    </row>
    <row r="796" spans="1:6" ht="25.5" x14ac:dyDescent="0.2">
      <c r="A796" s="31">
        <v>8</v>
      </c>
      <c r="B796" s="41" t="s">
        <v>1206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75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1207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1208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1209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1210</v>
      </c>
      <c r="C802" s="31"/>
      <c r="D802" s="31"/>
      <c r="E802" s="31"/>
      <c r="F802" s="31"/>
    </row>
    <row r="803" spans="1:6" ht="25.5" x14ac:dyDescent="0.2">
      <c r="A803" s="31">
        <v>5</v>
      </c>
      <c r="B803" s="41" t="s">
        <v>1211</v>
      </c>
      <c r="C803" s="31"/>
      <c r="D803" s="31"/>
      <c r="E803" s="31"/>
      <c r="F803" s="31"/>
    </row>
    <row r="804" spans="1:6" x14ac:dyDescent="0.2">
      <c r="A804" s="31"/>
      <c r="B804" s="31"/>
      <c r="C804" s="31"/>
      <c r="D804" s="31"/>
      <c r="E804" s="31"/>
      <c r="F804" s="31"/>
    </row>
    <row r="805" spans="1:6" x14ac:dyDescent="0.2">
      <c r="A805" s="32" t="s">
        <v>77</v>
      </c>
      <c r="B805" s="33"/>
      <c r="C805" s="31"/>
      <c r="D805" s="31"/>
      <c r="E805" s="31"/>
      <c r="F805" s="31"/>
    </row>
    <row r="806" spans="1:6" ht="25.5" x14ac:dyDescent="0.2">
      <c r="A806" s="31">
        <v>1</v>
      </c>
      <c r="B806" s="41" t="s">
        <v>1212</v>
      </c>
      <c r="C806" s="31"/>
      <c r="D806" s="31"/>
      <c r="E806" s="31"/>
      <c r="F806" s="31"/>
    </row>
    <row r="807" spans="1:6" ht="38.25" x14ac:dyDescent="0.2">
      <c r="A807" s="31">
        <v>2</v>
      </c>
      <c r="B807" s="41" t="s">
        <v>1213</v>
      </c>
      <c r="C807" s="31"/>
      <c r="D807" s="31"/>
      <c r="E807" s="31"/>
      <c r="F807" s="31"/>
    </row>
    <row r="808" spans="1:6" ht="25.5" x14ac:dyDescent="0.2">
      <c r="A808" s="31">
        <v>3</v>
      </c>
      <c r="B808" s="41" t="s">
        <v>1214</v>
      </c>
      <c r="C808" s="31"/>
      <c r="D808" s="31"/>
      <c r="E808" s="31"/>
      <c r="F808" s="31"/>
    </row>
    <row r="809" spans="1:6" ht="38.25" x14ac:dyDescent="0.2">
      <c r="A809" s="31">
        <v>4</v>
      </c>
      <c r="B809" s="41" t="s">
        <v>1215</v>
      </c>
      <c r="C809" s="31"/>
      <c r="D809" s="31"/>
      <c r="E809" s="31"/>
      <c r="F809" s="31"/>
    </row>
    <row r="810" spans="1:6" ht="38.25" x14ac:dyDescent="0.2">
      <c r="A810" s="31">
        <v>5</v>
      </c>
      <c r="B810" s="41" t="s">
        <v>1216</v>
      </c>
      <c r="C810" s="31"/>
      <c r="D810" s="31"/>
      <c r="E810" s="31"/>
      <c r="F810" s="31"/>
    </row>
    <row r="811" spans="1:6" ht="38.25" x14ac:dyDescent="0.2">
      <c r="A811" s="31">
        <v>6</v>
      </c>
      <c r="B811" s="41" t="s">
        <v>1217</v>
      </c>
      <c r="C811" s="31"/>
      <c r="D811" s="31"/>
      <c r="E811" s="31"/>
      <c r="F811" s="31"/>
    </row>
    <row r="812" spans="1:6" ht="25.5" x14ac:dyDescent="0.2">
      <c r="A812" s="31">
        <v>7</v>
      </c>
      <c r="B812" s="41" t="s">
        <v>1218</v>
      </c>
      <c r="C812" s="31"/>
      <c r="D812" s="31"/>
      <c r="E812" s="31"/>
      <c r="F812" s="31"/>
    </row>
    <row r="813" spans="1:6" ht="25.5" x14ac:dyDescent="0.2">
      <c r="A813" s="31">
        <v>8</v>
      </c>
      <c r="B813" s="41" t="s">
        <v>1219</v>
      </c>
      <c r="C813" s="31"/>
      <c r="D813" s="31"/>
      <c r="E813" s="31"/>
      <c r="F813" s="31"/>
    </row>
    <row r="814" spans="1:6" ht="25.5" x14ac:dyDescent="0.2">
      <c r="A814" s="31">
        <v>9</v>
      </c>
      <c r="B814" s="41" t="s">
        <v>1220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80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1221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1222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1223</v>
      </c>
      <c r="C819" s="31"/>
      <c r="D819" s="31"/>
      <c r="E819" s="31"/>
      <c r="F819" s="31"/>
    </row>
    <row r="820" spans="1:6" ht="25.5" x14ac:dyDescent="0.2">
      <c r="A820" s="31">
        <v>4</v>
      </c>
      <c r="B820" s="41" t="s">
        <v>1224</v>
      </c>
      <c r="C820" s="31"/>
      <c r="D820" s="31"/>
      <c r="E820" s="31"/>
      <c r="F820" s="31"/>
    </row>
    <row r="821" spans="1:6" ht="38.25" x14ac:dyDescent="0.2">
      <c r="A821" s="31">
        <v>5</v>
      </c>
      <c r="B821" s="41" t="s">
        <v>1225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82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1226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1227</v>
      </c>
      <c r="C825" s="31"/>
      <c r="D825" s="31"/>
      <c r="E825" s="31"/>
      <c r="F825" s="31"/>
    </row>
    <row r="826" spans="1:6" x14ac:dyDescent="0.2">
      <c r="A826" s="31">
        <v>3</v>
      </c>
      <c r="B826" s="41" t="s">
        <v>1228</v>
      </c>
      <c r="C826" s="31"/>
      <c r="D826" s="31"/>
      <c r="E826" s="31"/>
      <c r="F826" s="31"/>
    </row>
    <row r="827" spans="1:6" x14ac:dyDescent="0.2">
      <c r="A827" s="31">
        <v>4</v>
      </c>
      <c r="B827" s="41" t="s">
        <v>1229</v>
      </c>
      <c r="C827" s="31"/>
      <c r="D827" s="31"/>
      <c r="E827" s="31"/>
      <c r="F827" s="31"/>
    </row>
    <row r="828" spans="1:6" ht="25.5" x14ac:dyDescent="0.2">
      <c r="A828" s="31">
        <v>5</v>
      </c>
      <c r="B828" s="41" t="s">
        <v>1230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84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1231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1232</v>
      </c>
      <c r="C832" s="31"/>
      <c r="D832" s="31"/>
      <c r="E832" s="31"/>
      <c r="F832" s="31"/>
    </row>
    <row r="833" spans="1:6" ht="25.5" x14ac:dyDescent="0.2">
      <c r="A833" s="31">
        <v>3</v>
      </c>
      <c r="B833" s="41" t="s">
        <v>1233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1234</v>
      </c>
      <c r="C834" s="31"/>
      <c r="D834" s="31"/>
      <c r="E834" s="31"/>
      <c r="F834" s="31"/>
    </row>
    <row r="835" spans="1:6" ht="25.5" x14ac:dyDescent="0.2">
      <c r="A835" s="31">
        <v>5</v>
      </c>
      <c r="B835" s="41" t="s">
        <v>1235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86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1236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1237</v>
      </c>
      <c r="C839" s="31"/>
      <c r="D839" s="31"/>
      <c r="E839" s="31"/>
      <c r="F839" s="31"/>
    </row>
    <row r="840" spans="1:6" x14ac:dyDescent="0.2">
      <c r="A840" s="31">
        <v>3</v>
      </c>
      <c r="B840" s="41" t="s">
        <v>1238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1239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1240</v>
      </c>
      <c r="C842" s="31"/>
      <c r="D842" s="31"/>
      <c r="E842" s="31"/>
      <c r="F842" s="31"/>
    </row>
    <row r="843" spans="1:6" ht="25.5" x14ac:dyDescent="0.2">
      <c r="A843" s="31">
        <v>6</v>
      </c>
      <c r="B843" s="41" t="s">
        <v>1241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89</v>
      </c>
      <c r="B845" s="33"/>
      <c r="C845" s="31"/>
      <c r="D845" s="31"/>
      <c r="E845" s="31"/>
      <c r="F845" s="31"/>
    </row>
    <row r="846" spans="1:6" x14ac:dyDescent="0.2">
      <c r="A846" s="31">
        <v>1</v>
      </c>
      <c r="B846" s="41" t="s">
        <v>1242</v>
      </c>
      <c r="C846" s="31"/>
      <c r="D846" s="31"/>
      <c r="E846" s="31"/>
      <c r="F846" s="31"/>
    </row>
    <row r="847" spans="1:6" ht="25.5" x14ac:dyDescent="0.2">
      <c r="A847" s="31">
        <v>2</v>
      </c>
      <c r="B847" s="41" t="s">
        <v>1243</v>
      </c>
      <c r="C847" s="31"/>
      <c r="D847" s="31"/>
      <c r="E847" s="31"/>
      <c r="F847" s="31"/>
    </row>
    <row r="848" spans="1:6" ht="25.5" x14ac:dyDescent="0.2">
      <c r="A848" s="31">
        <v>3</v>
      </c>
      <c r="B848" s="41" t="s">
        <v>1244</v>
      </c>
      <c r="C848" s="31"/>
      <c r="D848" s="31"/>
      <c r="E848" s="31"/>
      <c r="F848" s="31"/>
    </row>
    <row r="849" spans="1:6" ht="38.25" x14ac:dyDescent="0.2">
      <c r="A849" s="31">
        <v>4</v>
      </c>
      <c r="B849" s="41" t="s">
        <v>1245</v>
      </c>
      <c r="C849" s="31"/>
      <c r="D849" s="31"/>
      <c r="E849" s="31"/>
      <c r="F849" s="31"/>
    </row>
    <row r="850" spans="1:6" x14ac:dyDescent="0.2">
      <c r="A850" s="31">
        <v>5</v>
      </c>
      <c r="B850" s="41" t="s">
        <v>1246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92</v>
      </c>
      <c r="B852" s="33"/>
      <c r="C852" s="31"/>
      <c r="D852" s="31"/>
      <c r="E852" s="31"/>
      <c r="F852" s="31"/>
    </row>
    <row r="853" spans="1:6" x14ac:dyDescent="0.2">
      <c r="A853" s="31">
        <v>1</v>
      </c>
      <c r="B853" s="41" t="s">
        <v>1247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1248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1249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1250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1251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94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1252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1253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1254</v>
      </c>
      <c r="C862" s="31"/>
      <c r="D862" s="31"/>
      <c r="E862" s="31"/>
      <c r="F862" s="31"/>
    </row>
    <row r="863" spans="1:6" ht="25.5" x14ac:dyDescent="0.2">
      <c r="A863" s="31">
        <v>4</v>
      </c>
      <c r="B863" s="41" t="s">
        <v>1255</v>
      </c>
      <c r="C863" s="31"/>
      <c r="D863" s="31"/>
      <c r="E863" s="31"/>
      <c r="F863" s="31"/>
    </row>
    <row r="864" spans="1:6" x14ac:dyDescent="0.2">
      <c r="A864" s="31">
        <v>5</v>
      </c>
      <c r="B864" s="41" t="s">
        <v>1256</v>
      </c>
      <c r="C864" s="31"/>
      <c r="D864" s="31"/>
      <c r="E864" s="31"/>
      <c r="F864" s="31"/>
    </row>
    <row r="865" spans="1:6" ht="25.5" x14ac:dyDescent="0.2">
      <c r="A865" s="31">
        <v>6</v>
      </c>
      <c r="B865" s="41" t="s">
        <v>1257</v>
      </c>
      <c r="C865" s="31"/>
      <c r="D865" s="31"/>
      <c r="E865" s="31"/>
      <c r="F865" s="31"/>
    </row>
    <row r="866" spans="1:6" x14ac:dyDescent="0.2">
      <c r="A866" s="31"/>
      <c r="B866" s="31"/>
      <c r="C866" s="31"/>
      <c r="D866" s="31"/>
      <c r="E866" s="31"/>
      <c r="F866" s="31"/>
    </row>
    <row r="867" spans="1:6" x14ac:dyDescent="0.2">
      <c r="A867" s="32" t="s">
        <v>96</v>
      </c>
      <c r="B867" s="33"/>
      <c r="C867" s="31"/>
      <c r="D867" s="31"/>
      <c r="E867" s="31"/>
      <c r="F867" s="31"/>
    </row>
    <row r="868" spans="1:6" x14ac:dyDescent="0.2">
      <c r="A868" s="31">
        <v>1</v>
      </c>
      <c r="B868" s="41" t="s">
        <v>1258</v>
      </c>
      <c r="C868" s="31"/>
      <c r="D868" s="31"/>
      <c r="E868" s="31"/>
      <c r="F868" s="31"/>
    </row>
    <row r="869" spans="1:6" x14ac:dyDescent="0.2">
      <c r="A869" s="31">
        <v>2</v>
      </c>
      <c r="B869" s="41" t="s">
        <v>1253</v>
      </c>
      <c r="C869" s="31"/>
      <c r="D869" s="31"/>
      <c r="E869" s="31"/>
      <c r="F869" s="31"/>
    </row>
    <row r="870" spans="1:6" ht="25.5" x14ac:dyDescent="0.2">
      <c r="A870" s="31">
        <v>3</v>
      </c>
      <c r="B870" s="41" t="s">
        <v>1254</v>
      </c>
      <c r="C870" s="31"/>
      <c r="D870" s="31"/>
      <c r="E870" s="31"/>
      <c r="F870" s="31"/>
    </row>
    <row r="871" spans="1:6" ht="25.5" x14ac:dyDescent="0.2">
      <c r="A871" s="31">
        <v>4</v>
      </c>
      <c r="B871" s="41" t="s">
        <v>1255</v>
      </c>
      <c r="C871" s="31"/>
      <c r="D871" s="31"/>
      <c r="E871" s="31"/>
      <c r="F871" s="31"/>
    </row>
    <row r="872" spans="1:6" x14ac:dyDescent="0.2">
      <c r="A872" s="31">
        <v>5</v>
      </c>
      <c r="B872" s="41" t="s">
        <v>1256</v>
      </c>
      <c r="C872" s="31"/>
      <c r="D872" s="31"/>
      <c r="E872" s="31"/>
      <c r="F872" s="31"/>
    </row>
    <row r="873" spans="1:6" ht="25.5" x14ac:dyDescent="0.2">
      <c r="A873" s="31">
        <v>6</v>
      </c>
      <c r="B873" s="41" t="s">
        <v>1257</v>
      </c>
      <c r="C873" s="31"/>
      <c r="D873" s="31"/>
      <c r="E873" s="31"/>
      <c r="F873" s="31"/>
    </row>
    <row r="874" spans="1:6" x14ac:dyDescent="0.2">
      <c r="A874" s="31"/>
      <c r="B874" s="31"/>
      <c r="C874" s="31"/>
      <c r="D874" s="31"/>
      <c r="E874" s="31"/>
      <c r="F874" s="31"/>
    </row>
    <row r="875" spans="1:6" x14ac:dyDescent="0.2">
      <c r="A875" s="32" t="s">
        <v>98</v>
      </c>
      <c r="B875" s="33"/>
      <c r="C875" s="31"/>
      <c r="D875" s="31"/>
      <c r="E875" s="31"/>
      <c r="F875" s="31"/>
    </row>
    <row r="876" spans="1:6" ht="25.5" x14ac:dyDescent="0.2">
      <c r="A876" s="31">
        <v>1</v>
      </c>
      <c r="B876" s="41" t="s">
        <v>1259</v>
      </c>
      <c r="C876" s="31"/>
      <c r="D876" s="31"/>
      <c r="E876" s="31"/>
      <c r="F876" s="31"/>
    </row>
    <row r="877" spans="1:6" ht="25.5" x14ac:dyDescent="0.2">
      <c r="A877" s="31">
        <v>2</v>
      </c>
      <c r="B877" s="41" t="s">
        <v>1260</v>
      </c>
      <c r="C877" s="31"/>
      <c r="D877" s="31"/>
      <c r="E877" s="31"/>
      <c r="F877" s="31"/>
    </row>
    <row r="878" spans="1:6" ht="25.5" x14ac:dyDescent="0.2">
      <c r="A878" s="31">
        <v>3</v>
      </c>
      <c r="B878" s="41" t="s">
        <v>1261</v>
      </c>
      <c r="C878" s="31"/>
      <c r="D878" s="31"/>
      <c r="E878" s="31"/>
      <c r="F878" s="31"/>
    </row>
    <row r="879" spans="1:6" x14ac:dyDescent="0.2">
      <c r="A879" s="31">
        <v>4</v>
      </c>
      <c r="B879" s="41" t="s">
        <v>1262</v>
      </c>
      <c r="C879" s="31"/>
      <c r="D879" s="31"/>
      <c r="E879" s="31"/>
      <c r="F879" s="31"/>
    </row>
    <row r="880" spans="1:6" ht="25.5" x14ac:dyDescent="0.2">
      <c r="A880" s="31">
        <v>5</v>
      </c>
      <c r="B880" s="41" t="s">
        <v>1263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101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1264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1265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1266</v>
      </c>
      <c r="C885" s="31"/>
      <c r="D885" s="31"/>
      <c r="E885" s="31"/>
      <c r="F885" s="31"/>
    </row>
    <row r="886" spans="1:6" x14ac:dyDescent="0.2">
      <c r="A886" s="31">
        <v>4</v>
      </c>
      <c r="B886" s="41" t="s">
        <v>1267</v>
      </c>
      <c r="C886" s="31"/>
      <c r="D886" s="31"/>
      <c r="E886" s="31"/>
      <c r="F886" s="31"/>
    </row>
    <row r="887" spans="1:6" x14ac:dyDescent="0.2">
      <c r="A887" s="31">
        <v>5</v>
      </c>
      <c r="B887" s="41" t="s">
        <v>1268</v>
      </c>
      <c r="C887" s="31"/>
      <c r="D887" s="31"/>
      <c r="E887" s="31"/>
      <c r="F887" s="31"/>
    </row>
    <row r="888" spans="1:6" x14ac:dyDescent="0.2">
      <c r="A888" s="31">
        <v>6</v>
      </c>
      <c r="B888" s="41" t="s">
        <v>1269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103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1270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1265</v>
      </c>
      <c r="C892" s="31"/>
      <c r="D892" s="31"/>
      <c r="E892" s="31"/>
      <c r="F892" s="31"/>
    </row>
    <row r="893" spans="1:6" ht="25.5" x14ac:dyDescent="0.2">
      <c r="A893" s="31">
        <v>3</v>
      </c>
      <c r="B893" s="41" t="s">
        <v>1266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1267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1268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1269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ht="25.5" x14ac:dyDescent="0.2">
      <c r="A898" s="32" t="s">
        <v>105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1271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1272</v>
      </c>
      <c r="C900" s="31"/>
      <c r="D900" s="31"/>
      <c r="E900" s="31"/>
      <c r="F900" s="31"/>
    </row>
    <row r="901" spans="1:6" ht="25.5" x14ac:dyDescent="0.2">
      <c r="A901" s="31">
        <v>3</v>
      </c>
      <c r="B901" s="41" t="s">
        <v>1273</v>
      </c>
      <c r="C901" s="31"/>
      <c r="D901" s="31"/>
      <c r="E901" s="31"/>
      <c r="F901" s="31"/>
    </row>
    <row r="902" spans="1:6" ht="25.5" x14ac:dyDescent="0.2">
      <c r="A902" s="31">
        <v>4</v>
      </c>
      <c r="B902" s="41" t="s">
        <v>1274</v>
      </c>
      <c r="C902" s="31"/>
      <c r="D902" s="31"/>
      <c r="E902" s="31"/>
      <c r="F902" s="31"/>
    </row>
    <row r="903" spans="1:6" ht="25.5" x14ac:dyDescent="0.2">
      <c r="A903" s="31">
        <v>5</v>
      </c>
      <c r="B903" s="41" t="s">
        <v>1275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ht="25.5" x14ac:dyDescent="0.2">
      <c r="A905" s="32" t="s">
        <v>108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1276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1277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1278</v>
      </c>
      <c r="C908" s="31"/>
      <c r="D908" s="31"/>
      <c r="E908" s="31"/>
      <c r="F908" s="31"/>
    </row>
    <row r="909" spans="1:6" x14ac:dyDescent="0.2">
      <c r="A909" s="31">
        <v>4</v>
      </c>
      <c r="B909" s="41" t="s">
        <v>1279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1280</v>
      </c>
      <c r="C910" s="31"/>
      <c r="D910" s="31"/>
      <c r="E910" s="31"/>
      <c r="F910" s="31"/>
    </row>
    <row r="911" spans="1:6" x14ac:dyDescent="0.2">
      <c r="A911" s="31">
        <v>6</v>
      </c>
      <c r="B911" s="41" t="s">
        <v>1281</v>
      </c>
      <c r="C911" s="31"/>
      <c r="D911" s="31"/>
      <c r="E911" s="31"/>
      <c r="F911" s="31"/>
    </row>
    <row r="912" spans="1:6" x14ac:dyDescent="0.2">
      <c r="A912" s="31">
        <v>7</v>
      </c>
      <c r="B912" s="41" t="s">
        <v>1282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ht="25.5" x14ac:dyDescent="0.2">
      <c r="A914" s="32" t="s">
        <v>110</v>
      </c>
      <c r="B914" s="33"/>
      <c r="C914" s="31"/>
      <c r="D914" s="31"/>
      <c r="E914" s="31"/>
      <c r="F914" s="31"/>
    </row>
    <row r="915" spans="1:6" ht="25.5" x14ac:dyDescent="0.2">
      <c r="A915" s="31">
        <v>1</v>
      </c>
      <c r="B915" s="41" t="s">
        <v>1283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1277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1278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1279</v>
      </c>
      <c r="C918" s="31"/>
      <c r="D918" s="31"/>
      <c r="E918" s="31"/>
      <c r="F918" s="31"/>
    </row>
    <row r="919" spans="1:6" x14ac:dyDescent="0.2">
      <c r="A919" s="31">
        <v>5</v>
      </c>
      <c r="B919" s="41" t="s">
        <v>1280</v>
      </c>
      <c r="C919" s="31"/>
      <c r="D919" s="31"/>
      <c r="E919" s="31"/>
      <c r="F919" s="31"/>
    </row>
    <row r="920" spans="1:6" x14ac:dyDescent="0.2">
      <c r="A920" s="31">
        <v>6</v>
      </c>
      <c r="B920" s="41" t="s">
        <v>1281</v>
      </c>
      <c r="C920" s="31"/>
      <c r="D920" s="31"/>
      <c r="E920" s="31"/>
      <c r="F920" s="31"/>
    </row>
    <row r="921" spans="1:6" x14ac:dyDescent="0.2">
      <c r="A921" s="31">
        <v>7</v>
      </c>
      <c r="B921" s="41" t="s">
        <v>1282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ht="25.5" x14ac:dyDescent="0.2">
      <c r="A923" s="32" t="s">
        <v>112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1284</v>
      </c>
      <c r="C924" s="31"/>
      <c r="D924" s="31"/>
      <c r="E924" s="31"/>
      <c r="F924" s="31"/>
    </row>
    <row r="925" spans="1:6" ht="25.5" x14ac:dyDescent="0.2">
      <c r="A925" s="31">
        <v>2</v>
      </c>
      <c r="B925" s="41" t="s">
        <v>1285</v>
      </c>
      <c r="C925" s="31"/>
      <c r="D925" s="31"/>
      <c r="E925" s="31"/>
      <c r="F925" s="31"/>
    </row>
    <row r="926" spans="1:6" ht="25.5" x14ac:dyDescent="0.2">
      <c r="A926" s="31">
        <v>3</v>
      </c>
      <c r="B926" s="41" t="s">
        <v>1286</v>
      </c>
      <c r="C926" s="31"/>
      <c r="D926" s="31"/>
      <c r="E926" s="31"/>
      <c r="F926" s="31"/>
    </row>
    <row r="927" spans="1:6" x14ac:dyDescent="0.2">
      <c r="A927" s="31">
        <v>4</v>
      </c>
      <c r="B927" s="41" t="s">
        <v>1287</v>
      </c>
      <c r="C927" s="31"/>
      <c r="D927" s="31"/>
      <c r="E927" s="31"/>
      <c r="F927" s="31"/>
    </row>
    <row r="928" spans="1:6" x14ac:dyDescent="0.2">
      <c r="A928" s="31"/>
      <c r="B928" s="31"/>
      <c r="C928" s="31"/>
      <c r="D928" s="31"/>
      <c r="E928" s="31"/>
      <c r="F928" s="31"/>
    </row>
    <row r="929" spans="1:6" x14ac:dyDescent="0.2">
      <c r="A929" s="32" t="s">
        <v>115</v>
      </c>
      <c r="B929" s="33"/>
      <c r="C929" s="31"/>
      <c r="D929" s="31"/>
      <c r="E929" s="31"/>
      <c r="F929" s="31"/>
    </row>
    <row r="930" spans="1:6" ht="25.5" x14ac:dyDescent="0.2">
      <c r="A930" s="31">
        <v>1</v>
      </c>
      <c r="B930" s="41" t="s">
        <v>1288</v>
      </c>
      <c r="C930" s="31"/>
      <c r="D930" s="31"/>
      <c r="E930" s="31"/>
      <c r="F930" s="31"/>
    </row>
    <row r="931" spans="1:6" x14ac:dyDescent="0.2">
      <c r="A931" s="31">
        <v>2</v>
      </c>
      <c r="B931" s="41" t="s">
        <v>1289</v>
      </c>
      <c r="C931" s="31"/>
      <c r="D931" s="31"/>
      <c r="E931" s="31"/>
      <c r="F931" s="31"/>
    </row>
    <row r="932" spans="1:6" x14ac:dyDescent="0.2">
      <c r="A932" s="31">
        <v>3</v>
      </c>
      <c r="B932" s="41" t="s">
        <v>1290</v>
      </c>
      <c r="C932" s="31"/>
      <c r="D932" s="31"/>
      <c r="E932" s="31"/>
      <c r="F932" s="31"/>
    </row>
    <row r="933" spans="1:6" ht="25.5" x14ac:dyDescent="0.2">
      <c r="A933" s="31">
        <v>4</v>
      </c>
      <c r="B933" s="41" t="s">
        <v>1291</v>
      </c>
      <c r="C933" s="31"/>
      <c r="D933" s="31"/>
      <c r="E933" s="31"/>
      <c r="F933" s="31"/>
    </row>
    <row r="934" spans="1:6" x14ac:dyDescent="0.2">
      <c r="A934" s="31">
        <v>5</v>
      </c>
      <c r="B934" s="41" t="s">
        <v>1292</v>
      </c>
      <c r="C934" s="31"/>
      <c r="D934" s="31"/>
      <c r="E934" s="31"/>
      <c r="F934" s="31"/>
    </row>
    <row r="935" spans="1:6" ht="25.5" x14ac:dyDescent="0.2">
      <c r="A935" s="31">
        <v>6</v>
      </c>
      <c r="B935" s="41" t="s">
        <v>1293</v>
      </c>
      <c r="C935" s="31"/>
      <c r="D935" s="31"/>
      <c r="E935" s="31"/>
      <c r="F935" s="31"/>
    </row>
    <row r="936" spans="1:6" ht="25.5" x14ac:dyDescent="0.2">
      <c r="A936" s="31">
        <v>7</v>
      </c>
      <c r="B936" s="41" t="s">
        <v>1294</v>
      </c>
      <c r="C936" s="31"/>
      <c r="D936" s="31"/>
      <c r="E936" s="31"/>
      <c r="F936" s="31"/>
    </row>
    <row r="937" spans="1:6" x14ac:dyDescent="0.2">
      <c r="A937" s="31">
        <v>8</v>
      </c>
      <c r="B937" s="41" t="s">
        <v>1295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118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1296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1297</v>
      </c>
      <c r="C941" s="31"/>
      <c r="D941" s="31"/>
      <c r="E941" s="31"/>
      <c r="F941" s="31"/>
    </row>
    <row r="942" spans="1:6" x14ac:dyDescent="0.2">
      <c r="A942" s="31">
        <v>3</v>
      </c>
      <c r="B942" s="41" t="s">
        <v>1298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1299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1300</v>
      </c>
      <c r="C944" s="31"/>
      <c r="D944" s="31"/>
      <c r="E944" s="31"/>
      <c r="F944" s="31"/>
    </row>
    <row r="945" spans="1:6" x14ac:dyDescent="0.2">
      <c r="A945" s="31">
        <v>6</v>
      </c>
      <c r="B945" s="41" t="s">
        <v>1301</v>
      </c>
      <c r="C945" s="31"/>
      <c r="D945" s="31"/>
      <c r="E945" s="31"/>
      <c r="F945" s="31"/>
    </row>
    <row r="946" spans="1:6" x14ac:dyDescent="0.2">
      <c r="A946" s="31"/>
      <c r="B946" s="31"/>
      <c r="C946" s="31"/>
      <c r="D946" s="31"/>
      <c r="E946" s="31"/>
      <c r="F946" s="31"/>
    </row>
    <row r="947" spans="1:6" x14ac:dyDescent="0.2">
      <c r="A947" s="32" t="s">
        <v>120</v>
      </c>
      <c r="B947" s="33"/>
      <c r="C947" s="31"/>
      <c r="D947" s="31"/>
      <c r="E947" s="31"/>
      <c r="F947" s="31"/>
    </row>
    <row r="948" spans="1:6" x14ac:dyDescent="0.2">
      <c r="A948" s="31">
        <v>1</v>
      </c>
      <c r="B948" s="41" t="s">
        <v>1302</v>
      </c>
      <c r="C948" s="31"/>
      <c r="D948" s="31"/>
      <c r="E948" s="31"/>
      <c r="F948" s="31"/>
    </row>
    <row r="949" spans="1:6" x14ac:dyDescent="0.2">
      <c r="A949" s="31">
        <v>2</v>
      </c>
      <c r="B949" s="41" t="s">
        <v>1297</v>
      </c>
      <c r="C949" s="31"/>
      <c r="D949" s="31"/>
      <c r="E949" s="31"/>
      <c r="F949" s="31"/>
    </row>
    <row r="950" spans="1:6" x14ac:dyDescent="0.2">
      <c r="A950" s="31">
        <v>3</v>
      </c>
      <c r="B950" s="41" t="s">
        <v>1298</v>
      </c>
      <c r="C950" s="31"/>
      <c r="D950" s="31"/>
      <c r="E950" s="31"/>
      <c r="F950" s="31"/>
    </row>
    <row r="951" spans="1:6" ht="25.5" x14ac:dyDescent="0.2">
      <c r="A951" s="31">
        <v>4</v>
      </c>
      <c r="B951" s="41" t="s">
        <v>1299</v>
      </c>
      <c r="C951" s="31"/>
      <c r="D951" s="31"/>
      <c r="E951" s="31"/>
      <c r="F951" s="31"/>
    </row>
    <row r="952" spans="1:6" x14ac:dyDescent="0.2">
      <c r="A952" s="31">
        <v>5</v>
      </c>
      <c r="B952" s="41" t="s">
        <v>1300</v>
      </c>
      <c r="C952" s="31"/>
      <c r="D952" s="31"/>
      <c r="E952" s="31"/>
      <c r="F952" s="31"/>
    </row>
    <row r="953" spans="1:6" x14ac:dyDescent="0.2">
      <c r="A953" s="31">
        <v>6</v>
      </c>
      <c r="B953" s="41" t="s">
        <v>1301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122</v>
      </c>
      <c r="B955" s="33"/>
      <c r="C955" s="31"/>
      <c r="D955" s="31"/>
      <c r="E955" s="31"/>
      <c r="F955" s="31"/>
    </row>
    <row r="956" spans="1:6" x14ac:dyDescent="0.2">
      <c r="A956" s="31">
        <v>1</v>
      </c>
      <c r="B956" s="41" t="s">
        <v>1303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1297</v>
      </c>
      <c r="C957" s="31"/>
      <c r="D957" s="31"/>
      <c r="E957" s="31"/>
      <c r="F957" s="31"/>
    </row>
    <row r="958" spans="1:6" x14ac:dyDescent="0.2">
      <c r="A958" s="31">
        <v>3</v>
      </c>
      <c r="B958" s="41" t="s">
        <v>1298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1299</v>
      </c>
      <c r="C959" s="31"/>
      <c r="D959" s="31"/>
      <c r="E959" s="31"/>
      <c r="F959" s="31"/>
    </row>
    <row r="960" spans="1:6" x14ac:dyDescent="0.2">
      <c r="A960" s="31">
        <v>5</v>
      </c>
      <c r="B960" s="41" t="s">
        <v>1300</v>
      </c>
      <c r="C960" s="31"/>
      <c r="D960" s="31"/>
      <c r="E960" s="31"/>
      <c r="F960" s="31"/>
    </row>
    <row r="961" spans="1:6" x14ac:dyDescent="0.2">
      <c r="A961" s="31">
        <v>6</v>
      </c>
      <c r="B961" s="41" t="s">
        <v>1301</v>
      </c>
      <c r="C961" s="31"/>
      <c r="D961" s="31"/>
      <c r="E961" s="31"/>
      <c r="F961" s="31"/>
    </row>
    <row r="962" spans="1:6" x14ac:dyDescent="0.2">
      <c r="A962" s="31"/>
      <c r="B962" s="31"/>
      <c r="C962" s="31"/>
      <c r="D962" s="31"/>
      <c r="E962" s="31"/>
      <c r="F962" s="31"/>
    </row>
    <row r="963" spans="1:6" x14ac:dyDescent="0.2">
      <c r="A963" s="32" t="s">
        <v>125</v>
      </c>
      <c r="B963" s="33"/>
      <c r="C963" s="31"/>
      <c r="D963" s="31"/>
      <c r="E963" s="31"/>
      <c r="F963" s="31"/>
    </row>
    <row r="964" spans="1:6" x14ac:dyDescent="0.2">
      <c r="A964" s="31">
        <v>1</v>
      </c>
      <c r="B964" s="41" t="s">
        <v>1304</v>
      </c>
      <c r="C964" s="31"/>
      <c r="D964" s="31"/>
      <c r="E964" s="31"/>
      <c r="F964" s="31"/>
    </row>
    <row r="965" spans="1:6" x14ac:dyDescent="0.2">
      <c r="A965" s="31">
        <v>2</v>
      </c>
      <c r="B965" s="41" t="s">
        <v>1305</v>
      </c>
      <c r="C965" s="31"/>
      <c r="D965" s="31"/>
      <c r="E965" s="31"/>
      <c r="F965" s="31"/>
    </row>
    <row r="966" spans="1:6" ht="25.5" x14ac:dyDescent="0.2">
      <c r="A966" s="31">
        <v>3</v>
      </c>
      <c r="B966" s="41" t="s">
        <v>1306</v>
      </c>
      <c r="C966" s="31"/>
      <c r="D966" s="31"/>
      <c r="E966" s="31"/>
      <c r="F966" s="31"/>
    </row>
    <row r="967" spans="1:6" x14ac:dyDescent="0.2">
      <c r="A967" s="31">
        <v>4</v>
      </c>
      <c r="B967" s="41" t="s">
        <v>1307</v>
      </c>
      <c r="C967" s="31"/>
      <c r="D967" s="31"/>
      <c r="E967" s="31"/>
      <c r="F967" s="31"/>
    </row>
    <row r="968" spans="1:6" x14ac:dyDescent="0.2">
      <c r="A968" s="31">
        <v>5</v>
      </c>
      <c r="B968" s="41" t="s">
        <v>1308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127</v>
      </c>
      <c r="B970" s="33"/>
      <c r="C970" s="31"/>
      <c r="D970" s="31"/>
      <c r="E970" s="31"/>
      <c r="F970" s="31"/>
    </row>
    <row r="971" spans="1:6" x14ac:dyDescent="0.2">
      <c r="A971" s="31">
        <v>1</v>
      </c>
      <c r="B971" s="41" t="s">
        <v>1309</v>
      </c>
      <c r="C971" s="31"/>
      <c r="D971" s="31"/>
      <c r="E971" s="31"/>
      <c r="F971" s="31"/>
    </row>
    <row r="972" spans="1:6" x14ac:dyDescent="0.2">
      <c r="A972" s="31">
        <v>2</v>
      </c>
      <c r="B972" s="41" t="s">
        <v>1305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4</v>
      </c>
      <c r="B974" s="41" t="s">
        <v>1307</v>
      </c>
      <c r="C974" s="31"/>
      <c r="D974" s="31"/>
      <c r="E974" s="31"/>
      <c r="F974" s="31"/>
    </row>
    <row r="975" spans="1:6" x14ac:dyDescent="0.2">
      <c r="A975" s="31">
        <v>5</v>
      </c>
      <c r="B975" s="41" t="s">
        <v>1308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130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1311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1312</v>
      </c>
      <c r="C980" s="31"/>
      <c r="D980" s="31"/>
      <c r="E980" s="31"/>
      <c r="F980" s="31"/>
    </row>
    <row r="981" spans="1:6" x14ac:dyDescent="0.2">
      <c r="A981" s="31">
        <v>4</v>
      </c>
      <c r="B981" s="41" t="s">
        <v>1313</v>
      </c>
      <c r="C981" s="31"/>
      <c r="D981" s="31"/>
      <c r="E981" s="31"/>
      <c r="F981" s="31"/>
    </row>
    <row r="982" spans="1:6" ht="25.5" x14ac:dyDescent="0.2">
      <c r="A982" s="31">
        <v>5</v>
      </c>
      <c r="B982" s="41" t="s">
        <v>1314</v>
      </c>
      <c r="C982" s="31"/>
      <c r="D982" s="31"/>
      <c r="E982" s="31"/>
      <c r="F982" s="31"/>
    </row>
    <row r="983" spans="1:6" ht="25.5" x14ac:dyDescent="0.2">
      <c r="A983" s="31">
        <v>6</v>
      </c>
      <c r="B983" s="41" t="s">
        <v>1315</v>
      </c>
      <c r="C983" s="31"/>
      <c r="D983" s="31"/>
      <c r="E983" s="31"/>
      <c r="F983" s="31"/>
    </row>
    <row r="984" spans="1:6" ht="25.5" x14ac:dyDescent="0.2">
      <c r="A984" s="31">
        <v>7</v>
      </c>
      <c r="B984" s="41" t="s">
        <v>1316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132</v>
      </c>
      <c r="B986" s="33"/>
      <c r="C986" s="31"/>
      <c r="D986" s="31"/>
      <c r="E986" s="31"/>
      <c r="F986" s="31"/>
    </row>
    <row r="987" spans="1:6" ht="25.5" x14ac:dyDescent="0.2">
      <c r="A987" s="31">
        <v>1</v>
      </c>
      <c r="B987" s="41" t="s">
        <v>1317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1318</v>
      </c>
      <c r="C988" s="31"/>
      <c r="D988" s="31"/>
      <c r="E988" s="31"/>
      <c r="F988" s="31"/>
    </row>
    <row r="989" spans="1:6" x14ac:dyDescent="0.2">
      <c r="A989" s="31">
        <v>3</v>
      </c>
      <c r="B989" s="41" t="s">
        <v>1319</v>
      </c>
      <c r="C989" s="31"/>
      <c r="D989" s="31"/>
      <c r="E989" s="31"/>
      <c r="F989" s="31"/>
    </row>
    <row r="990" spans="1:6" ht="25.5" x14ac:dyDescent="0.2">
      <c r="A990" s="31">
        <v>4</v>
      </c>
      <c r="B990" s="41" t="s">
        <v>1320</v>
      </c>
      <c r="C990" s="31"/>
      <c r="D990" s="31"/>
      <c r="E990" s="31"/>
      <c r="F990" s="31"/>
    </row>
    <row r="991" spans="1:6" ht="25.5" x14ac:dyDescent="0.2">
      <c r="A991" s="31">
        <v>5</v>
      </c>
      <c r="B991" s="41" t="s">
        <v>1321</v>
      </c>
      <c r="C991" s="31"/>
      <c r="D991" s="31"/>
      <c r="E991" s="31"/>
      <c r="F991" s="31"/>
    </row>
    <row r="992" spans="1:6" ht="25.5" x14ac:dyDescent="0.2">
      <c r="A992" s="31">
        <v>6</v>
      </c>
      <c r="B992" s="41" t="s">
        <v>1322</v>
      </c>
      <c r="C992" s="31"/>
      <c r="D992" s="31"/>
      <c r="E992" s="31"/>
      <c r="F992" s="31"/>
    </row>
    <row r="993" spans="1:6" ht="25.5" x14ac:dyDescent="0.2">
      <c r="A993" s="31">
        <v>7</v>
      </c>
      <c r="B993" s="41" t="s">
        <v>1323</v>
      </c>
      <c r="C993" s="31"/>
      <c r="D993" s="31"/>
      <c r="E993" s="31"/>
      <c r="F993" s="31"/>
    </row>
    <row r="994" spans="1:6" ht="25.5" x14ac:dyDescent="0.2">
      <c r="A994" s="31">
        <v>8</v>
      </c>
      <c r="B994" s="41" t="s">
        <v>1324</v>
      </c>
      <c r="C994" s="31"/>
      <c r="D994" s="31"/>
      <c r="E994" s="31"/>
      <c r="F994" s="31"/>
    </row>
    <row r="995" spans="1:6" ht="25.5" x14ac:dyDescent="0.2">
      <c r="A995" s="31">
        <v>9</v>
      </c>
      <c r="B995" s="41" t="s">
        <v>1325</v>
      </c>
      <c r="C995" s="31"/>
      <c r="D995" s="31"/>
      <c r="E995" s="31"/>
      <c r="F995" s="31"/>
    </row>
    <row r="996" spans="1:6" x14ac:dyDescent="0.2">
      <c r="A996" s="31">
        <v>10</v>
      </c>
      <c r="B996" s="41" t="s">
        <v>1326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ht="25.5" x14ac:dyDescent="0.2">
      <c r="A998" s="32" t="s">
        <v>134</v>
      </c>
      <c r="B998" s="33"/>
      <c r="C998" s="31"/>
      <c r="D998" s="31"/>
      <c r="E998" s="31"/>
      <c r="F998" s="31"/>
    </row>
    <row r="999" spans="1:6" x14ac:dyDescent="0.2">
      <c r="A999" s="31">
        <v>1</v>
      </c>
      <c r="B999" s="41" t="s">
        <v>1327</v>
      </c>
      <c r="C999" s="31"/>
      <c r="D999" s="31"/>
      <c r="E999" s="31"/>
      <c r="F999" s="31"/>
    </row>
    <row r="1000" spans="1:6" ht="25.5" x14ac:dyDescent="0.2">
      <c r="A1000" s="31">
        <v>2</v>
      </c>
      <c r="B1000" s="41" t="s">
        <v>1328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1329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1330</v>
      </c>
      <c r="C1002" s="31"/>
      <c r="D1002" s="31"/>
      <c r="E1002" s="31"/>
      <c r="F1002" s="31"/>
    </row>
    <row r="1003" spans="1:6" ht="25.5" x14ac:dyDescent="0.2">
      <c r="A1003" s="31">
        <v>5</v>
      </c>
      <c r="B1003" s="41" t="s">
        <v>1331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1332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136</v>
      </c>
      <c r="B1006" s="33"/>
      <c r="C1006" s="31"/>
      <c r="D1006" s="31"/>
      <c r="E1006" s="31"/>
      <c r="F1006" s="31"/>
    </row>
    <row r="1007" spans="1:6" ht="25.5" x14ac:dyDescent="0.2">
      <c r="A1007" s="31">
        <v>1</v>
      </c>
      <c r="B1007" s="41" t="s">
        <v>1333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1334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1335</v>
      </c>
      <c r="C1009" s="31"/>
      <c r="D1009" s="31"/>
      <c r="E1009" s="31"/>
      <c r="F1009" s="31"/>
    </row>
    <row r="1010" spans="1:6" ht="51" x14ac:dyDescent="0.2">
      <c r="A1010" s="31">
        <v>4</v>
      </c>
      <c r="B1010" s="41" t="s">
        <v>1336</v>
      </c>
      <c r="C1010" s="31"/>
      <c r="D1010" s="31"/>
      <c r="E1010" s="31"/>
      <c r="F1010" s="31"/>
    </row>
    <row r="1011" spans="1:6" ht="38.25" x14ac:dyDescent="0.2">
      <c r="A1011" s="31">
        <v>5</v>
      </c>
      <c r="B1011" s="41" t="s">
        <v>1337</v>
      </c>
      <c r="C1011" s="31"/>
      <c r="D1011" s="31"/>
      <c r="E1011" s="31"/>
      <c r="F1011" s="31"/>
    </row>
    <row r="1012" spans="1:6" ht="63.75" x14ac:dyDescent="0.2">
      <c r="A1012" s="31">
        <v>6</v>
      </c>
      <c r="B1012" s="41" t="s">
        <v>1338</v>
      </c>
      <c r="C1012" s="31"/>
      <c r="D1012" s="31"/>
      <c r="E1012" s="31"/>
      <c r="F1012" s="31"/>
    </row>
    <row r="1013" spans="1:6" ht="25.5" x14ac:dyDescent="0.2">
      <c r="A1013" s="31">
        <v>7</v>
      </c>
      <c r="B1013" s="41" t="s">
        <v>1339</v>
      </c>
      <c r="C1013" s="31"/>
      <c r="D1013" s="31"/>
      <c r="E1013" s="31"/>
      <c r="F1013" s="31"/>
    </row>
    <row r="1014" spans="1:6" x14ac:dyDescent="0.2">
      <c r="A1014" s="31">
        <v>8</v>
      </c>
      <c r="B1014" s="41" t="s">
        <v>1340</v>
      </c>
      <c r="C1014" s="31"/>
      <c r="D1014" s="31"/>
      <c r="E1014" s="31"/>
      <c r="F1014" s="31"/>
    </row>
    <row r="1015" spans="1:6" ht="25.5" x14ac:dyDescent="0.2">
      <c r="A1015" s="31">
        <v>9</v>
      </c>
      <c r="B1015" s="41" t="s">
        <v>1341</v>
      </c>
      <c r="C1015" s="31"/>
      <c r="D1015" s="31"/>
      <c r="E1015" s="31"/>
      <c r="F1015" s="31"/>
    </row>
    <row r="1016" spans="1:6" ht="25.5" x14ac:dyDescent="0.2">
      <c r="A1016" s="31">
        <v>10</v>
      </c>
      <c r="B1016" s="41" t="s">
        <v>1342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139</v>
      </c>
      <c r="B1018" s="33"/>
      <c r="C1018" s="31"/>
      <c r="D1018" s="31"/>
      <c r="E1018" s="31"/>
      <c r="F1018" s="31"/>
    </row>
    <row r="1019" spans="1:6" ht="25.5" x14ac:dyDescent="0.2">
      <c r="A1019" s="31">
        <v>1</v>
      </c>
      <c r="B1019" s="41" t="s">
        <v>1343</v>
      </c>
      <c r="C1019" s="31"/>
      <c r="D1019" s="31"/>
      <c r="E1019" s="31"/>
      <c r="F1019" s="31"/>
    </row>
    <row r="1020" spans="1:6" x14ac:dyDescent="0.2">
      <c r="A1020" s="31">
        <v>2</v>
      </c>
      <c r="B1020" s="41" t="s">
        <v>1344</v>
      </c>
      <c r="C1020" s="31"/>
      <c r="D1020" s="31"/>
      <c r="E1020" s="31"/>
      <c r="F1020" s="31"/>
    </row>
    <row r="1021" spans="1:6" ht="38.25" x14ac:dyDescent="0.2">
      <c r="A1021" s="31">
        <v>3</v>
      </c>
      <c r="B1021" s="41" t="s">
        <v>1345</v>
      </c>
      <c r="C1021" s="31"/>
      <c r="D1021" s="31"/>
      <c r="E1021" s="31"/>
      <c r="F1021" s="31"/>
    </row>
    <row r="1022" spans="1:6" ht="25.5" x14ac:dyDescent="0.2">
      <c r="A1022" s="31">
        <v>4</v>
      </c>
      <c r="B1022" s="41" t="s">
        <v>1346</v>
      </c>
      <c r="C1022" s="31"/>
      <c r="D1022" s="31"/>
      <c r="E1022" s="31"/>
      <c r="F1022" s="31"/>
    </row>
    <row r="1023" spans="1:6" ht="38.25" x14ac:dyDescent="0.2">
      <c r="A1023" s="31">
        <v>5</v>
      </c>
      <c r="B1023" s="41" t="s">
        <v>1347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1348</v>
      </c>
      <c r="C1024" s="31"/>
      <c r="D1024" s="31"/>
      <c r="E1024" s="31"/>
      <c r="F1024" s="31"/>
    </row>
    <row r="1025" spans="1:6" x14ac:dyDescent="0.2">
      <c r="A1025" s="31">
        <v>7</v>
      </c>
      <c r="B1025" s="41" t="s">
        <v>1349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142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1350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1351</v>
      </c>
      <c r="C1029" s="31"/>
      <c r="D1029" s="31"/>
      <c r="E1029" s="31"/>
      <c r="F1029" s="31"/>
    </row>
    <row r="1030" spans="1:6" ht="25.5" x14ac:dyDescent="0.2">
      <c r="A1030" s="31">
        <v>3</v>
      </c>
      <c r="B1030" s="41" t="s">
        <v>1352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1353</v>
      </c>
      <c r="C1031" s="31"/>
      <c r="D1031" s="31"/>
      <c r="E1031" s="31"/>
      <c r="F1031" s="31"/>
    </row>
    <row r="1032" spans="1:6" x14ac:dyDescent="0.2">
      <c r="A1032" s="31">
        <v>5</v>
      </c>
      <c r="B1032" s="41" t="s">
        <v>1354</v>
      </c>
      <c r="C1032" s="31"/>
      <c r="D1032" s="31"/>
      <c r="E1032" s="31"/>
      <c r="F1032" s="31"/>
    </row>
    <row r="1033" spans="1:6" x14ac:dyDescent="0.2">
      <c r="A1033" s="31"/>
      <c r="B1033" s="31"/>
      <c r="C1033" s="31"/>
      <c r="D1033" s="31"/>
      <c r="E1033" s="31"/>
      <c r="F1033" s="31"/>
    </row>
    <row r="1034" spans="1:6" x14ac:dyDescent="0.2">
      <c r="A1034" s="32" t="s">
        <v>144</v>
      </c>
      <c r="B1034" s="33"/>
      <c r="C1034" s="31"/>
      <c r="D1034" s="31"/>
      <c r="E1034" s="31"/>
      <c r="F1034" s="31"/>
    </row>
    <row r="1035" spans="1:6" ht="25.5" x14ac:dyDescent="0.2">
      <c r="A1035" s="31">
        <v>1</v>
      </c>
      <c r="B1035" s="41" t="s">
        <v>1355</v>
      </c>
      <c r="C1035" s="31"/>
      <c r="D1035" s="31"/>
      <c r="E1035" s="31"/>
      <c r="F1035" s="31"/>
    </row>
    <row r="1036" spans="1:6" x14ac:dyDescent="0.2">
      <c r="A1036" s="31">
        <v>2</v>
      </c>
      <c r="B1036" s="41" t="s">
        <v>1356</v>
      </c>
      <c r="C1036" s="31"/>
      <c r="D1036" s="31"/>
      <c r="E1036" s="31"/>
      <c r="F1036" s="31"/>
    </row>
    <row r="1037" spans="1:6" x14ac:dyDescent="0.2">
      <c r="A1037" s="31">
        <v>3</v>
      </c>
      <c r="B1037" s="41" t="s">
        <v>1357</v>
      </c>
      <c r="C1037" s="31"/>
      <c r="D1037" s="31"/>
      <c r="E1037" s="31"/>
      <c r="F1037" s="31"/>
    </row>
    <row r="1038" spans="1:6" x14ac:dyDescent="0.2">
      <c r="A1038" s="31">
        <v>4</v>
      </c>
      <c r="B1038" s="41" t="s">
        <v>1358</v>
      </c>
      <c r="C1038" s="31"/>
      <c r="D1038" s="31"/>
      <c r="E1038" s="31"/>
      <c r="F1038" s="31"/>
    </row>
    <row r="1039" spans="1:6" x14ac:dyDescent="0.2">
      <c r="A1039" s="31">
        <v>5</v>
      </c>
      <c r="B1039" s="41" t="s">
        <v>1354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146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1359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1360</v>
      </c>
      <c r="C1043" s="31"/>
      <c r="D1043" s="31"/>
      <c r="E1043" s="31"/>
      <c r="F1043" s="31"/>
    </row>
    <row r="1044" spans="1:6" ht="25.5" x14ac:dyDescent="0.2">
      <c r="A1044" s="31">
        <v>3</v>
      </c>
      <c r="B1044" s="41" t="s">
        <v>1361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1362</v>
      </c>
      <c r="C1045" s="31"/>
      <c r="D1045" s="31"/>
      <c r="E1045" s="31"/>
      <c r="F1045" s="31"/>
    </row>
    <row r="1046" spans="1:6" x14ac:dyDescent="0.2">
      <c r="A1046" s="31">
        <v>5</v>
      </c>
      <c r="B1046" s="41" t="s">
        <v>1363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148</v>
      </c>
      <c r="B1048" s="33"/>
      <c r="C1048" s="31"/>
      <c r="D1048" s="31"/>
      <c r="E1048" s="31"/>
      <c r="F1048" s="31"/>
    </row>
    <row r="1049" spans="1:6" x14ac:dyDescent="0.2">
      <c r="A1049" s="31">
        <v>1</v>
      </c>
      <c r="B1049" s="41" t="s">
        <v>1364</v>
      </c>
      <c r="C1049" s="31"/>
      <c r="D1049" s="31"/>
      <c r="E1049" s="31"/>
      <c r="F1049" s="31"/>
    </row>
    <row r="1050" spans="1:6" x14ac:dyDescent="0.2">
      <c r="A1050" s="31">
        <v>2</v>
      </c>
      <c r="B1050" s="41" t="s">
        <v>1365</v>
      </c>
      <c r="C1050" s="31"/>
      <c r="D1050" s="31"/>
      <c r="E1050" s="31"/>
      <c r="F1050" s="31"/>
    </row>
    <row r="1051" spans="1:6" ht="25.5" x14ac:dyDescent="0.2">
      <c r="A1051" s="31">
        <v>3</v>
      </c>
      <c r="B1051" s="41" t="s">
        <v>1366</v>
      </c>
      <c r="C1051" s="31"/>
      <c r="D1051" s="31"/>
      <c r="E1051" s="31"/>
      <c r="F1051" s="31"/>
    </row>
    <row r="1052" spans="1:6" x14ac:dyDescent="0.2">
      <c r="A1052" s="31">
        <v>4</v>
      </c>
      <c r="B1052" s="41" t="s">
        <v>1354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150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1367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1368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1369</v>
      </c>
      <c r="C1057" s="31"/>
      <c r="D1057" s="31"/>
      <c r="E1057" s="31"/>
      <c r="F1057" s="31"/>
    </row>
    <row r="1058" spans="1:6" x14ac:dyDescent="0.2">
      <c r="A1058" s="31">
        <v>4</v>
      </c>
      <c r="B1058" s="41" t="s">
        <v>1370</v>
      </c>
      <c r="C1058" s="31"/>
      <c r="D1058" s="31"/>
      <c r="E1058" s="31"/>
      <c r="F1058" s="31"/>
    </row>
    <row r="1059" spans="1:6" ht="25.5" x14ac:dyDescent="0.2">
      <c r="A1059" s="31">
        <v>5</v>
      </c>
      <c r="B1059" s="41" t="s">
        <v>1371</v>
      </c>
      <c r="C1059" s="31"/>
      <c r="D1059" s="31"/>
      <c r="E1059" s="31"/>
      <c r="F1059" s="31"/>
    </row>
    <row r="1060" spans="1:6" ht="25.5" x14ac:dyDescent="0.2">
      <c r="A1060" s="31">
        <v>6</v>
      </c>
      <c r="B1060" s="41" t="s">
        <v>1372</v>
      </c>
      <c r="C1060" s="31"/>
      <c r="D1060" s="31"/>
      <c r="E1060" s="31"/>
      <c r="F1060" s="31"/>
    </row>
    <row r="1061" spans="1:6" ht="25.5" x14ac:dyDescent="0.2">
      <c r="A1061" s="31">
        <v>7</v>
      </c>
      <c r="B1061" s="41" t="s">
        <v>1373</v>
      </c>
      <c r="C1061" s="31"/>
      <c r="D1061" s="31"/>
      <c r="E1061" s="31"/>
      <c r="F1061" s="31"/>
    </row>
    <row r="1062" spans="1:6" ht="25.5" x14ac:dyDescent="0.2">
      <c r="A1062" s="31">
        <v>8</v>
      </c>
      <c r="B1062" s="41" t="s">
        <v>1374</v>
      </c>
      <c r="C1062" s="31"/>
      <c r="D1062" s="31"/>
      <c r="E1062" s="31"/>
      <c r="F1062" s="31"/>
    </row>
    <row r="1063" spans="1:6" ht="38.25" x14ac:dyDescent="0.2">
      <c r="A1063" s="31">
        <v>9</v>
      </c>
      <c r="B1063" s="41" t="s">
        <v>1375</v>
      </c>
      <c r="C1063" s="31"/>
      <c r="D1063" s="31"/>
      <c r="E1063" s="31"/>
      <c r="F1063" s="31"/>
    </row>
    <row r="1064" spans="1:6" ht="38.25" x14ac:dyDescent="0.2">
      <c r="A1064" s="31">
        <v>10</v>
      </c>
      <c r="B1064" s="41" t="s">
        <v>1376</v>
      </c>
      <c r="C1064" s="31"/>
      <c r="D1064" s="31"/>
      <c r="E1064" s="31"/>
      <c r="F1064" s="31"/>
    </row>
    <row r="1065" spans="1:6" ht="38.25" x14ac:dyDescent="0.2">
      <c r="A1065" s="31">
        <v>11</v>
      </c>
      <c r="B1065" s="41" t="s">
        <v>1377</v>
      </c>
      <c r="C1065" s="31"/>
      <c r="D1065" s="31"/>
      <c r="E1065" s="31"/>
      <c r="F1065" s="31"/>
    </row>
    <row r="1066" spans="1:6" ht="28.5" x14ac:dyDescent="0.2">
      <c r="A1066" s="31">
        <v>12</v>
      </c>
      <c r="B1066" s="42" t="s">
        <v>1378</v>
      </c>
      <c r="C1066" s="31"/>
      <c r="D1066" s="31"/>
      <c r="E1066" s="31"/>
      <c r="F1066" s="31"/>
    </row>
    <row r="1067" spans="1:6" ht="25.5" x14ac:dyDescent="0.2">
      <c r="A1067" s="31">
        <v>13</v>
      </c>
      <c r="B1067" s="41" t="s">
        <v>1379</v>
      </c>
      <c r="C1067" s="31"/>
      <c r="D1067" s="31"/>
      <c r="E1067" s="31"/>
      <c r="F1067" s="31"/>
    </row>
    <row r="1068" spans="1:6" ht="38.25" x14ac:dyDescent="0.2">
      <c r="A1068" s="31">
        <v>14</v>
      </c>
      <c r="B1068" s="41" t="s">
        <v>1380</v>
      </c>
      <c r="C1068" s="31"/>
      <c r="D1068" s="31"/>
      <c r="E1068" s="31"/>
      <c r="F1068" s="31"/>
    </row>
    <row r="1069" spans="1:6" ht="25.5" x14ac:dyDescent="0.2">
      <c r="A1069" s="31">
        <v>15</v>
      </c>
      <c r="B1069" s="41" t="s">
        <v>1381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152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1382</v>
      </c>
      <c r="C1072" s="31"/>
      <c r="D1072" s="31"/>
      <c r="E1072" s="31"/>
      <c r="F1072" s="31"/>
    </row>
    <row r="1073" spans="1:6" x14ac:dyDescent="0.2">
      <c r="A1073" s="31">
        <v>2</v>
      </c>
      <c r="B1073" s="41" t="s">
        <v>1383</v>
      </c>
      <c r="C1073" s="31"/>
      <c r="D1073" s="31"/>
      <c r="E1073" s="31"/>
      <c r="F1073" s="31"/>
    </row>
    <row r="1074" spans="1:6" ht="25.5" x14ac:dyDescent="0.2">
      <c r="A1074" s="31">
        <v>3</v>
      </c>
      <c r="B1074" s="41" t="s">
        <v>1384</v>
      </c>
      <c r="C1074" s="31"/>
      <c r="D1074" s="31"/>
      <c r="E1074" s="31"/>
      <c r="F1074" s="31"/>
    </row>
    <row r="1075" spans="1:6" x14ac:dyDescent="0.2">
      <c r="A1075" s="31">
        <v>4</v>
      </c>
      <c r="B1075" s="41" t="s">
        <v>1385</v>
      </c>
      <c r="C1075" s="31"/>
      <c r="D1075" s="31"/>
      <c r="E1075" s="31"/>
      <c r="F1075" s="31"/>
    </row>
    <row r="1076" spans="1:6" x14ac:dyDescent="0.2">
      <c r="A1076" s="31">
        <v>5</v>
      </c>
      <c r="B1076" s="41" t="s">
        <v>1386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155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1387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1388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1389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1390</v>
      </c>
      <c r="C1082" s="31"/>
      <c r="D1082" s="31"/>
      <c r="E1082" s="31"/>
      <c r="F1082" s="31"/>
    </row>
    <row r="1083" spans="1:6" ht="25.5" x14ac:dyDescent="0.2">
      <c r="A1083" s="31">
        <v>5</v>
      </c>
      <c r="B1083" s="41" t="s">
        <v>1391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158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1392</v>
      </c>
      <c r="C1086" s="31"/>
      <c r="D1086" s="31"/>
      <c r="E1086" s="31"/>
      <c r="F1086" s="31"/>
    </row>
    <row r="1087" spans="1:6" x14ac:dyDescent="0.2">
      <c r="A1087" s="31">
        <v>2</v>
      </c>
      <c r="B1087" s="41" t="s">
        <v>1393</v>
      </c>
      <c r="C1087" s="31"/>
      <c r="D1087" s="31"/>
      <c r="E1087" s="31"/>
      <c r="F1087" s="31"/>
    </row>
    <row r="1088" spans="1:6" x14ac:dyDescent="0.2">
      <c r="A1088" s="31">
        <v>3</v>
      </c>
      <c r="B1088" s="41" t="s">
        <v>1394</v>
      </c>
      <c r="C1088" s="31"/>
      <c r="D1088" s="31"/>
      <c r="E1088" s="31"/>
      <c r="F1088" s="31"/>
    </row>
    <row r="1089" spans="1:6" x14ac:dyDescent="0.2">
      <c r="A1089" s="31">
        <v>4</v>
      </c>
      <c r="B1089" s="41" t="s">
        <v>1395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160</v>
      </c>
      <c r="B1091" s="33"/>
      <c r="C1091" s="31"/>
      <c r="D1091" s="31"/>
      <c r="E1091" s="31"/>
      <c r="F1091" s="31"/>
    </row>
    <row r="1092" spans="1:6" ht="25.5" x14ac:dyDescent="0.2">
      <c r="A1092" s="31">
        <v>1</v>
      </c>
      <c r="B1092" s="41" t="s">
        <v>1396</v>
      </c>
      <c r="C1092" s="31"/>
      <c r="D1092" s="31"/>
      <c r="E1092" s="31"/>
      <c r="F1092" s="31"/>
    </row>
    <row r="1093" spans="1:6" x14ac:dyDescent="0.2">
      <c r="A1093" s="31">
        <v>2</v>
      </c>
      <c r="B1093" s="41" t="s">
        <v>1397</v>
      </c>
      <c r="C1093" s="31"/>
      <c r="D1093" s="31"/>
      <c r="E1093" s="31"/>
      <c r="F1093" s="31"/>
    </row>
    <row r="1094" spans="1:6" x14ac:dyDescent="0.2">
      <c r="A1094" s="31">
        <v>3</v>
      </c>
      <c r="B1094" s="41" t="s">
        <v>1398</v>
      </c>
      <c r="C1094" s="31"/>
      <c r="D1094" s="31"/>
      <c r="E1094" s="31"/>
      <c r="F1094" s="31"/>
    </row>
    <row r="1095" spans="1:6" ht="25.5" x14ac:dyDescent="0.2">
      <c r="A1095" s="31">
        <v>4</v>
      </c>
      <c r="B1095" s="41" t="s">
        <v>1399</v>
      </c>
      <c r="C1095" s="31"/>
      <c r="D1095" s="31"/>
      <c r="E1095" s="31"/>
      <c r="F1095" s="31"/>
    </row>
    <row r="1096" spans="1:6" x14ac:dyDescent="0.2">
      <c r="A1096" s="31">
        <v>5</v>
      </c>
      <c r="B1096" s="41" t="s">
        <v>1400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163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1401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1393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1394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1395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165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1402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1403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1404</v>
      </c>
      <c r="C1107" s="31"/>
      <c r="D1107" s="31"/>
      <c r="E1107" s="31"/>
      <c r="F1107" s="31"/>
    </row>
    <row r="1108" spans="1:6" x14ac:dyDescent="0.2">
      <c r="A1108" s="31">
        <v>4</v>
      </c>
      <c r="B1108" s="41" t="s">
        <v>1405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168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1406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1407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1408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171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1409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1407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1408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2" t="s">
        <v>174</v>
      </c>
      <c r="B1120" s="33"/>
      <c r="C1120" s="31"/>
      <c r="D1120" s="31"/>
      <c r="E1120" s="31"/>
      <c r="F1120" s="31"/>
    </row>
    <row r="1121" spans="1:6" x14ac:dyDescent="0.2">
      <c r="A1121" s="31">
        <v>1</v>
      </c>
      <c r="B1121" s="41" t="s">
        <v>1410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1407</v>
      </c>
      <c r="C1122" s="31"/>
      <c r="D1122" s="31"/>
      <c r="E1122" s="31"/>
      <c r="F1122" s="31"/>
    </row>
    <row r="1123" spans="1:6" x14ac:dyDescent="0.2">
      <c r="A1123" s="31">
        <v>3</v>
      </c>
      <c r="B1123" s="41" t="s">
        <v>1408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ht="25.5" x14ac:dyDescent="0.2">
      <c r="A1125" s="32" t="s">
        <v>177</v>
      </c>
      <c r="B1125" s="33"/>
      <c r="C1125" s="31"/>
      <c r="D1125" s="31"/>
      <c r="E1125" s="31"/>
      <c r="F1125" s="31"/>
    </row>
    <row r="1126" spans="1:6" ht="25.5" x14ac:dyDescent="0.2">
      <c r="A1126" s="31">
        <v>1</v>
      </c>
      <c r="B1126" s="41" t="s">
        <v>1411</v>
      </c>
      <c r="C1126" s="31"/>
      <c r="D1126" s="31"/>
      <c r="E1126" s="31"/>
      <c r="F1126" s="31"/>
    </row>
    <row r="1127" spans="1:6" ht="25.5" x14ac:dyDescent="0.2">
      <c r="A1127" s="31">
        <v>2</v>
      </c>
      <c r="B1127" s="41" t="s">
        <v>1407</v>
      </c>
      <c r="C1127" s="31"/>
      <c r="D1127" s="31"/>
      <c r="E1127" s="31"/>
      <c r="F1127" s="31"/>
    </row>
    <row r="1128" spans="1:6" x14ac:dyDescent="0.2">
      <c r="A1128" s="31">
        <v>3</v>
      </c>
      <c r="B1128" s="41" t="s">
        <v>1408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180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1412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1407</v>
      </c>
      <c r="C1132" s="31"/>
      <c r="D1132" s="31"/>
      <c r="E1132" s="31"/>
      <c r="F1132" s="31"/>
    </row>
    <row r="1133" spans="1:6" x14ac:dyDescent="0.2">
      <c r="A1133" s="31">
        <v>3</v>
      </c>
      <c r="B1133" s="41" t="s">
        <v>1408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183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1413</v>
      </c>
      <c r="C1136" s="31"/>
      <c r="D1136" s="31"/>
      <c r="E1136" s="31"/>
      <c r="F1136" s="31"/>
    </row>
    <row r="1137" spans="1:6" ht="25.5" x14ac:dyDescent="0.2">
      <c r="A1137" s="31">
        <v>2</v>
      </c>
      <c r="B1137" s="41" t="s">
        <v>1407</v>
      </c>
      <c r="C1137" s="31"/>
      <c r="D1137" s="31"/>
      <c r="E1137" s="31"/>
      <c r="F1137" s="31"/>
    </row>
    <row r="1138" spans="1:6" x14ac:dyDescent="0.2">
      <c r="A1138" s="31">
        <v>3</v>
      </c>
      <c r="B1138" s="41" t="s">
        <v>1408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186</v>
      </c>
      <c r="B1140" s="33"/>
      <c r="C1140" s="31"/>
      <c r="D1140" s="31"/>
      <c r="E1140" s="31"/>
      <c r="F1140" s="31"/>
    </row>
    <row r="1141" spans="1:6" x14ac:dyDescent="0.2">
      <c r="A1141" s="31">
        <v>1</v>
      </c>
      <c r="B1141" s="41" t="s">
        <v>1414</v>
      </c>
      <c r="C1141" s="31"/>
      <c r="D1141" s="31"/>
      <c r="E1141" s="31"/>
      <c r="F1141" s="31"/>
    </row>
    <row r="1142" spans="1:6" ht="25.5" x14ac:dyDescent="0.2">
      <c r="A1142" s="31">
        <v>2</v>
      </c>
      <c r="B1142" s="41" t="s">
        <v>1415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ht="25.5" x14ac:dyDescent="0.2">
      <c r="A1144" s="32" t="s">
        <v>189</v>
      </c>
      <c r="B1144" s="33"/>
      <c r="C1144" s="31"/>
      <c r="D1144" s="31"/>
      <c r="E1144" s="31"/>
      <c r="F1144" s="31"/>
    </row>
    <row r="1145" spans="1:6" x14ac:dyDescent="0.2">
      <c r="A1145" s="31">
        <v>1</v>
      </c>
      <c r="B1145" s="41" t="s">
        <v>1416</v>
      </c>
      <c r="C1145" s="31"/>
      <c r="D1145" s="31"/>
      <c r="E1145" s="31"/>
      <c r="F1145" s="31"/>
    </row>
    <row r="1146" spans="1:6" ht="25.5" x14ac:dyDescent="0.2">
      <c r="A1146" s="31">
        <v>2</v>
      </c>
      <c r="B1146" s="41" t="s">
        <v>1415</v>
      </c>
      <c r="C1146" s="31"/>
      <c r="D1146" s="31"/>
      <c r="E1146" s="31"/>
      <c r="F1146" s="31"/>
    </row>
    <row r="1147" spans="1:6" x14ac:dyDescent="0.2">
      <c r="A1147" s="31"/>
      <c r="B1147" s="31"/>
      <c r="C1147" s="31"/>
      <c r="D1147" s="31"/>
      <c r="E1147" s="31"/>
      <c r="F1147" s="31"/>
    </row>
    <row r="1148" spans="1:6" x14ac:dyDescent="0.2">
      <c r="A1148" s="32" t="s">
        <v>191</v>
      </c>
      <c r="B1148" s="33"/>
      <c r="C1148" s="31"/>
      <c r="D1148" s="31"/>
      <c r="E1148" s="31"/>
      <c r="F1148" s="31"/>
    </row>
    <row r="1149" spans="1:6" x14ac:dyDescent="0.2">
      <c r="A1149" s="31">
        <v>1</v>
      </c>
      <c r="B1149" s="41" t="s">
        <v>1417</v>
      </c>
      <c r="C1149" s="31"/>
      <c r="D1149" s="31"/>
      <c r="E1149" s="31"/>
      <c r="F1149" s="31"/>
    </row>
    <row r="1150" spans="1:6" ht="25.5" x14ac:dyDescent="0.2">
      <c r="A1150" s="31">
        <v>2</v>
      </c>
      <c r="B1150" s="41" t="s">
        <v>1415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193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1418</v>
      </c>
      <c r="C1153" s="31"/>
      <c r="D1153" s="31"/>
      <c r="E1153" s="31"/>
      <c r="F1153" s="31"/>
    </row>
    <row r="1154" spans="1:6" ht="25.5" x14ac:dyDescent="0.2">
      <c r="A1154" s="31">
        <v>2</v>
      </c>
      <c r="B1154" s="41" t="s">
        <v>1415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195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1419</v>
      </c>
      <c r="C1157" s="31"/>
      <c r="D1157" s="31"/>
      <c r="E1157" s="31"/>
      <c r="F1157" s="31"/>
    </row>
    <row r="1158" spans="1:6" ht="25.5" x14ac:dyDescent="0.2">
      <c r="A1158" s="31">
        <v>2</v>
      </c>
      <c r="B1158" s="41" t="s">
        <v>1415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198</v>
      </c>
      <c r="B1160" s="33"/>
      <c r="C1160" s="31"/>
      <c r="D1160" s="31"/>
      <c r="E1160" s="31"/>
      <c r="F1160" s="31"/>
    </row>
    <row r="1161" spans="1:6" ht="25.5" x14ac:dyDescent="0.2">
      <c r="A1161" s="31">
        <v>1</v>
      </c>
      <c r="B1161" s="41" t="s">
        <v>1420</v>
      </c>
      <c r="C1161" s="31"/>
      <c r="D1161" s="31"/>
      <c r="E1161" s="31"/>
      <c r="F1161" s="31"/>
    </row>
    <row r="1162" spans="1:6" x14ac:dyDescent="0.2">
      <c r="A1162" s="31">
        <v>2</v>
      </c>
      <c r="B1162" s="41" t="s">
        <v>1421</v>
      </c>
      <c r="C1162" s="31"/>
      <c r="D1162" s="31"/>
      <c r="E1162" s="31"/>
      <c r="F1162" s="31"/>
    </row>
    <row r="1163" spans="1:6" x14ac:dyDescent="0.2">
      <c r="A1163" s="31">
        <v>3</v>
      </c>
      <c r="B1163" s="41" t="s">
        <v>1422</v>
      </c>
      <c r="C1163" s="31"/>
      <c r="D1163" s="31"/>
      <c r="E1163" s="31"/>
      <c r="F1163" s="31"/>
    </row>
    <row r="1164" spans="1:6" ht="25.5" x14ac:dyDescent="0.2">
      <c r="A1164" s="31">
        <v>4</v>
      </c>
      <c r="B1164" s="41" t="s">
        <v>1423</v>
      </c>
      <c r="C1164" s="31"/>
      <c r="D1164" s="31"/>
      <c r="E1164" s="31"/>
      <c r="F1164" s="31"/>
    </row>
    <row r="1165" spans="1:6" x14ac:dyDescent="0.2">
      <c r="A1165" s="31">
        <v>5</v>
      </c>
      <c r="B1165" s="41" t="s">
        <v>1424</v>
      </c>
      <c r="C1165" s="31"/>
      <c r="D1165" s="31"/>
      <c r="E1165" s="31"/>
      <c r="F1165" s="31"/>
    </row>
    <row r="1166" spans="1:6" ht="25.5" x14ac:dyDescent="0.2">
      <c r="A1166" s="31">
        <v>6</v>
      </c>
      <c r="B1166" s="41" t="s">
        <v>1425</v>
      </c>
      <c r="C1166" s="31"/>
      <c r="D1166" s="31"/>
      <c r="E1166" s="31"/>
      <c r="F1166" s="31"/>
    </row>
    <row r="1167" spans="1:6" ht="38.25" x14ac:dyDescent="0.2">
      <c r="A1167" s="31">
        <v>7</v>
      </c>
      <c r="B1167" s="41" t="s">
        <v>1426</v>
      </c>
      <c r="C1167" s="31"/>
      <c r="D1167" s="31"/>
      <c r="E1167" s="31"/>
      <c r="F1167" s="31"/>
    </row>
    <row r="1168" spans="1:6" ht="25.5" x14ac:dyDescent="0.2">
      <c r="A1168" s="31">
        <v>8</v>
      </c>
      <c r="B1168" s="41" t="s">
        <v>1427</v>
      </c>
      <c r="C1168" s="31"/>
      <c r="D1168" s="31"/>
      <c r="E1168" s="31"/>
      <c r="F1168" s="31"/>
    </row>
    <row r="1169" spans="1:6" x14ac:dyDescent="0.2">
      <c r="A1169" s="31"/>
      <c r="B1169" s="31"/>
      <c r="C1169" s="31"/>
      <c r="D1169" s="31"/>
      <c r="E1169" s="31"/>
      <c r="F1169" s="31"/>
    </row>
    <row r="1170" spans="1:6" x14ac:dyDescent="0.2">
      <c r="A1170" s="32" t="s">
        <v>200</v>
      </c>
      <c r="B1170" s="33"/>
      <c r="C1170" s="31"/>
      <c r="D1170" s="31"/>
      <c r="E1170" s="31"/>
      <c r="F1170" s="31"/>
    </row>
    <row r="1171" spans="1:6" ht="25.5" x14ac:dyDescent="0.2">
      <c r="A1171" s="31">
        <v>1</v>
      </c>
      <c r="B1171" s="41" t="s">
        <v>1428</v>
      </c>
      <c r="C1171" s="31"/>
      <c r="D1171" s="31"/>
      <c r="E1171" s="31"/>
      <c r="F1171" s="31"/>
    </row>
    <row r="1172" spans="1:6" x14ac:dyDescent="0.2">
      <c r="A1172" s="31">
        <v>2</v>
      </c>
      <c r="B1172" s="41" t="s">
        <v>1429</v>
      </c>
      <c r="C1172" s="31"/>
      <c r="D1172" s="31"/>
      <c r="E1172" s="31"/>
      <c r="F1172" s="31"/>
    </row>
    <row r="1173" spans="1:6" ht="25.5" x14ac:dyDescent="0.2">
      <c r="A1173" s="31">
        <v>3</v>
      </c>
      <c r="B1173" s="41" t="s">
        <v>1430</v>
      </c>
      <c r="C1173" s="31"/>
      <c r="D1173" s="31"/>
      <c r="E1173" s="31"/>
      <c r="F1173" s="31"/>
    </row>
    <row r="1174" spans="1:6" ht="25.5" x14ac:dyDescent="0.2">
      <c r="A1174" s="31">
        <v>4</v>
      </c>
      <c r="B1174" s="41" t="s">
        <v>1431</v>
      </c>
      <c r="C1174" s="31"/>
      <c r="D1174" s="31"/>
      <c r="E1174" s="31"/>
      <c r="F1174" s="31"/>
    </row>
    <row r="1175" spans="1:6" x14ac:dyDescent="0.2">
      <c r="A1175" s="31">
        <v>5</v>
      </c>
      <c r="B1175" s="41" t="s">
        <v>1432</v>
      </c>
      <c r="C1175" s="31"/>
      <c r="D1175" s="31"/>
      <c r="E1175" s="31"/>
      <c r="F1175" s="31"/>
    </row>
    <row r="1176" spans="1:6" x14ac:dyDescent="0.2">
      <c r="A1176" s="31"/>
      <c r="B1176" s="31"/>
      <c r="C1176" s="31"/>
      <c r="D1176" s="31"/>
      <c r="E1176" s="31"/>
      <c r="F1176" s="31"/>
    </row>
    <row r="1177" spans="1:6" x14ac:dyDescent="0.2">
      <c r="A1177" s="32" t="s">
        <v>202</v>
      </c>
      <c r="B1177" s="33"/>
      <c r="C1177" s="31"/>
      <c r="D1177" s="31"/>
      <c r="E1177" s="31"/>
      <c r="F1177" s="31"/>
    </row>
    <row r="1178" spans="1:6" x14ac:dyDescent="0.2">
      <c r="A1178" s="31">
        <v>1</v>
      </c>
      <c r="B1178" s="41" t="s">
        <v>1433</v>
      </c>
      <c r="C1178" s="31"/>
      <c r="D1178" s="31"/>
      <c r="E1178" s="31"/>
      <c r="F1178" s="31"/>
    </row>
    <row r="1179" spans="1:6" x14ac:dyDescent="0.2">
      <c r="A1179" s="31">
        <v>2</v>
      </c>
      <c r="B1179" s="41" t="s">
        <v>1434</v>
      </c>
      <c r="C1179" s="31"/>
      <c r="D1179" s="31"/>
      <c r="E1179" s="31"/>
      <c r="F1179" s="31"/>
    </row>
    <row r="1180" spans="1:6" ht="25.5" x14ac:dyDescent="0.2">
      <c r="A1180" s="31">
        <v>3</v>
      </c>
      <c r="B1180" s="41" t="s">
        <v>1435</v>
      </c>
      <c r="C1180" s="31"/>
      <c r="D1180" s="31"/>
      <c r="E1180" s="31"/>
      <c r="F1180" s="31"/>
    </row>
    <row r="1181" spans="1:6" x14ac:dyDescent="0.2">
      <c r="A1181" s="31">
        <v>4</v>
      </c>
      <c r="B1181" s="41" t="s">
        <v>1436</v>
      </c>
      <c r="C1181" s="31"/>
      <c r="D1181" s="31"/>
      <c r="E1181" s="31"/>
      <c r="F1181" s="31"/>
    </row>
    <row r="1182" spans="1:6" ht="25.5" x14ac:dyDescent="0.2">
      <c r="A1182" s="31">
        <v>5</v>
      </c>
      <c r="B1182" s="41" t="s">
        <v>1437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205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1438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1439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1440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207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1441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1442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1443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1444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209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1445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1446</v>
      </c>
      <c r="C1197" s="31"/>
      <c r="D1197" s="31"/>
      <c r="E1197" s="31"/>
      <c r="F1197" s="31"/>
    </row>
    <row r="1198" spans="1:6" ht="25.5" x14ac:dyDescent="0.2">
      <c r="A1198" s="31">
        <v>3</v>
      </c>
      <c r="B1198" s="41" t="s">
        <v>1447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1448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211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1449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1450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1451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1452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213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1453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1454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1455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1456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216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1457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1458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1459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1460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218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1461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1462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1463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220</v>
      </c>
      <c r="B1224" s="33"/>
      <c r="C1224" s="31"/>
      <c r="D1224" s="31"/>
      <c r="E1224" s="31"/>
      <c r="F1224" s="31"/>
    </row>
    <row r="1225" spans="1:6" x14ac:dyDescent="0.2">
      <c r="A1225" s="31">
        <v>1</v>
      </c>
      <c r="B1225" s="41" t="s">
        <v>1464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1465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1466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222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1467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1468</v>
      </c>
      <c r="C1231" s="31"/>
      <c r="D1231" s="31"/>
      <c r="E1231" s="31"/>
      <c r="F1231" s="31"/>
    </row>
    <row r="1232" spans="1:6" x14ac:dyDescent="0.2">
      <c r="A1232" s="31">
        <v>3</v>
      </c>
      <c r="B1232" s="41" t="s">
        <v>1469</v>
      </c>
      <c r="C1232" s="31"/>
      <c r="D1232" s="31"/>
      <c r="E1232" s="31"/>
      <c r="F1232" s="31"/>
    </row>
    <row r="1233" spans="1:6" ht="25.5" x14ac:dyDescent="0.2">
      <c r="A1233" s="31">
        <v>4</v>
      </c>
      <c r="B1233" s="41" t="s">
        <v>1470</v>
      </c>
      <c r="C1233" s="31"/>
      <c r="D1233" s="31"/>
      <c r="E1233" s="31"/>
      <c r="F1233" s="31"/>
    </row>
    <row r="1234" spans="1:6" ht="25.5" x14ac:dyDescent="0.2">
      <c r="A1234" s="31">
        <v>5</v>
      </c>
      <c r="B1234" s="41" t="s">
        <v>1471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224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1472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1465</v>
      </c>
      <c r="C1238" s="31"/>
      <c r="D1238" s="31"/>
      <c r="E1238" s="31"/>
      <c r="F1238" s="31"/>
    </row>
    <row r="1239" spans="1:6" x14ac:dyDescent="0.2">
      <c r="A1239" s="31">
        <v>3</v>
      </c>
      <c r="B1239" s="41" t="s">
        <v>1466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226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1473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1465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1466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228</v>
      </c>
      <c r="B1246" s="33"/>
      <c r="C1246" s="31"/>
      <c r="D1246" s="31"/>
      <c r="E1246" s="31"/>
      <c r="F1246" s="31"/>
    </row>
    <row r="1247" spans="1:6" ht="25.5" x14ac:dyDescent="0.2">
      <c r="A1247" s="31">
        <v>1</v>
      </c>
      <c r="B1247" s="41" t="s">
        <v>1474</v>
      </c>
      <c r="C1247" s="31"/>
      <c r="D1247" s="31"/>
      <c r="E1247" s="31"/>
      <c r="F1247" s="31"/>
    </row>
    <row r="1248" spans="1:6" x14ac:dyDescent="0.2">
      <c r="A1248" s="31">
        <v>2</v>
      </c>
      <c r="B1248" s="41" t="s">
        <v>1475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1476</v>
      </c>
      <c r="C1249" s="31"/>
      <c r="D1249" s="31"/>
      <c r="E1249" s="31"/>
      <c r="F1249" s="31"/>
    </row>
    <row r="1250" spans="1:6" x14ac:dyDescent="0.2">
      <c r="A1250" s="31">
        <v>4</v>
      </c>
      <c r="B1250" s="41" t="s">
        <v>1477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231</v>
      </c>
      <c r="B1252" s="33"/>
      <c r="C1252" s="31"/>
      <c r="D1252" s="31"/>
      <c r="E1252" s="31"/>
      <c r="F1252" s="31"/>
    </row>
    <row r="1253" spans="1:6" ht="25.5" x14ac:dyDescent="0.2">
      <c r="A1253" s="31">
        <v>1</v>
      </c>
      <c r="B1253" s="41" t="s">
        <v>1478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1479</v>
      </c>
      <c r="C1254" s="31"/>
      <c r="D1254" s="31"/>
      <c r="E1254" s="31"/>
      <c r="F1254" s="31"/>
    </row>
    <row r="1255" spans="1:6" x14ac:dyDescent="0.2">
      <c r="A1255" s="31">
        <v>3</v>
      </c>
      <c r="B1255" s="41" t="s">
        <v>1480</v>
      </c>
      <c r="C1255" s="31"/>
      <c r="D1255" s="31"/>
      <c r="E1255" s="31"/>
      <c r="F1255" s="31"/>
    </row>
    <row r="1256" spans="1:6" x14ac:dyDescent="0.2">
      <c r="A1256" s="31">
        <v>4</v>
      </c>
      <c r="B1256" s="41" t="s">
        <v>1481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x14ac:dyDescent="0.2">
      <c r="A1258" s="32" t="s">
        <v>235</v>
      </c>
      <c r="B1258" s="33"/>
      <c r="C1258" s="31"/>
      <c r="D1258" s="31"/>
      <c r="E1258" s="31"/>
      <c r="F1258" s="31"/>
    </row>
    <row r="1259" spans="1:6" ht="25.5" x14ac:dyDescent="0.2">
      <c r="A1259" s="31">
        <v>1</v>
      </c>
      <c r="B1259" s="41" t="s">
        <v>1482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1479</v>
      </c>
      <c r="C1260" s="31"/>
      <c r="D1260" s="31"/>
      <c r="E1260" s="31"/>
      <c r="F1260" s="31"/>
    </row>
    <row r="1261" spans="1:6" x14ac:dyDescent="0.2">
      <c r="A1261" s="31">
        <v>3</v>
      </c>
      <c r="B1261" s="41" t="s">
        <v>1480</v>
      </c>
      <c r="C1261" s="31"/>
      <c r="D1261" s="31"/>
      <c r="E1261" s="31"/>
      <c r="F1261" s="31"/>
    </row>
    <row r="1262" spans="1:6" x14ac:dyDescent="0.2">
      <c r="A1262" s="31">
        <v>4</v>
      </c>
      <c r="B1262" s="41" t="s">
        <v>1481</v>
      </c>
      <c r="C1262" s="31"/>
      <c r="D1262" s="31"/>
      <c r="E1262" s="31"/>
      <c r="F1262" s="31"/>
    </row>
    <row r="1263" spans="1:6" x14ac:dyDescent="0.2">
      <c r="A1263" s="31"/>
      <c r="B1263" s="31"/>
      <c r="C1263" s="31"/>
      <c r="D1263" s="31"/>
      <c r="E1263" s="31"/>
      <c r="F1263" s="31"/>
    </row>
    <row r="1264" spans="1:6" x14ac:dyDescent="0.2">
      <c r="A1264" s="32" t="s">
        <v>238</v>
      </c>
      <c r="B1264" s="33"/>
      <c r="C1264" s="31"/>
      <c r="D1264" s="31"/>
      <c r="E1264" s="31"/>
      <c r="F1264" s="31"/>
    </row>
    <row r="1265" spans="1:6" x14ac:dyDescent="0.2">
      <c r="A1265" s="31">
        <v>1</v>
      </c>
      <c r="B1265" s="41" t="s">
        <v>1483</v>
      </c>
      <c r="C1265" s="31"/>
      <c r="D1265" s="31"/>
      <c r="E1265" s="31"/>
      <c r="F1265" s="31"/>
    </row>
    <row r="1266" spans="1:6" x14ac:dyDescent="0.2">
      <c r="A1266" s="31">
        <v>2</v>
      </c>
      <c r="B1266" s="41" t="s">
        <v>1479</v>
      </c>
      <c r="C1266" s="31"/>
      <c r="D1266" s="31"/>
      <c r="E1266" s="31"/>
      <c r="F1266" s="31"/>
    </row>
    <row r="1267" spans="1:6" x14ac:dyDescent="0.2">
      <c r="A1267" s="31">
        <v>3</v>
      </c>
      <c r="B1267" s="41" t="s">
        <v>1480</v>
      </c>
      <c r="C1267" s="31"/>
      <c r="D1267" s="31"/>
      <c r="E1267" s="31"/>
      <c r="F1267" s="31"/>
    </row>
    <row r="1268" spans="1:6" x14ac:dyDescent="0.2">
      <c r="A1268" s="31">
        <v>4</v>
      </c>
      <c r="B1268" s="41" t="s">
        <v>1481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241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1484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1479</v>
      </c>
      <c r="C1272" s="31"/>
      <c r="D1272" s="31"/>
      <c r="E1272" s="31"/>
      <c r="F1272" s="31"/>
    </row>
    <row r="1273" spans="1:6" x14ac:dyDescent="0.2">
      <c r="A1273" s="31">
        <v>3</v>
      </c>
      <c r="B1273" s="41" t="s">
        <v>1480</v>
      </c>
      <c r="C1273" s="31"/>
      <c r="D1273" s="31"/>
      <c r="E1273" s="31"/>
      <c r="F1273" s="31"/>
    </row>
    <row r="1274" spans="1:6" x14ac:dyDescent="0.2">
      <c r="A1274" s="31">
        <v>4</v>
      </c>
      <c r="B1274" s="41" t="s">
        <v>1481</v>
      </c>
      <c r="C1274" s="31"/>
      <c r="D1274" s="31"/>
      <c r="E1274" s="31"/>
      <c r="F1274" s="31"/>
    </row>
    <row r="1275" spans="1:6" x14ac:dyDescent="0.2">
      <c r="A1275" s="31"/>
      <c r="B1275" s="31"/>
      <c r="C1275" s="31"/>
      <c r="D1275" s="31"/>
      <c r="E1275" s="31"/>
      <c r="F1275" s="31"/>
    </row>
    <row r="1276" spans="1:6" x14ac:dyDescent="0.2">
      <c r="A1276" s="32" t="s">
        <v>1485</v>
      </c>
      <c r="B1276" s="33"/>
      <c r="C1276" s="31"/>
      <c r="D1276" s="31"/>
      <c r="E1276" s="31"/>
      <c r="F1276" s="31"/>
    </row>
    <row r="1277" spans="1:6" x14ac:dyDescent="0.2">
      <c r="A1277" s="31">
        <v>1</v>
      </c>
      <c r="B1277" s="41" t="s">
        <v>1486</v>
      </c>
      <c r="C1277" s="31"/>
      <c r="D1277" s="31"/>
      <c r="E1277" s="31"/>
      <c r="F1277" s="31"/>
    </row>
    <row r="1278" spans="1:6" x14ac:dyDescent="0.2">
      <c r="A1278" s="31">
        <v>2</v>
      </c>
      <c r="B1278" s="41" t="s">
        <v>1487</v>
      </c>
      <c r="C1278" s="31"/>
      <c r="D1278" s="31"/>
      <c r="E1278" s="31"/>
      <c r="F1278" s="31"/>
    </row>
    <row r="1279" spans="1:6" ht="25.5" x14ac:dyDescent="0.2">
      <c r="A1279" s="31">
        <v>3</v>
      </c>
      <c r="B1279" s="41" t="s">
        <v>1488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1489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1490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1487</v>
      </c>
      <c r="C1283" s="31"/>
      <c r="D1283" s="31"/>
      <c r="E1283" s="31"/>
      <c r="F1283" s="31"/>
    </row>
    <row r="1284" spans="1:6" ht="25.5" x14ac:dyDescent="0.2">
      <c r="A1284" s="31">
        <v>3</v>
      </c>
      <c r="B1284" s="41" t="s">
        <v>1488</v>
      </c>
      <c r="C1284" s="31"/>
      <c r="D1284" s="31"/>
      <c r="E1284" s="31"/>
      <c r="F1284" s="31"/>
    </row>
    <row r="1285" spans="1:6" x14ac:dyDescent="0.2">
      <c r="A1285" s="31"/>
      <c r="B1285" s="31"/>
      <c r="C1285" s="31"/>
      <c r="D1285" s="31"/>
      <c r="E1285" s="31"/>
      <c r="F1285" s="31"/>
    </row>
    <row r="1286" spans="1:6" x14ac:dyDescent="0.2">
      <c r="A1286" s="32" t="s">
        <v>1491</v>
      </c>
      <c r="B1286" s="33"/>
      <c r="C1286" s="31"/>
      <c r="D1286" s="31"/>
      <c r="E1286" s="31"/>
      <c r="F1286" s="31"/>
    </row>
    <row r="1287" spans="1:6" ht="25.5" x14ac:dyDescent="0.2">
      <c r="A1287" s="31">
        <v>1</v>
      </c>
      <c r="B1287" s="41" t="s">
        <v>1492</v>
      </c>
      <c r="C1287" s="31"/>
      <c r="D1287" s="31"/>
      <c r="E1287" s="31"/>
      <c r="F1287" s="31"/>
    </row>
    <row r="1288" spans="1:6" x14ac:dyDescent="0.2">
      <c r="A1288" s="31">
        <v>2</v>
      </c>
      <c r="B1288" s="41" t="s">
        <v>1493</v>
      </c>
      <c r="C1288" s="31"/>
      <c r="D1288" s="31"/>
      <c r="E1288" s="31"/>
      <c r="F1288" s="31"/>
    </row>
    <row r="1289" spans="1:6" x14ac:dyDescent="0.2">
      <c r="A1289" s="31">
        <v>3</v>
      </c>
      <c r="B1289" s="41" t="s">
        <v>1494</v>
      </c>
      <c r="C1289" s="31"/>
      <c r="D1289" s="31"/>
      <c r="E1289" s="31"/>
      <c r="F1289" s="31"/>
    </row>
    <row r="1290" spans="1:6" x14ac:dyDescent="0.2">
      <c r="A1290" s="31">
        <v>4</v>
      </c>
      <c r="B1290" s="41" t="s">
        <v>1495</v>
      </c>
      <c r="C1290" s="31"/>
      <c r="D1290" s="31"/>
      <c r="E1290" s="31"/>
      <c r="F1290" s="31"/>
    </row>
    <row r="1291" spans="1:6" ht="25.5" x14ac:dyDescent="0.2">
      <c r="A1291" s="31">
        <v>5</v>
      </c>
      <c r="B1291" s="41" t="s">
        <v>1496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1497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1498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1487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1488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1499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1500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ht="25.5" x14ac:dyDescent="0.2">
      <c r="A1303" s="32" t="s">
        <v>1501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1502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1487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1488</v>
      </c>
      <c r="C1306" s="31"/>
      <c r="D1306" s="31"/>
      <c r="E1306" s="31"/>
      <c r="F1306" s="31"/>
    </row>
    <row r="1307" spans="1:6" x14ac:dyDescent="0.2">
      <c r="A1307" s="31"/>
      <c r="B1307" s="31"/>
      <c r="C1307" s="31"/>
      <c r="D1307" s="31"/>
      <c r="E1307" s="31"/>
      <c r="F1307" s="31"/>
    </row>
    <row r="1308" spans="1:6" x14ac:dyDescent="0.2">
      <c r="A1308" s="32" t="s">
        <v>1503</v>
      </c>
      <c r="B1308" s="33"/>
      <c r="C1308" s="31"/>
      <c r="D1308" s="31"/>
      <c r="E1308" s="31"/>
      <c r="F1308" s="31"/>
    </row>
    <row r="1309" spans="1:6" x14ac:dyDescent="0.2">
      <c r="A1309" s="31">
        <v>1</v>
      </c>
      <c r="B1309" s="41" t="s">
        <v>1504</v>
      </c>
      <c r="C1309" s="31"/>
      <c r="D1309" s="31"/>
      <c r="E1309" s="31"/>
      <c r="F1309" s="31"/>
    </row>
    <row r="1310" spans="1:6" ht="25.5" x14ac:dyDescent="0.2">
      <c r="A1310" s="31">
        <v>2</v>
      </c>
      <c r="B1310" s="41" t="s">
        <v>1505</v>
      </c>
      <c r="C1310" s="31"/>
      <c r="D1310" s="31"/>
      <c r="E1310" s="31"/>
      <c r="F1310" s="31"/>
    </row>
    <row r="1311" spans="1:6" ht="25.5" x14ac:dyDescent="0.2">
      <c r="A1311" s="31">
        <v>3</v>
      </c>
      <c r="B1311" s="41" t="s">
        <v>1506</v>
      </c>
      <c r="C1311" s="31"/>
      <c r="D1311" s="31"/>
      <c r="E1311" s="31"/>
      <c r="F1311" s="31"/>
    </row>
    <row r="1312" spans="1:6" ht="25.5" x14ac:dyDescent="0.2">
      <c r="A1312" s="31">
        <v>4</v>
      </c>
      <c r="B1312" s="41" t="s">
        <v>1507</v>
      </c>
      <c r="C1312" s="31"/>
      <c r="D1312" s="31"/>
      <c r="E1312" s="31"/>
      <c r="F1312" s="31"/>
    </row>
    <row r="1313" spans="1:6" ht="25.5" x14ac:dyDescent="0.2">
      <c r="A1313" s="31">
        <v>5</v>
      </c>
      <c r="B1313" s="41" t="s">
        <v>1508</v>
      </c>
      <c r="C1313" s="31"/>
      <c r="D1313" s="31"/>
      <c r="E1313" s="31"/>
      <c r="F1313" s="31"/>
    </row>
    <row r="1314" spans="1:6" ht="25.5" x14ac:dyDescent="0.2">
      <c r="A1314" s="31">
        <v>6</v>
      </c>
      <c r="B1314" s="41" t="s">
        <v>1509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1510</v>
      </c>
      <c r="B1316" s="33"/>
      <c r="C1316" s="31"/>
      <c r="D1316" s="31"/>
      <c r="E1316" s="31"/>
      <c r="F1316" s="31"/>
    </row>
    <row r="1317" spans="1:6" ht="25.5" x14ac:dyDescent="0.2">
      <c r="A1317" s="31">
        <v>1</v>
      </c>
      <c r="B1317" s="41" t="s">
        <v>1511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1512</v>
      </c>
      <c r="C1318" s="31"/>
      <c r="D1318" s="31"/>
      <c r="E1318" s="31"/>
      <c r="F1318" s="31"/>
    </row>
    <row r="1319" spans="1:6" ht="25.5" x14ac:dyDescent="0.2">
      <c r="A1319" s="31">
        <v>3</v>
      </c>
      <c r="B1319" s="41" t="s">
        <v>1513</v>
      </c>
      <c r="C1319" s="31"/>
      <c r="D1319" s="31"/>
      <c r="E1319" s="31"/>
      <c r="F1319" s="31"/>
    </row>
    <row r="1320" spans="1:6" ht="25.5" x14ac:dyDescent="0.2">
      <c r="A1320" s="31">
        <v>4</v>
      </c>
      <c r="B1320" s="41" t="s">
        <v>1514</v>
      </c>
      <c r="C1320" s="31"/>
      <c r="D1320" s="31"/>
      <c r="E1320" s="31"/>
      <c r="F1320" s="31"/>
    </row>
    <row r="1321" spans="1:6" x14ac:dyDescent="0.2">
      <c r="A1321" s="31">
        <v>5</v>
      </c>
      <c r="B1321" s="41" t="s">
        <v>1515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1516</v>
      </c>
      <c r="B1323" s="33"/>
      <c r="C1323" s="31"/>
      <c r="D1323" s="31"/>
      <c r="E1323" s="31"/>
      <c r="F1323" s="31"/>
    </row>
    <row r="1324" spans="1:6" ht="25.5" x14ac:dyDescent="0.2">
      <c r="A1324" s="31">
        <v>1</v>
      </c>
      <c r="B1324" s="41" t="s">
        <v>1517</v>
      </c>
      <c r="C1324" s="31"/>
      <c r="D1324" s="31"/>
      <c r="E1324" s="31"/>
      <c r="F1324" s="31"/>
    </row>
    <row r="1325" spans="1:6" x14ac:dyDescent="0.2">
      <c r="A1325" s="31">
        <v>2</v>
      </c>
      <c r="B1325" s="41" t="s">
        <v>1518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1519</v>
      </c>
      <c r="C1326" s="31"/>
      <c r="D1326" s="31"/>
      <c r="E1326" s="31"/>
      <c r="F1326" s="31"/>
    </row>
    <row r="1327" spans="1:6" ht="25.5" x14ac:dyDescent="0.2">
      <c r="A1327" s="31">
        <v>4</v>
      </c>
      <c r="B1327" s="41" t="s">
        <v>1520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1521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1522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1523</v>
      </c>
      <c r="C1331" s="31"/>
      <c r="D1331" s="31"/>
      <c r="E1331" s="31"/>
      <c r="F1331" s="31"/>
    </row>
    <row r="1332" spans="1:6" x14ac:dyDescent="0.2">
      <c r="A1332" s="31">
        <v>2</v>
      </c>
      <c r="B1332" s="41" t="s">
        <v>1487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1488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1524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1525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1487</v>
      </c>
      <c r="C1337" s="31"/>
      <c r="D1337" s="31"/>
      <c r="E1337" s="31"/>
      <c r="F1337" s="31"/>
    </row>
    <row r="1338" spans="1:6" ht="25.5" x14ac:dyDescent="0.2">
      <c r="A1338" s="31">
        <v>3</v>
      </c>
      <c r="B1338" s="41" t="s">
        <v>1488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x14ac:dyDescent="0.2">
      <c r="A1340" s="32" t="s">
        <v>1526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1527</v>
      </c>
      <c r="C1341" s="31"/>
      <c r="D1341" s="31"/>
      <c r="E1341" s="31"/>
      <c r="F1341" s="31"/>
    </row>
    <row r="1342" spans="1:6" x14ac:dyDescent="0.2">
      <c r="A1342" s="31">
        <v>2</v>
      </c>
      <c r="B1342" s="41" t="s">
        <v>1487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1488</v>
      </c>
      <c r="C1343" s="31"/>
      <c r="D1343" s="31"/>
      <c r="E1343" s="31"/>
      <c r="F1343" s="31"/>
    </row>
    <row r="1344" spans="1:6" x14ac:dyDescent="0.2">
      <c r="A1344" s="31"/>
      <c r="B1344" s="31"/>
      <c r="C1344" s="31"/>
      <c r="D1344" s="31"/>
      <c r="E1344" s="31"/>
      <c r="F1344" s="31"/>
    </row>
    <row r="1345" spans="1:6" ht="25.5" x14ac:dyDescent="0.2">
      <c r="A1345" s="32" t="s">
        <v>1528</v>
      </c>
      <c r="B1345" s="33"/>
      <c r="C1345" s="31"/>
      <c r="D1345" s="31"/>
      <c r="E1345" s="31"/>
      <c r="F1345" s="31"/>
    </row>
    <row r="1346" spans="1:6" x14ac:dyDescent="0.2">
      <c r="A1346" s="31">
        <v>1</v>
      </c>
      <c r="B1346" s="41" t="s">
        <v>1529</v>
      </c>
      <c r="C1346" s="31"/>
      <c r="D1346" s="31"/>
      <c r="E1346" s="31"/>
      <c r="F1346" s="31"/>
    </row>
    <row r="1347" spans="1:6" x14ac:dyDescent="0.2">
      <c r="A1347" s="31">
        <v>2</v>
      </c>
      <c r="B1347" s="41" t="s">
        <v>1487</v>
      </c>
      <c r="C1347" s="31"/>
      <c r="D1347" s="31"/>
      <c r="E1347" s="31"/>
      <c r="F1347" s="31"/>
    </row>
    <row r="1348" spans="1:6" ht="25.5" x14ac:dyDescent="0.2">
      <c r="A1348" s="31">
        <v>3</v>
      </c>
      <c r="B1348" s="41" t="s">
        <v>1488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335</v>
      </c>
      <c r="B1350" s="33"/>
      <c r="C1350" s="31"/>
      <c r="D1350" s="31"/>
      <c r="E1350" s="31"/>
      <c r="F1350" s="31"/>
    </row>
    <row r="1351" spans="1:6" ht="25.5" x14ac:dyDescent="0.2">
      <c r="A1351" s="31">
        <v>1</v>
      </c>
      <c r="B1351" s="41" t="s">
        <v>1530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1531</v>
      </c>
      <c r="C1352" s="31"/>
      <c r="D1352" s="31"/>
      <c r="E1352" s="31"/>
      <c r="F1352" s="31"/>
    </row>
    <row r="1353" spans="1:6" x14ac:dyDescent="0.2">
      <c r="A1353" s="31">
        <v>3</v>
      </c>
      <c r="B1353" s="41" t="s">
        <v>1532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1533</v>
      </c>
      <c r="C1354" s="31"/>
      <c r="D1354" s="31"/>
      <c r="E1354" s="31"/>
      <c r="F1354" s="31"/>
    </row>
    <row r="1355" spans="1:6" x14ac:dyDescent="0.2">
      <c r="A1355" s="31">
        <v>5</v>
      </c>
      <c r="B1355" s="41" t="s">
        <v>1534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1535</v>
      </c>
      <c r="C1356" s="31"/>
      <c r="D1356" s="31"/>
      <c r="E1356" s="31"/>
      <c r="F1356" s="31"/>
    </row>
    <row r="1357" spans="1:6" x14ac:dyDescent="0.2">
      <c r="A1357" s="31"/>
      <c r="B1357" s="31"/>
      <c r="C1357" s="31"/>
      <c r="D1357" s="31"/>
      <c r="E1357" s="31"/>
      <c r="F1357" s="31"/>
    </row>
    <row r="1358" spans="1:6" x14ac:dyDescent="0.2">
      <c r="A1358" s="32" t="s">
        <v>337</v>
      </c>
      <c r="B1358" s="33"/>
      <c r="C1358" s="31"/>
      <c r="D1358" s="31"/>
      <c r="E1358" s="31"/>
      <c r="F1358" s="31"/>
    </row>
    <row r="1359" spans="1:6" ht="25.5" x14ac:dyDescent="0.2">
      <c r="A1359" s="31">
        <v>1</v>
      </c>
      <c r="B1359" s="41" t="s">
        <v>1536</v>
      </c>
      <c r="C1359" s="31"/>
      <c r="D1359" s="31"/>
      <c r="E1359" s="31"/>
      <c r="F1359" s="31"/>
    </row>
    <row r="1360" spans="1:6" x14ac:dyDescent="0.2">
      <c r="A1360" s="31">
        <v>2</v>
      </c>
      <c r="B1360" s="41" t="s">
        <v>1537</v>
      </c>
      <c r="C1360" s="31"/>
      <c r="D1360" s="31"/>
      <c r="E1360" s="31"/>
      <c r="F1360" s="31"/>
    </row>
    <row r="1361" spans="1:6" ht="25.5" x14ac:dyDescent="0.2">
      <c r="A1361" s="31">
        <v>3</v>
      </c>
      <c r="B1361" s="41" t="s">
        <v>1538</v>
      </c>
      <c r="C1361" s="31"/>
      <c r="D1361" s="31"/>
      <c r="E1361" s="31"/>
      <c r="F1361" s="31"/>
    </row>
    <row r="1362" spans="1:6" ht="25.5" x14ac:dyDescent="0.2">
      <c r="A1362" s="31">
        <v>4</v>
      </c>
      <c r="B1362" s="41" t="s">
        <v>1539</v>
      </c>
      <c r="C1362" s="31"/>
      <c r="D1362" s="31"/>
      <c r="E1362" s="31"/>
      <c r="F1362" s="31"/>
    </row>
    <row r="1363" spans="1:6" ht="25.5" x14ac:dyDescent="0.2">
      <c r="A1363" s="31">
        <v>5</v>
      </c>
      <c r="B1363" s="41" t="s">
        <v>1540</v>
      </c>
      <c r="C1363" s="31"/>
      <c r="D1363" s="31"/>
      <c r="E1363" s="31"/>
      <c r="F1363" s="31"/>
    </row>
    <row r="1364" spans="1:6" ht="25.5" x14ac:dyDescent="0.2">
      <c r="A1364" s="31">
        <v>6</v>
      </c>
      <c r="B1364" s="41" t="s">
        <v>1541</v>
      </c>
      <c r="C1364" s="31"/>
      <c r="D1364" s="31"/>
      <c r="E1364" s="31"/>
      <c r="F1364" s="31"/>
    </row>
    <row r="1365" spans="1:6" x14ac:dyDescent="0.2">
      <c r="A1365" s="31">
        <v>7</v>
      </c>
      <c r="B1365" s="41" t="s">
        <v>1542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339</v>
      </c>
      <c r="B1367" s="33"/>
      <c r="C1367" s="31"/>
      <c r="D1367" s="31"/>
      <c r="E1367" s="31"/>
      <c r="F1367" s="31"/>
    </row>
    <row r="1368" spans="1:6" ht="25.5" x14ac:dyDescent="0.2">
      <c r="A1368" s="31">
        <v>1</v>
      </c>
      <c r="B1368" s="41" t="s">
        <v>1543</v>
      </c>
      <c r="C1368" s="31"/>
      <c r="D1368" s="31"/>
      <c r="E1368" s="31"/>
      <c r="F1368" s="31"/>
    </row>
    <row r="1369" spans="1:6" x14ac:dyDescent="0.2">
      <c r="A1369" s="31">
        <v>2</v>
      </c>
      <c r="B1369" s="41" t="s">
        <v>1544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1545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1546</v>
      </c>
      <c r="C1371" s="31"/>
      <c r="D1371" s="31"/>
      <c r="E1371" s="31"/>
      <c r="F1371" s="31"/>
    </row>
    <row r="1372" spans="1:6" x14ac:dyDescent="0.2">
      <c r="A1372" s="31">
        <v>5</v>
      </c>
      <c r="B1372" s="41" t="s">
        <v>1547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1548</v>
      </c>
      <c r="C1373" s="31"/>
      <c r="D1373" s="31"/>
      <c r="E1373" s="31"/>
      <c r="F1373" s="31"/>
    </row>
    <row r="1374" spans="1:6" ht="25.5" x14ac:dyDescent="0.2">
      <c r="A1374" s="31">
        <v>7</v>
      </c>
      <c r="B1374" s="41" t="s">
        <v>1549</v>
      </c>
      <c r="C1374" s="31"/>
      <c r="D1374" s="31"/>
      <c r="E1374" s="31"/>
      <c r="F1374" s="31"/>
    </row>
    <row r="1375" spans="1:6" ht="25.5" x14ac:dyDescent="0.2">
      <c r="A1375" s="31">
        <v>8</v>
      </c>
      <c r="B1375" s="41" t="s">
        <v>1550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341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1551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1552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1553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1554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1555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343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1556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1557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1558</v>
      </c>
      <c r="C1387" s="31"/>
      <c r="D1387" s="31"/>
      <c r="E1387" s="31"/>
      <c r="F1387" s="31"/>
    </row>
    <row r="1388" spans="1:6" ht="38.25" x14ac:dyDescent="0.2">
      <c r="A1388" s="31">
        <v>4</v>
      </c>
      <c r="B1388" s="41" t="s">
        <v>1559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1560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1561</v>
      </c>
      <c r="C1390" s="31"/>
      <c r="D1390" s="31"/>
      <c r="E1390" s="31"/>
      <c r="F1390" s="31"/>
    </row>
    <row r="1391" spans="1:6" ht="25.5" x14ac:dyDescent="0.2">
      <c r="A1391" s="31">
        <v>7</v>
      </c>
      <c r="B1391" s="41" t="s">
        <v>1562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345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1563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1557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1558</v>
      </c>
      <c r="C1396" s="31"/>
      <c r="D1396" s="31"/>
      <c r="E1396" s="31"/>
      <c r="F1396" s="31"/>
    </row>
    <row r="1397" spans="1:6" ht="38.25" x14ac:dyDescent="0.2">
      <c r="A1397" s="31">
        <v>4</v>
      </c>
      <c r="B1397" s="41" t="s">
        <v>1559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1560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1561</v>
      </c>
      <c r="C1399" s="31"/>
      <c r="D1399" s="31"/>
      <c r="E1399" s="31"/>
      <c r="F1399" s="31"/>
    </row>
    <row r="1400" spans="1:6" ht="25.5" x14ac:dyDescent="0.2">
      <c r="A1400" s="31">
        <v>7</v>
      </c>
      <c r="B1400" s="41" t="s">
        <v>1562</v>
      </c>
      <c r="C1400" s="31"/>
      <c r="D1400" s="31"/>
      <c r="E1400" s="31"/>
      <c r="F1400" s="31"/>
    </row>
    <row r="1401" spans="1:6" x14ac:dyDescent="0.2">
      <c r="A1401" s="31"/>
      <c r="B1401" s="31"/>
      <c r="C1401" s="31"/>
      <c r="D1401" s="31"/>
      <c r="E1401" s="31"/>
      <c r="F1401" s="31"/>
    </row>
    <row r="1402" spans="1:6" x14ac:dyDescent="0.2">
      <c r="A1402" s="32" t="s">
        <v>347</v>
      </c>
      <c r="B1402" s="33"/>
      <c r="C1402" s="31"/>
      <c r="D1402" s="31"/>
      <c r="E1402" s="31"/>
      <c r="F1402" s="31"/>
    </row>
    <row r="1403" spans="1:6" x14ac:dyDescent="0.2">
      <c r="A1403" s="31">
        <v>1</v>
      </c>
      <c r="B1403" s="41" t="s">
        <v>1564</v>
      </c>
      <c r="C1403" s="31"/>
      <c r="D1403" s="31"/>
      <c r="E1403" s="31"/>
      <c r="F1403" s="31"/>
    </row>
    <row r="1404" spans="1:6" ht="25.5" x14ac:dyDescent="0.2">
      <c r="A1404" s="31">
        <v>2</v>
      </c>
      <c r="B1404" s="41" t="s">
        <v>1557</v>
      </c>
      <c r="C1404" s="31"/>
      <c r="D1404" s="31"/>
      <c r="E1404" s="31"/>
      <c r="F1404" s="31"/>
    </row>
    <row r="1405" spans="1:6" ht="25.5" x14ac:dyDescent="0.2">
      <c r="A1405" s="31">
        <v>3</v>
      </c>
      <c r="B1405" s="41" t="s">
        <v>1558</v>
      </c>
      <c r="C1405" s="31"/>
      <c r="D1405" s="31"/>
      <c r="E1405" s="31"/>
      <c r="F1405" s="31"/>
    </row>
    <row r="1406" spans="1:6" ht="38.25" x14ac:dyDescent="0.2">
      <c r="A1406" s="31">
        <v>4</v>
      </c>
      <c r="B1406" s="41" t="s">
        <v>1559</v>
      </c>
      <c r="C1406" s="31"/>
      <c r="D1406" s="31"/>
      <c r="E1406" s="31"/>
      <c r="F1406" s="31"/>
    </row>
    <row r="1407" spans="1:6" ht="25.5" x14ac:dyDescent="0.2">
      <c r="A1407" s="31">
        <v>5</v>
      </c>
      <c r="B1407" s="41" t="s">
        <v>1560</v>
      </c>
      <c r="C1407" s="31"/>
      <c r="D1407" s="31"/>
      <c r="E1407" s="31"/>
      <c r="F1407" s="31"/>
    </row>
    <row r="1408" spans="1:6" ht="25.5" x14ac:dyDescent="0.2">
      <c r="A1408" s="31">
        <v>6</v>
      </c>
      <c r="B1408" s="41" t="s">
        <v>1561</v>
      </c>
      <c r="C1408" s="31"/>
      <c r="D1408" s="31"/>
      <c r="E1408" s="31"/>
      <c r="F1408" s="31"/>
    </row>
    <row r="1409" spans="1:6" ht="25.5" x14ac:dyDescent="0.2">
      <c r="A1409" s="31">
        <v>7</v>
      </c>
      <c r="B1409" s="41" t="s">
        <v>1562</v>
      </c>
      <c r="C1409" s="31"/>
      <c r="D1409" s="31"/>
      <c r="E1409" s="31"/>
      <c r="F1409" s="31"/>
    </row>
    <row r="1410" spans="1:6" x14ac:dyDescent="0.2">
      <c r="A1410" s="31"/>
      <c r="B1410" s="31"/>
      <c r="C1410" s="31"/>
      <c r="D1410" s="31"/>
      <c r="E1410" s="31"/>
      <c r="F1410" s="31"/>
    </row>
    <row r="1411" spans="1:6" x14ac:dyDescent="0.2">
      <c r="A1411" s="32" t="s">
        <v>325</v>
      </c>
      <c r="B1411" s="33"/>
      <c r="C1411" s="31"/>
      <c r="D1411" s="31"/>
      <c r="E1411" s="31"/>
      <c r="F1411" s="31"/>
    </row>
    <row r="1412" spans="1:6" x14ac:dyDescent="0.2">
      <c r="A1412" s="31">
        <v>1</v>
      </c>
      <c r="B1412" s="41" t="s">
        <v>1565</v>
      </c>
      <c r="C1412" s="31"/>
      <c r="D1412" s="31"/>
      <c r="E1412" s="31"/>
      <c r="F1412" s="31"/>
    </row>
    <row r="1413" spans="1:6" x14ac:dyDescent="0.2">
      <c r="A1413" s="31">
        <v>2</v>
      </c>
      <c r="B1413" s="41" t="s">
        <v>1566</v>
      </c>
      <c r="C1413" s="31"/>
      <c r="D1413" s="31"/>
      <c r="E1413" s="31"/>
      <c r="F1413" s="31"/>
    </row>
    <row r="1414" spans="1:6" ht="25.5" x14ac:dyDescent="0.2">
      <c r="A1414" s="31">
        <v>3</v>
      </c>
      <c r="B1414" s="41" t="s">
        <v>1567</v>
      </c>
      <c r="C1414" s="31"/>
      <c r="D1414" s="31"/>
      <c r="E1414" s="31"/>
      <c r="F1414" s="31"/>
    </row>
    <row r="1415" spans="1:6" ht="25.5" x14ac:dyDescent="0.2">
      <c r="A1415" s="31">
        <v>4</v>
      </c>
      <c r="B1415" s="41" t="s">
        <v>1568</v>
      </c>
      <c r="C1415" s="31"/>
      <c r="D1415" s="31"/>
      <c r="E1415" s="31"/>
      <c r="F1415" s="31"/>
    </row>
    <row r="1416" spans="1:6" x14ac:dyDescent="0.2">
      <c r="A1416" s="31"/>
      <c r="B1416" s="31"/>
      <c r="C1416" s="31"/>
      <c r="D1416" s="31"/>
      <c r="E1416" s="31"/>
      <c r="F1416" s="31"/>
    </row>
    <row r="1417" spans="1:6" x14ac:dyDescent="0.2">
      <c r="A1417" s="32" t="s">
        <v>327</v>
      </c>
      <c r="B1417" s="33"/>
      <c r="C1417" s="31"/>
      <c r="D1417" s="31"/>
      <c r="E1417" s="31"/>
      <c r="F1417" s="31"/>
    </row>
    <row r="1418" spans="1:6" x14ac:dyDescent="0.2">
      <c r="A1418" s="31">
        <v>1</v>
      </c>
      <c r="B1418" s="41" t="s">
        <v>1569</v>
      </c>
      <c r="C1418" s="31"/>
      <c r="D1418" s="31"/>
      <c r="E1418" s="31"/>
      <c r="F1418" s="31"/>
    </row>
    <row r="1419" spans="1:6" ht="25.5" x14ac:dyDescent="0.2">
      <c r="A1419" s="31">
        <v>2</v>
      </c>
      <c r="B1419" s="41" t="s">
        <v>1570</v>
      </c>
      <c r="C1419" s="31"/>
      <c r="D1419" s="31"/>
      <c r="E1419" s="31"/>
      <c r="F1419" s="31"/>
    </row>
    <row r="1420" spans="1:6" ht="25.5" x14ac:dyDescent="0.2">
      <c r="A1420" s="31">
        <v>3</v>
      </c>
      <c r="B1420" s="41" t="s">
        <v>1571</v>
      </c>
      <c r="C1420" s="31"/>
      <c r="D1420" s="31"/>
      <c r="E1420" s="31"/>
      <c r="F1420" s="31"/>
    </row>
    <row r="1421" spans="1:6" x14ac:dyDescent="0.2">
      <c r="A1421" s="31">
        <v>4</v>
      </c>
      <c r="B1421" s="41" t="s">
        <v>1572</v>
      </c>
      <c r="C1421" s="31"/>
      <c r="D1421" s="31"/>
      <c r="E1421" s="31"/>
      <c r="F1421" s="31"/>
    </row>
    <row r="1422" spans="1:6" x14ac:dyDescent="0.2">
      <c r="A1422" s="31"/>
      <c r="B1422" s="31"/>
      <c r="C1422" s="31"/>
      <c r="D1422" s="31"/>
      <c r="E1422" s="31"/>
      <c r="F1422" s="31"/>
    </row>
    <row r="1423" spans="1:6" x14ac:dyDescent="0.2">
      <c r="A1423" s="32" t="s">
        <v>329</v>
      </c>
      <c r="B1423" s="33"/>
      <c r="C1423" s="31"/>
      <c r="D1423" s="31"/>
      <c r="E1423" s="31"/>
      <c r="F1423" s="31"/>
    </row>
    <row r="1424" spans="1:6" x14ac:dyDescent="0.2">
      <c r="A1424" s="31">
        <v>1</v>
      </c>
      <c r="B1424" s="41" t="s">
        <v>1573</v>
      </c>
      <c r="C1424" s="31"/>
      <c r="D1424" s="31"/>
      <c r="E1424" s="31"/>
      <c r="F1424" s="31"/>
    </row>
    <row r="1425" spans="1:6" x14ac:dyDescent="0.2">
      <c r="A1425" s="31">
        <v>2</v>
      </c>
      <c r="B1425" s="41" t="s">
        <v>1574</v>
      </c>
      <c r="C1425" s="31"/>
      <c r="D1425" s="31"/>
      <c r="E1425" s="31"/>
      <c r="F1425" s="31"/>
    </row>
    <row r="1426" spans="1:6" x14ac:dyDescent="0.2">
      <c r="A1426" s="31">
        <v>3</v>
      </c>
      <c r="B1426" s="41" t="s">
        <v>1575</v>
      </c>
      <c r="C1426" s="31"/>
      <c r="D1426" s="31"/>
      <c r="E1426" s="31"/>
      <c r="F1426" s="31"/>
    </row>
    <row r="1427" spans="1:6" x14ac:dyDescent="0.2">
      <c r="A1427" s="31">
        <v>4</v>
      </c>
      <c r="B1427" s="41" t="s">
        <v>1576</v>
      </c>
      <c r="C1427" s="31"/>
      <c r="D1427" s="31"/>
      <c r="E1427" s="31"/>
      <c r="F1427" s="31"/>
    </row>
    <row r="1428" spans="1:6" x14ac:dyDescent="0.2">
      <c r="A1428" s="31">
        <v>5</v>
      </c>
      <c r="B1428" s="41" t="s">
        <v>1577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331</v>
      </c>
      <c r="B1430" s="33"/>
      <c r="C1430" s="31"/>
      <c r="D1430" s="31"/>
      <c r="E1430" s="31"/>
      <c r="F1430" s="31"/>
    </row>
    <row r="1431" spans="1:6" x14ac:dyDescent="0.2">
      <c r="A1431" s="31">
        <v>1</v>
      </c>
      <c r="B1431" s="41" t="s">
        <v>1578</v>
      </c>
      <c r="C1431" s="31"/>
      <c r="D1431" s="31"/>
      <c r="E1431" s="31"/>
      <c r="F1431" s="31"/>
    </row>
    <row r="1432" spans="1:6" ht="25.5" x14ac:dyDescent="0.2">
      <c r="A1432" s="31">
        <v>2</v>
      </c>
      <c r="B1432" s="41" t="s">
        <v>1579</v>
      </c>
      <c r="C1432" s="31"/>
      <c r="D1432" s="31"/>
      <c r="E1432" s="31"/>
      <c r="F1432" s="31"/>
    </row>
    <row r="1433" spans="1:6" ht="25.5" x14ac:dyDescent="0.2">
      <c r="A1433" s="31">
        <v>3</v>
      </c>
      <c r="B1433" s="41" t="s">
        <v>1580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1581</v>
      </c>
      <c r="C1434" s="31"/>
      <c r="D1434" s="31"/>
      <c r="E1434" s="31"/>
      <c r="F1434" s="31"/>
    </row>
    <row r="1435" spans="1:6" ht="25.5" x14ac:dyDescent="0.2">
      <c r="A1435" s="31">
        <v>5</v>
      </c>
      <c r="B1435" s="41" t="s">
        <v>1582</v>
      </c>
      <c r="C1435" s="31"/>
      <c r="D1435" s="31"/>
      <c r="E1435" s="31"/>
      <c r="F1435" s="31"/>
    </row>
    <row r="1436" spans="1:6" ht="25.5" x14ac:dyDescent="0.2">
      <c r="A1436" s="31">
        <v>6</v>
      </c>
      <c r="B1436" s="41" t="s">
        <v>1583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333</v>
      </c>
      <c r="B1438" s="33"/>
      <c r="C1438" s="31"/>
      <c r="D1438" s="31"/>
      <c r="E1438" s="31"/>
      <c r="F1438" s="31"/>
    </row>
    <row r="1439" spans="1:6" x14ac:dyDescent="0.2">
      <c r="A1439" s="31">
        <v>1</v>
      </c>
      <c r="B1439" s="41" t="s">
        <v>1584</v>
      </c>
      <c r="C1439" s="31"/>
      <c r="D1439" s="31"/>
      <c r="E1439" s="31"/>
      <c r="F1439" s="31"/>
    </row>
    <row r="1440" spans="1:6" ht="25.5" x14ac:dyDescent="0.2">
      <c r="A1440" s="31">
        <v>2</v>
      </c>
      <c r="B1440" s="41" t="s">
        <v>1579</v>
      </c>
      <c r="C1440" s="31"/>
      <c r="D1440" s="31"/>
      <c r="E1440" s="31"/>
      <c r="F1440" s="31"/>
    </row>
    <row r="1441" spans="1:6" ht="25.5" x14ac:dyDescent="0.2">
      <c r="A1441" s="31">
        <v>3</v>
      </c>
      <c r="B1441" s="41" t="s">
        <v>1580</v>
      </c>
      <c r="C1441" s="31"/>
      <c r="D1441" s="31"/>
      <c r="E1441" s="31"/>
      <c r="F1441" s="31"/>
    </row>
    <row r="1442" spans="1:6" ht="25.5" x14ac:dyDescent="0.2">
      <c r="A1442" s="31">
        <v>4</v>
      </c>
      <c r="B1442" s="41" t="s">
        <v>1581</v>
      </c>
      <c r="C1442" s="31"/>
      <c r="D1442" s="31"/>
      <c r="E1442" s="31"/>
      <c r="F1442" s="31"/>
    </row>
    <row r="1443" spans="1:6" ht="25.5" x14ac:dyDescent="0.2">
      <c r="A1443" s="31">
        <v>5</v>
      </c>
      <c r="B1443" s="41" t="s">
        <v>1582</v>
      </c>
      <c r="C1443" s="31"/>
      <c r="D1443" s="31"/>
      <c r="E1443" s="31"/>
      <c r="F1443" s="31"/>
    </row>
    <row r="1444" spans="1:6" ht="25.5" x14ac:dyDescent="0.2">
      <c r="A1444" s="31">
        <v>6</v>
      </c>
      <c r="B1444" s="41" t="s">
        <v>1583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462</v>
      </c>
      <c r="B1446" s="33"/>
      <c r="C1446" s="31"/>
      <c r="D1446" s="31"/>
      <c r="E1446" s="31"/>
      <c r="F1446" s="31"/>
    </row>
    <row r="1447" spans="1:6" x14ac:dyDescent="0.2">
      <c r="A1447" s="31">
        <v>1</v>
      </c>
      <c r="B1447" s="41" t="s">
        <v>1585</v>
      </c>
      <c r="C1447" s="31"/>
      <c r="D1447" s="31"/>
      <c r="E1447" s="31"/>
      <c r="F1447" s="31"/>
    </row>
    <row r="1448" spans="1:6" ht="25.5" x14ac:dyDescent="0.2">
      <c r="A1448" s="31">
        <v>2</v>
      </c>
      <c r="B1448" s="41" t="s">
        <v>1586</v>
      </c>
      <c r="C1448" s="31"/>
      <c r="D1448" s="31"/>
      <c r="E1448" s="31"/>
      <c r="F1448" s="31"/>
    </row>
    <row r="1449" spans="1:6" ht="25.5" x14ac:dyDescent="0.2">
      <c r="A1449" s="31">
        <v>3</v>
      </c>
      <c r="B1449" s="41" t="s">
        <v>1587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1588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464</v>
      </c>
      <c r="B1452" s="33"/>
      <c r="C1452" s="31"/>
      <c r="D1452" s="31"/>
      <c r="E1452" s="31"/>
      <c r="F1452" s="31"/>
    </row>
    <row r="1453" spans="1:6" ht="25.5" x14ac:dyDescent="0.2">
      <c r="A1453" s="31">
        <v>1</v>
      </c>
      <c r="B1453" s="41" t="s">
        <v>1589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1590</v>
      </c>
      <c r="C1454" s="31"/>
      <c r="D1454" s="31"/>
      <c r="E1454" s="31"/>
      <c r="F1454" s="31"/>
    </row>
    <row r="1455" spans="1:6" ht="14.25" x14ac:dyDescent="0.2">
      <c r="A1455" s="31">
        <v>3</v>
      </c>
      <c r="B1455" s="42" t="s">
        <v>1591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1592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466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1593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1594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1595</v>
      </c>
      <c r="C1461" s="31"/>
      <c r="D1461" s="31"/>
      <c r="E1461" s="31"/>
      <c r="F1461" s="31"/>
    </row>
    <row r="1462" spans="1:6" x14ac:dyDescent="0.2">
      <c r="A1462" s="31">
        <v>4</v>
      </c>
      <c r="B1462" s="41" t="s">
        <v>1596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468</v>
      </c>
      <c r="B1464" s="33"/>
      <c r="C1464" s="31"/>
      <c r="D1464" s="31"/>
      <c r="E1464" s="31"/>
      <c r="F1464" s="31"/>
    </row>
    <row r="1465" spans="1:6" x14ac:dyDescent="0.2">
      <c r="A1465" s="31">
        <v>1</v>
      </c>
      <c r="B1465" s="41" t="s">
        <v>1597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1598</v>
      </c>
      <c r="C1466" s="31"/>
      <c r="D1466" s="31"/>
      <c r="E1466" s="31"/>
      <c r="F1466" s="31"/>
    </row>
    <row r="1467" spans="1:6" x14ac:dyDescent="0.2">
      <c r="A1467" s="31">
        <v>3</v>
      </c>
      <c r="B1467" s="41" t="s">
        <v>1599</v>
      </c>
      <c r="C1467" s="31"/>
      <c r="D1467" s="31"/>
      <c r="E1467" s="31"/>
      <c r="F1467" s="31"/>
    </row>
    <row r="1468" spans="1:6" x14ac:dyDescent="0.2">
      <c r="A1468" s="31">
        <v>4</v>
      </c>
      <c r="B1468" s="41" t="s">
        <v>1600</v>
      </c>
      <c r="C1468" s="31"/>
      <c r="D1468" s="31"/>
      <c r="E1468" s="31"/>
      <c r="F1468" s="31"/>
    </row>
    <row r="1469" spans="1:6" x14ac:dyDescent="0.2">
      <c r="A1469" s="31"/>
      <c r="B1469" s="31"/>
      <c r="C1469" s="31"/>
      <c r="D1469" s="31"/>
      <c r="E1469" s="31"/>
      <c r="F1469" s="31"/>
    </row>
    <row r="1470" spans="1:6" x14ac:dyDescent="0.2">
      <c r="A1470" s="32" t="s">
        <v>471</v>
      </c>
      <c r="B1470" s="33"/>
      <c r="C1470" s="31"/>
      <c r="D1470" s="31"/>
      <c r="E1470" s="31"/>
      <c r="F1470" s="31"/>
    </row>
    <row r="1471" spans="1:6" x14ac:dyDescent="0.2">
      <c r="A1471" s="31">
        <v>1</v>
      </c>
      <c r="B1471" s="41" t="s">
        <v>1601</v>
      </c>
      <c r="C1471" s="31"/>
      <c r="D1471" s="31"/>
      <c r="E1471" s="31"/>
      <c r="F1471" s="31"/>
    </row>
    <row r="1472" spans="1:6" x14ac:dyDescent="0.2">
      <c r="A1472" s="31">
        <v>2</v>
      </c>
      <c r="B1472" s="41" t="s">
        <v>1602</v>
      </c>
      <c r="C1472" s="31"/>
      <c r="D1472" s="31"/>
      <c r="E1472" s="31"/>
      <c r="F1472" s="31"/>
    </row>
    <row r="1473" spans="1:6" x14ac:dyDescent="0.2">
      <c r="A1473" s="31">
        <v>3</v>
      </c>
      <c r="B1473" s="41" t="s">
        <v>1603</v>
      </c>
      <c r="C1473" s="31"/>
      <c r="D1473" s="31"/>
      <c r="E1473" s="31"/>
      <c r="F1473" s="31"/>
    </row>
    <row r="1474" spans="1:6" x14ac:dyDescent="0.2">
      <c r="A1474" s="31">
        <v>4</v>
      </c>
      <c r="B1474" s="41" t="s">
        <v>1604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473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1605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1606</v>
      </c>
      <c r="C1478" s="31"/>
      <c r="D1478" s="31"/>
      <c r="E1478" s="31"/>
      <c r="F1478" s="31"/>
    </row>
    <row r="1479" spans="1:6" x14ac:dyDescent="0.2">
      <c r="A1479" s="31">
        <v>3</v>
      </c>
      <c r="B1479" s="41" t="s">
        <v>1607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1608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2" t="s">
        <v>475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1609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1610</v>
      </c>
      <c r="C1484" s="31"/>
      <c r="D1484" s="31"/>
      <c r="E1484" s="31"/>
      <c r="F1484" s="31"/>
    </row>
    <row r="1485" spans="1:6" x14ac:dyDescent="0.2">
      <c r="A1485" s="31">
        <v>3</v>
      </c>
      <c r="B1485" s="41" t="s">
        <v>1611</v>
      </c>
      <c r="C1485" s="31"/>
      <c r="D1485" s="31"/>
      <c r="E1485" s="31"/>
      <c r="F1485" s="31"/>
    </row>
    <row r="1486" spans="1:6" x14ac:dyDescent="0.2">
      <c r="A1486" s="31">
        <v>4</v>
      </c>
      <c r="B1486" s="41" t="s">
        <v>1612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1613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x14ac:dyDescent="0.2">
      <c r="A1489" s="32" t="s">
        <v>478</v>
      </c>
      <c r="B1489" s="33"/>
      <c r="C1489" s="31"/>
      <c r="D1489" s="31"/>
      <c r="E1489" s="31"/>
      <c r="F1489" s="31"/>
    </row>
    <row r="1490" spans="1:6" ht="25.5" x14ac:dyDescent="0.2">
      <c r="A1490" s="31">
        <v>1</v>
      </c>
      <c r="B1490" s="41" t="s">
        <v>1614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1615</v>
      </c>
      <c r="C1491" s="31"/>
      <c r="D1491" s="31"/>
      <c r="E1491" s="31"/>
      <c r="F1491" s="31"/>
    </row>
    <row r="1492" spans="1:6" x14ac:dyDescent="0.2">
      <c r="A1492" s="31">
        <v>3</v>
      </c>
      <c r="B1492" s="41" t="s">
        <v>1616</v>
      </c>
      <c r="C1492" s="31"/>
      <c r="D1492" s="31"/>
      <c r="E1492" s="31"/>
      <c r="F1492" s="31"/>
    </row>
    <row r="1493" spans="1:6" x14ac:dyDescent="0.2">
      <c r="A1493" s="31">
        <v>4</v>
      </c>
      <c r="B1493" s="41" t="s">
        <v>1617</v>
      </c>
      <c r="C1493" s="31"/>
      <c r="D1493" s="31"/>
      <c r="E1493" s="31"/>
      <c r="F1493" s="31"/>
    </row>
    <row r="1494" spans="1:6" x14ac:dyDescent="0.2">
      <c r="A1494" s="31"/>
      <c r="B1494" s="31"/>
      <c r="C1494" s="31"/>
      <c r="D1494" s="31"/>
      <c r="E1494" s="31"/>
      <c r="F1494" s="31"/>
    </row>
    <row r="1495" spans="1:6" x14ac:dyDescent="0.2">
      <c r="A1495" s="32" t="s">
        <v>482</v>
      </c>
      <c r="B1495" s="33"/>
      <c r="C1495" s="31"/>
      <c r="D1495" s="31"/>
      <c r="E1495" s="31"/>
      <c r="F1495" s="31"/>
    </row>
    <row r="1496" spans="1:6" x14ac:dyDescent="0.2">
      <c r="A1496" s="31">
        <v>1</v>
      </c>
      <c r="B1496" s="41" t="s">
        <v>1618</v>
      </c>
      <c r="C1496" s="31"/>
      <c r="D1496" s="31"/>
      <c r="E1496" s="31"/>
      <c r="F1496" s="31"/>
    </row>
    <row r="1497" spans="1:6" x14ac:dyDescent="0.2">
      <c r="A1497" s="31">
        <v>2</v>
      </c>
      <c r="B1497" s="41" t="s">
        <v>1619</v>
      </c>
      <c r="C1497" s="31"/>
      <c r="D1497" s="31"/>
      <c r="E1497" s="31"/>
      <c r="F1497" s="31"/>
    </row>
    <row r="1498" spans="1:6" ht="25.5" x14ac:dyDescent="0.2">
      <c r="A1498" s="31">
        <v>3</v>
      </c>
      <c r="B1498" s="41" t="s">
        <v>1620</v>
      </c>
      <c r="C1498" s="31"/>
      <c r="D1498" s="31"/>
      <c r="E1498" s="31"/>
      <c r="F1498" s="31"/>
    </row>
    <row r="1499" spans="1:6" ht="25.5" x14ac:dyDescent="0.2">
      <c r="A1499" s="31">
        <v>4</v>
      </c>
      <c r="B1499" s="41" t="s">
        <v>1621</v>
      </c>
      <c r="C1499" s="31"/>
      <c r="D1499" s="31"/>
      <c r="E1499" s="31"/>
      <c r="F1499" s="31"/>
    </row>
    <row r="1500" spans="1:6" x14ac:dyDescent="0.2">
      <c r="A1500" s="31">
        <v>5</v>
      </c>
      <c r="B1500" s="41" t="s">
        <v>1622</v>
      </c>
      <c r="C1500" s="31"/>
      <c r="D1500" s="31"/>
      <c r="E1500" s="31"/>
      <c r="F1500" s="31"/>
    </row>
    <row r="1501" spans="1:6" ht="25.5" x14ac:dyDescent="0.2">
      <c r="A1501" s="31">
        <v>6</v>
      </c>
      <c r="B1501" s="41" t="s">
        <v>1623</v>
      </c>
      <c r="C1501" s="31"/>
      <c r="D1501" s="31"/>
      <c r="E1501" s="31"/>
      <c r="F1501" s="31"/>
    </row>
    <row r="1502" spans="1:6" x14ac:dyDescent="0.2">
      <c r="A1502" s="31"/>
      <c r="B1502" s="31"/>
      <c r="C1502" s="31"/>
      <c r="D1502" s="31"/>
      <c r="E1502" s="31"/>
      <c r="F1502" s="31"/>
    </row>
    <row r="1503" spans="1:6" x14ac:dyDescent="0.2">
      <c r="A1503" s="32" t="s">
        <v>484</v>
      </c>
      <c r="B1503" s="33"/>
      <c r="C1503" s="31"/>
      <c r="D1503" s="31"/>
      <c r="E1503" s="31"/>
      <c r="F1503" s="31"/>
    </row>
    <row r="1504" spans="1:6" x14ac:dyDescent="0.2">
      <c r="A1504" s="31">
        <v>1</v>
      </c>
      <c r="B1504" s="41" t="s">
        <v>1624</v>
      </c>
      <c r="C1504" s="31"/>
      <c r="D1504" s="31"/>
      <c r="E1504" s="31"/>
      <c r="F1504" s="31"/>
    </row>
    <row r="1505" spans="1:6" x14ac:dyDescent="0.2">
      <c r="A1505" s="31">
        <v>2</v>
      </c>
      <c r="B1505" s="41" t="s">
        <v>1619</v>
      </c>
      <c r="C1505" s="31"/>
      <c r="D1505" s="31"/>
      <c r="E1505" s="31"/>
      <c r="F1505" s="31"/>
    </row>
    <row r="1506" spans="1:6" ht="25.5" x14ac:dyDescent="0.2">
      <c r="A1506" s="31">
        <v>3</v>
      </c>
      <c r="B1506" s="41" t="s">
        <v>1620</v>
      </c>
      <c r="C1506" s="31"/>
      <c r="D1506" s="31"/>
      <c r="E1506" s="31"/>
      <c r="F1506" s="31"/>
    </row>
    <row r="1507" spans="1:6" ht="25.5" x14ac:dyDescent="0.2">
      <c r="A1507" s="31">
        <v>4</v>
      </c>
      <c r="B1507" s="41" t="s">
        <v>1621</v>
      </c>
      <c r="C1507" s="31"/>
      <c r="D1507" s="31"/>
      <c r="E1507" s="31"/>
      <c r="F1507" s="31"/>
    </row>
    <row r="1508" spans="1:6" x14ac:dyDescent="0.2">
      <c r="A1508" s="31">
        <v>5</v>
      </c>
      <c r="B1508" s="41" t="s">
        <v>1622</v>
      </c>
      <c r="C1508" s="31"/>
      <c r="D1508" s="31"/>
      <c r="E1508" s="31"/>
      <c r="F1508" s="31"/>
    </row>
    <row r="1509" spans="1:6" ht="25.5" x14ac:dyDescent="0.2">
      <c r="A1509" s="31">
        <v>6</v>
      </c>
      <c r="B1509" s="41" t="s">
        <v>1623</v>
      </c>
      <c r="C1509" s="31"/>
      <c r="D1509" s="31"/>
      <c r="E1509" s="31"/>
      <c r="F1509" s="31"/>
    </row>
    <row r="1510" spans="1:6" x14ac:dyDescent="0.2">
      <c r="A1510" s="31"/>
      <c r="B1510" s="31"/>
      <c r="C1510" s="31"/>
      <c r="D1510" s="31"/>
      <c r="E1510" s="31"/>
      <c r="F1510" s="31"/>
    </row>
    <row r="1511" spans="1:6" x14ac:dyDescent="0.2">
      <c r="A1511" s="32" t="s">
        <v>486</v>
      </c>
      <c r="B1511" s="33"/>
      <c r="C1511" s="31"/>
      <c r="D1511" s="31"/>
      <c r="E1511" s="31"/>
      <c r="F1511" s="31"/>
    </row>
    <row r="1512" spans="1:6" x14ac:dyDescent="0.2">
      <c r="A1512" s="31">
        <v>1</v>
      </c>
      <c r="B1512" s="41" t="s">
        <v>1625</v>
      </c>
      <c r="C1512" s="31"/>
      <c r="D1512" s="31"/>
      <c r="E1512" s="31"/>
      <c r="F1512" s="31"/>
    </row>
    <row r="1513" spans="1:6" x14ac:dyDescent="0.2">
      <c r="A1513" s="31">
        <v>2</v>
      </c>
      <c r="B1513" s="41" t="s">
        <v>1619</v>
      </c>
      <c r="C1513" s="31"/>
      <c r="D1513" s="31"/>
      <c r="E1513" s="31"/>
      <c r="F1513" s="31"/>
    </row>
    <row r="1514" spans="1:6" ht="25.5" x14ac:dyDescent="0.2">
      <c r="A1514" s="31">
        <v>3</v>
      </c>
      <c r="B1514" s="41" t="s">
        <v>1620</v>
      </c>
      <c r="C1514" s="31"/>
      <c r="D1514" s="31"/>
      <c r="E1514" s="31"/>
      <c r="F1514" s="31"/>
    </row>
    <row r="1515" spans="1:6" ht="25.5" x14ac:dyDescent="0.2">
      <c r="A1515" s="31">
        <v>4</v>
      </c>
      <c r="B1515" s="41" t="s">
        <v>1621</v>
      </c>
      <c r="C1515" s="31"/>
      <c r="D1515" s="31"/>
      <c r="E1515" s="31"/>
      <c r="F1515" s="31"/>
    </row>
    <row r="1516" spans="1:6" x14ac:dyDescent="0.2">
      <c r="A1516" s="31">
        <v>5</v>
      </c>
      <c r="B1516" s="41" t="s">
        <v>1622</v>
      </c>
      <c r="C1516" s="31"/>
      <c r="D1516" s="31"/>
      <c r="E1516" s="31"/>
      <c r="F1516" s="31"/>
    </row>
    <row r="1517" spans="1:6" ht="25.5" x14ac:dyDescent="0.2">
      <c r="A1517" s="31">
        <v>6</v>
      </c>
      <c r="B1517" s="41" t="s">
        <v>1623</v>
      </c>
      <c r="C1517" s="31"/>
      <c r="D1517" s="31"/>
      <c r="E1517" s="31"/>
      <c r="F1517" s="31"/>
    </row>
    <row r="1518" spans="1:6" x14ac:dyDescent="0.2">
      <c r="A1518" s="31"/>
      <c r="B1518" s="31"/>
      <c r="C1518" s="31"/>
      <c r="D1518" s="31"/>
      <c r="E1518" s="31"/>
      <c r="F1518" s="31"/>
    </row>
    <row r="1519" spans="1:6" x14ac:dyDescent="0.2">
      <c r="A1519" s="32" t="s">
        <v>488</v>
      </c>
      <c r="B1519" s="33"/>
      <c r="C1519" s="31"/>
      <c r="D1519" s="31"/>
      <c r="E1519" s="31"/>
      <c r="F1519" s="31"/>
    </row>
    <row r="1520" spans="1:6" ht="25.5" x14ac:dyDescent="0.2">
      <c r="A1520" s="31">
        <v>1</v>
      </c>
      <c r="B1520" s="41" t="s">
        <v>1626</v>
      </c>
      <c r="C1520" s="31"/>
      <c r="D1520" s="31"/>
      <c r="E1520" s="31"/>
      <c r="F1520" s="31"/>
    </row>
    <row r="1521" spans="1:6" x14ac:dyDescent="0.2">
      <c r="A1521" s="31">
        <v>2</v>
      </c>
      <c r="B1521" s="41" t="s">
        <v>1619</v>
      </c>
      <c r="C1521" s="31"/>
      <c r="D1521" s="31"/>
      <c r="E1521" s="31"/>
      <c r="F1521" s="31"/>
    </row>
    <row r="1522" spans="1:6" ht="25.5" x14ac:dyDescent="0.2">
      <c r="A1522" s="31">
        <v>3</v>
      </c>
      <c r="B1522" s="41" t="s">
        <v>1620</v>
      </c>
      <c r="C1522" s="31"/>
      <c r="D1522" s="31"/>
      <c r="E1522" s="31"/>
      <c r="F1522" s="31"/>
    </row>
    <row r="1523" spans="1:6" ht="25.5" x14ac:dyDescent="0.2">
      <c r="A1523" s="31">
        <v>4</v>
      </c>
      <c r="B1523" s="41" t="s">
        <v>1621</v>
      </c>
      <c r="C1523" s="31"/>
      <c r="D1523" s="31"/>
      <c r="E1523" s="31"/>
      <c r="F1523" s="31"/>
    </row>
    <row r="1524" spans="1:6" x14ac:dyDescent="0.2">
      <c r="A1524" s="31">
        <v>5</v>
      </c>
      <c r="B1524" s="41" t="s">
        <v>1622</v>
      </c>
      <c r="C1524" s="31"/>
      <c r="D1524" s="31"/>
      <c r="E1524" s="31"/>
      <c r="F1524" s="31"/>
    </row>
    <row r="1525" spans="1:6" ht="25.5" x14ac:dyDescent="0.2">
      <c r="A1525" s="31">
        <v>6</v>
      </c>
      <c r="B1525" s="41" t="s">
        <v>1623</v>
      </c>
      <c r="C1525" s="31"/>
      <c r="D1525" s="31"/>
      <c r="E1525" s="31"/>
      <c r="F1525" s="31"/>
    </row>
    <row r="1526" spans="1:6" x14ac:dyDescent="0.2">
      <c r="A1526" s="31"/>
      <c r="B1526" s="31"/>
      <c r="C1526" s="31"/>
      <c r="D1526" s="31"/>
      <c r="E1526" s="31"/>
      <c r="F1526" s="31"/>
    </row>
    <row r="1527" spans="1:6" ht="25.5" x14ac:dyDescent="0.2">
      <c r="A1527" s="32" t="s">
        <v>490</v>
      </c>
      <c r="B1527" s="33"/>
      <c r="C1527" s="31"/>
      <c r="D1527" s="31"/>
      <c r="E1527" s="31"/>
      <c r="F1527" s="31"/>
    </row>
    <row r="1528" spans="1:6" ht="25.5" x14ac:dyDescent="0.2">
      <c r="A1528" s="31">
        <v>1</v>
      </c>
      <c r="B1528" s="41" t="s">
        <v>1627</v>
      </c>
      <c r="C1528" s="31"/>
      <c r="D1528" s="31"/>
      <c r="E1528" s="31"/>
      <c r="F1528" s="31"/>
    </row>
    <row r="1529" spans="1:6" x14ac:dyDescent="0.2">
      <c r="A1529" s="31">
        <v>2</v>
      </c>
      <c r="B1529" s="41" t="s">
        <v>1619</v>
      </c>
      <c r="C1529" s="31"/>
      <c r="D1529" s="31"/>
      <c r="E1529" s="31"/>
      <c r="F1529" s="31"/>
    </row>
    <row r="1530" spans="1:6" ht="25.5" x14ac:dyDescent="0.2">
      <c r="A1530" s="31">
        <v>3</v>
      </c>
      <c r="B1530" s="41" t="s">
        <v>1620</v>
      </c>
      <c r="C1530" s="31"/>
      <c r="D1530" s="31"/>
      <c r="E1530" s="31"/>
      <c r="F1530" s="31"/>
    </row>
    <row r="1531" spans="1:6" ht="25.5" x14ac:dyDescent="0.2">
      <c r="A1531" s="31">
        <v>4</v>
      </c>
      <c r="B1531" s="41" t="s">
        <v>1621</v>
      </c>
      <c r="C1531" s="31"/>
      <c r="D1531" s="31"/>
      <c r="E1531" s="31"/>
      <c r="F1531" s="31"/>
    </row>
    <row r="1532" spans="1:6" x14ac:dyDescent="0.2">
      <c r="A1532" s="31">
        <v>5</v>
      </c>
      <c r="B1532" s="41" t="s">
        <v>1622</v>
      </c>
      <c r="C1532" s="31"/>
      <c r="D1532" s="31"/>
      <c r="E1532" s="31"/>
      <c r="F1532" s="31"/>
    </row>
    <row r="1533" spans="1:6" ht="25.5" x14ac:dyDescent="0.2">
      <c r="A1533" s="31">
        <v>6</v>
      </c>
      <c r="B1533" s="41" t="s">
        <v>1623</v>
      </c>
      <c r="C1533" s="31"/>
      <c r="D1533" s="31"/>
      <c r="E1533" s="31"/>
      <c r="F1533" s="31"/>
    </row>
    <row r="1534" spans="1:6" x14ac:dyDescent="0.2">
      <c r="A1534" s="31"/>
      <c r="B1534" s="31"/>
      <c r="C1534" s="31"/>
      <c r="D1534" s="31"/>
      <c r="E1534" s="31"/>
      <c r="F1534" s="31"/>
    </row>
    <row r="1535" spans="1:6" ht="25.5" x14ac:dyDescent="0.2">
      <c r="A1535" s="32" t="s">
        <v>492</v>
      </c>
      <c r="B1535" s="33"/>
      <c r="C1535" s="31"/>
      <c r="D1535" s="31"/>
      <c r="E1535" s="31"/>
      <c r="F1535" s="31"/>
    </row>
    <row r="1536" spans="1:6" x14ac:dyDescent="0.2">
      <c r="A1536" s="31">
        <v>1</v>
      </c>
      <c r="B1536" s="41" t="s">
        <v>1628</v>
      </c>
      <c r="C1536" s="31"/>
      <c r="D1536" s="31"/>
      <c r="E1536" s="31"/>
      <c r="F1536" s="31"/>
    </row>
    <row r="1537" spans="1:6" x14ac:dyDescent="0.2">
      <c r="A1537" s="31">
        <v>2</v>
      </c>
      <c r="B1537" s="41" t="s">
        <v>1619</v>
      </c>
      <c r="C1537" s="31"/>
      <c r="D1537" s="31"/>
      <c r="E1537" s="31"/>
      <c r="F1537" s="31"/>
    </row>
    <row r="1538" spans="1:6" ht="25.5" x14ac:dyDescent="0.2">
      <c r="A1538" s="31">
        <v>3</v>
      </c>
      <c r="B1538" s="41" t="s">
        <v>1620</v>
      </c>
      <c r="C1538" s="31"/>
      <c r="D1538" s="31"/>
      <c r="E1538" s="31"/>
      <c r="F1538" s="31"/>
    </row>
    <row r="1539" spans="1:6" ht="25.5" x14ac:dyDescent="0.2">
      <c r="A1539" s="31">
        <v>4</v>
      </c>
      <c r="B1539" s="41" t="s">
        <v>1621</v>
      </c>
      <c r="C1539" s="31"/>
      <c r="D1539" s="31"/>
      <c r="E1539" s="31"/>
      <c r="F1539" s="31"/>
    </row>
    <row r="1540" spans="1:6" x14ac:dyDescent="0.2">
      <c r="A1540" s="31">
        <v>5</v>
      </c>
      <c r="B1540" s="41" t="s">
        <v>1622</v>
      </c>
      <c r="C1540" s="31"/>
      <c r="D1540" s="31"/>
      <c r="E1540" s="31"/>
      <c r="F1540" s="31"/>
    </row>
    <row r="1541" spans="1:6" ht="25.5" x14ac:dyDescent="0.2">
      <c r="A1541" s="31">
        <v>6</v>
      </c>
      <c r="B1541" s="41" t="s">
        <v>1623</v>
      </c>
      <c r="C1541" s="31"/>
      <c r="D1541" s="31"/>
      <c r="E1541" s="31"/>
      <c r="F1541" s="31"/>
    </row>
    <row r="1542" spans="1:6" x14ac:dyDescent="0.2">
      <c r="A1542" s="31"/>
      <c r="B1542" s="31"/>
      <c r="C1542" s="31"/>
      <c r="D1542" s="31"/>
      <c r="E1542" s="31"/>
      <c r="F1542" s="31"/>
    </row>
    <row r="1543" spans="1:6" x14ac:dyDescent="0.2">
      <c r="A1543" s="31"/>
      <c r="B1543" s="31"/>
      <c r="C1543" s="31"/>
      <c r="D1543" s="31"/>
      <c r="E1543" s="31"/>
      <c r="F1543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5FCE8-9EA7-485B-98D2-86D1652846E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1B2E1-2EED-4E2A-A9F8-34A179CE4026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50" t="s">
        <v>1644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1643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505" display="Сводка пакетного расчета (Подробнее)" xr:uid="{11A4C87F-C5C3-4378-8782-23976D9C3C8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2026-09-14T20:39:17Z</dcterms:created>
  <dcterms:modified xsi:type="dcterms:W3CDTF">2026-09-14T20:41:06Z</dcterms:modified>
</cp:coreProperties>
</file>