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480" yWindow="135" windowWidth="15195" windowHeight="9810"/>
  </bookViews>
  <sheets>
    <sheet name="OT Calculator" sheetId="1" r:id="rId1"/>
  </sheets>
  <definedNames>
    <definedName name="_xlnm._FilterDatabase" localSheetId="0" hidden="1">'OT Calculator'!#REF!</definedName>
    <definedName name="_xlnm.Print_Area" localSheetId="0">'OT Calculator'!$A$1:$N$44</definedName>
  </definedNames>
  <calcPr calcId="152511"/>
</workbook>
</file>

<file path=xl/calcChain.xml><?xml version="1.0" encoding="utf-8"?>
<calcChain xmlns="http://schemas.openxmlformats.org/spreadsheetml/2006/main">
  <c r="H41" i="1" l="1"/>
  <c r="L41" i="1" s="1"/>
  <c r="H40" i="1"/>
  <c r="J40" i="1" s="1"/>
  <c r="H39" i="1"/>
  <c r="L39" i="1" s="1"/>
  <c r="H38" i="1"/>
  <c r="J38" i="1" s="1"/>
  <c r="H37" i="1"/>
  <c r="L37" i="1" s="1"/>
  <c r="H36" i="1"/>
  <c r="J36" i="1" s="1"/>
  <c r="H35" i="1"/>
  <c r="L35" i="1" s="1"/>
  <c r="H34" i="1"/>
  <c r="J34" i="1" s="1"/>
  <c r="H33" i="1"/>
  <c r="L33" i="1" s="1"/>
  <c r="H32" i="1"/>
  <c r="J32" i="1" s="1"/>
  <c r="H31" i="1"/>
  <c r="L31" i="1" s="1"/>
  <c r="H30" i="1"/>
  <c r="J30" i="1" s="1"/>
  <c r="H29" i="1"/>
  <c r="L29" i="1" s="1"/>
  <c r="H28" i="1"/>
  <c r="J28" i="1" s="1"/>
  <c r="H27" i="1"/>
  <c r="L27" i="1" s="1"/>
  <c r="H26" i="1"/>
  <c r="J26" i="1" s="1"/>
  <c r="H25" i="1"/>
  <c r="L25" i="1" s="1"/>
  <c r="H24" i="1"/>
  <c r="J24" i="1" s="1"/>
  <c r="H23" i="1"/>
  <c r="L23" i="1" s="1"/>
  <c r="H22" i="1"/>
  <c r="J22" i="1" s="1"/>
  <c r="H21" i="1"/>
  <c r="L21" i="1" s="1"/>
  <c r="H20" i="1"/>
  <c r="J20" i="1" s="1"/>
  <c r="H19" i="1"/>
  <c r="L19" i="1" s="1"/>
  <c r="H18" i="1"/>
  <c r="J18" i="1" s="1"/>
  <c r="H17" i="1"/>
  <c r="H16" i="1"/>
  <c r="H15" i="1"/>
  <c r="H14" i="1"/>
  <c r="H13" i="1"/>
  <c r="H12" i="1"/>
  <c r="H11" i="1"/>
  <c r="J11" i="1" s="1"/>
  <c r="J14" i="1"/>
  <c r="J12" i="1"/>
  <c r="I12" i="1" l="1"/>
  <c r="I18" i="1"/>
  <c r="I22" i="1"/>
  <c r="M22" i="1" s="1"/>
  <c r="I26" i="1"/>
  <c r="M26" i="1" s="1"/>
  <c r="I30" i="1"/>
  <c r="I34" i="1"/>
  <c r="I38" i="1"/>
  <c r="M38" i="1" s="1"/>
  <c r="K12" i="1"/>
  <c r="K18" i="1"/>
  <c r="K22" i="1"/>
  <c r="K26" i="1"/>
  <c r="K30" i="1"/>
  <c r="K34" i="1"/>
  <c r="K38" i="1"/>
  <c r="L18" i="1"/>
  <c r="L22" i="1"/>
  <c r="L26" i="1"/>
  <c r="L30" i="1"/>
  <c r="L34" i="1"/>
  <c r="L38" i="1"/>
  <c r="I13" i="1"/>
  <c r="I19" i="1"/>
  <c r="I23" i="1"/>
  <c r="M23" i="1" s="1"/>
  <c r="I27" i="1"/>
  <c r="M27" i="1" s="1"/>
  <c r="I31" i="1"/>
  <c r="I35" i="1"/>
  <c r="I39" i="1"/>
  <c r="M39" i="1" s="1"/>
  <c r="K13" i="1"/>
  <c r="K19" i="1"/>
  <c r="K23" i="1"/>
  <c r="K27" i="1"/>
  <c r="K31" i="1"/>
  <c r="K35" i="1"/>
  <c r="K39" i="1"/>
  <c r="I14" i="1"/>
  <c r="M14" i="1" s="1"/>
  <c r="L14" i="1" s="1"/>
  <c r="I20" i="1"/>
  <c r="M20" i="1" s="1"/>
  <c r="I24" i="1"/>
  <c r="I28" i="1"/>
  <c r="I32" i="1"/>
  <c r="M32" i="1" s="1"/>
  <c r="I36" i="1"/>
  <c r="M36" i="1" s="1"/>
  <c r="I40" i="1"/>
  <c r="K14" i="1"/>
  <c r="K20" i="1"/>
  <c r="K24" i="1"/>
  <c r="K28" i="1"/>
  <c r="K32" i="1"/>
  <c r="K36" i="1"/>
  <c r="K40" i="1"/>
  <c r="L20" i="1"/>
  <c r="L24" i="1"/>
  <c r="L28" i="1"/>
  <c r="L32" i="1"/>
  <c r="L36" i="1"/>
  <c r="L40" i="1"/>
  <c r="I17" i="1"/>
  <c r="I21" i="1"/>
  <c r="M21" i="1" s="1"/>
  <c r="I25" i="1"/>
  <c r="I29" i="1"/>
  <c r="I33" i="1"/>
  <c r="I37" i="1"/>
  <c r="M37" i="1" s="1"/>
  <c r="I41" i="1"/>
  <c r="K17" i="1"/>
  <c r="K21" i="1"/>
  <c r="K25" i="1"/>
  <c r="K29" i="1"/>
  <c r="K33" i="1"/>
  <c r="K37" i="1"/>
  <c r="K41" i="1"/>
  <c r="I15" i="1"/>
  <c r="M15" i="1" s="1"/>
  <c r="K15" i="1"/>
  <c r="J16" i="1"/>
  <c r="I16" i="1"/>
  <c r="K16" i="1"/>
  <c r="I11" i="1"/>
  <c r="K11" i="1"/>
  <c r="J13" i="1"/>
  <c r="J15" i="1"/>
  <c r="L15" i="1" s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K43" i="1" l="1"/>
  <c r="M33" i="1"/>
  <c r="M17" i="1"/>
  <c r="L17" i="1" s="1"/>
  <c r="M29" i="1"/>
  <c r="M28" i="1"/>
  <c r="M35" i="1"/>
  <c r="M19" i="1"/>
  <c r="M34" i="1"/>
  <c r="M18" i="1"/>
  <c r="M41" i="1"/>
  <c r="M25" i="1"/>
  <c r="M40" i="1"/>
  <c r="M24" i="1"/>
  <c r="M31" i="1"/>
  <c r="M13" i="1"/>
  <c r="L13" i="1" s="1"/>
  <c r="M30" i="1"/>
  <c r="M12" i="1"/>
  <c r="L12" i="1" s="1"/>
  <c r="M16" i="1"/>
  <c r="L16" i="1" s="1"/>
  <c r="I43" i="1"/>
  <c r="M43" i="1" s="1"/>
  <c r="H43" i="1" s="1"/>
  <c r="M11" i="1"/>
  <c r="L11" i="1" s="1"/>
  <c r="H7" i="1" l="1"/>
  <c r="L7" i="1" s="1"/>
  <c r="L43" i="1"/>
</calcChain>
</file>

<file path=xl/sharedStrings.xml><?xml version="1.0" encoding="utf-8"?>
<sst xmlns="http://schemas.openxmlformats.org/spreadsheetml/2006/main" count="28" uniqueCount="26">
  <si>
    <t>Overtime</t>
  </si>
  <si>
    <t>Date</t>
  </si>
  <si>
    <t>August</t>
  </si>
  <si>
    <t>Month</t>
  </si>
  <si>
    <t>Total OT</t>
  </si>
  <si>
    <t>January</t>
  </si>
  <si>
    <t>February</t>
  </si>
  <si>
    <t>March</t>
  </si>
  <si>
    <t>April</t>
  </si>
  <si>
    <t>May</t>
  </si>
  <si>
    <t>June</t>
  </si>
  <si>
    <t>July</t>
  </si>
  <si>
    <t>September</t>
  </si>
  <si>
    <t>October</t>
  </si>
  <si>
    <t>November</t>
  </si>
  <si>
    <t>December</t>
  </si>
  <si>
    <t>Rate/Hr</t>
  </si>
  <si>
    <t>Amount</t>
  </si>
  <si>
    <t>Hours</t>
  </si>
  <si>
    <t>Year</t>
  </si>
  <si>
    <t>Employee Name</t>
  </si>
  <si>
    <t>Employee Over Time Calculator</t>
  </si>
  <si>
    <t>Totals</t>
  </si>
  <si>
    <t>In</t>
  </si>
  <si>
    <t>Out</t>
  </si>
  <si>
    <t>Sami Shafiq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</si>
</sst>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h:mm;@"/>
    <numFmt numFmtId="167" formatCode="_(&quot;$&quot;* #,##0_);_(&quot;$&quot;* \(#,##0\);_(&quot;$&quot;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20" fontId="11" fillId="4" borderId="0" xfId="0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20" fontId="11" fillId="3" borderId="5" xfId="0" applyNumberFormat="1" applyFont="1" applyFill="1" applyBorder="1" applyAlignment="1">
      <alignment horizontal="center" vertical="center"/>
    </xf>
    <xf numFmtId="20" fontId="11" fillId="3" borderId="7" xfId="0" applyNumberFormat="1" applyFont="1" applyFill="1" applyBorder="1" applyAlignment="1">
      <alignment horizontal="center" vertical="center"/>
    </xf>
    <xf numFmtId="20" fontId="11" fillId="3" borderId="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20" fontId="4" fillId="0" borderId="0" xfId="0" applyNumberFormat="1" applyFont="1" applyAlignment="1">
      <alignment vertical="center"/>
    </xf>
    <xf numFmtId="2" fontId="4" fillId="4" borderId="0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7" fontId="11" fillId="3" borderId="1" xfId="1" applyNumberFormat="1" applyFont="1" applyFill="1" applyBorder="1" applyAlignment="1">
      <alignment vertical="center"/>
    </xf>
    <xf numFmtId="167" fontId="2" fillId="2" borderId="1" xfId="1" applyNumberFormat="1" applyFont="1" applyFill="1" applyBorder="1" applyAlignment="1">
      <alignment vertical="center"/>
    </xf>
    <xf numFmtId="167" fontId="2" fillId="2" borderId="5" xfId="1" applyNumberFormat="1" applyFont="1" applyFill="1" applyBorder="1" applyAlignment="1">
      <alignment horizontal="center" vertical="center"/>
    </xf>
    <xf numFmtId="167" fontId="2" fillId="2" borderId="7" xfId="1" applyNumberFormat="1" applyFont="1" applyFill="1" applyBorder="1" applyAlignment="1">
      <alignment horizontal="center" vertical="center"/>
    </xf>
    <xf numFmtId="167" fontId="2" fillId="2" borderId="6" xfId="1" applyNumberFormat="1" applyFont="1" applyFill="1" applyBorder="1" applyAlignment="1">
      <alignment horizontal="center" vertical="center"/>
    </xf>
    <xf numFmtId="167" fontId="11" fillId="4" borderId="0" xfId="1" applyNumberFormat="1" applyFont="1" applyFill="1" applyBorder="1" applyAlignment="1">
      <alignment horizontal="center" vertical="center"/>
    </xf>
    <xf numFmtId="167" fontId="2" fillId="2" borderId="1" xfId="1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P46"/>
  <sheetViews>
    <sheetView showGridLines="0" tabSelected="1" zoomScale="140" zoomScaleNormal="140" zoomScaleSheetLayoutView="115" workbookViewId="0">
      <selection activeCell="Q9" sqref="Q9"/>
    </sheetView>
  </sheetViews>
  <sheetFormatPr defaultColWidth="9.140625" defaultRowHeight="15.75" x14ac:dyDescent="0.2"/>
  <cols>
    <col min="1" max="1" width="1" style="1" customWidth="1"/>
    <col min="2" max="2" width="9" style="1" customWidth="1"/>
    <col min="3" max="3" width="0.7109375" style="1" customWidth="1"/>
    <col min="4" max="4" width="9" style="1" customWidth="1"/>
    <col min="5" max="5" width="0.7109375" style="1" customWidth="1"/>
    <col min="6" max="6" width="10.7109375" style="1" bestFit="1" customWidth="1"/>
    <col min="7" max="7" width="0.7109375" style="1" customWidth="1"/>
    <col min="8" max="8" width="9" style="1" customWidth="1"/>
    <col min="9" max="9" width="0.7109375" style="1" customWidth="1"/>
    <col min="10" max="10" width="9" style="1" customWidth="1"/>
    <col min="11" max="11" width="0.7109375" style="1" customWidth="1"/>
    <col min="12" max="12" width="9" style="1" customWidth="1"/>
    <col min="13" max="13" width="1" style="1" customWidth="1"/>
    <col min="14" max="14" width="1.140625" style="2" hidden="1" customWidth="1"/>
    <col min="15" max="15" width="9" style="2" customWidth="1"/>
    <col min="16" max="16" width="9" style="1" customWidth="1"/>
    <col min="17" max="16384" width="9.140625" style="1"/>
  </cols>
  <sheetData>
    <row r="1" spans="1:16" ht="17.25" thickTop="1" thickBot="1" x14ac:dyDescent="0.25">
      <c r="A1" s="9"/>
      <c r="B1" s="60"/>
      <c r="C1" s="60"/>
      <c r="D1" s="60"/>
      <c r="E1" s="60"/>
      <c r="F1" s="60"/>
      <c r="G1" s="60"/>
      <c r="H1" s="60"/>
      <c r="I1" s="60"/>
      <c r="J1" s="60"/>
      <c r="K1" s="60"/>
      <c r="L1" s="48"/>
      <c r="M1" s="9"/>
    </row>
    <row r="2" spans="1:16" ht="27.75" thickTop="1" thickBot="1" x14ac:dyDescent="0.25">
      <c r="A2" s="9"/>
      <c r="B2" s="42" t="s">
        <v>21</v>
      </c>
      <c r="C2" s="43"/>
      <c r="D2" s="43"/>
      <c r="E2" s="43"/>
      <c r="F2" s="43"/>
      <c r="G2" s="43"/>
      <c r="H2" s="43"/>
      <c r="I2" s="43"/>
      <c r="J2" s="43"/>
      <c r="K2" s="44"/>
      <c r="L2" s="49"/>
      <c r="M2" s="9"/>
    </row>
    <row r="3" spans="1:16" ht="4.1500000000000004" customHeight="1" thickTop="1" thickBo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9"/>
    </row>
    <row r="4" spans="1:16" ht="17.25" thickTop="1" thickBot="1" x14ac:dyDescent="0.25">
      <c r="A4" s="9"/>
      <c r="B4" s="45" t="s">
        <v>20</v>
      </c>
      <c r="C4" s="46"/>
      <c r="D4" s="47"/>
      <c r="E4" s="50" t="s">
        <v>25</v>
      </c>
      <c r="F4" s="51"/>
      <c r="G4" s="51"/>
      <c r="H4" s="51"/>
      <c r="I4" s="51"/>
      <c r="J4" s="51"/>
      <c r="K4" s="51"/>
      <c r="L4" s="52"/>
      <c r="M4" s="9"/>
    </row>
    <row r="5" spans="1:16" ht="4.1500000000000004" customHeight="1" thickTop="1" thickBot="1" x14ac:dyDescent="0.25">
      <c r="A5" s="9"/>
      <c r="B5" s="12"/>
      <c r="C5" s="12"/>
      <c r="D5" s="12"/>
      <c r="E5" s="11"/>
      <c r="F5" s="11"/>
      <c r="G5" s="11"/>
      <c r="H5" s="11"/>
      <c r="I5" s="11"/>
      <c r="J5" s="11"/>
      <c r="K5" s="11"/>
      <c r="L5" s="11"/>
      <c r="M5" s="9"/>
    </row>
    <row r="6" spans="1:16" ht="14.25" customHeight="1" thickTop="1" thickBot="1" x14ac:dyDescent="0.25">
      <c r="A6" s="9"/>
      <c r="B6" s="39" t="s">
        <v>3</v>
      </c>
      <c r="C6" s="40"/>
      <c r="D6" s="41"/>
      <c r="E6" s="13"/>
      <c r="F6" s="18" t="s">
        <v>19</v>
      </c>
      <c r="G6" s="13"/>
      <c r="H6" s="18" t="s">
        <v>18</v>
      </c>
      <c r="I6" s="13"/>
      <c r="J6" s="19" t="s">
        <v>16</v>
      </c>
      <c r="K6" s="13"/>
      <c r="L6" s="18" t="s">
        <v>4</v>
      </c>
      <c r="M6" s="9"/>
    </row>
    <row r="7" spans="1:16" ht="14.25" customHeight="1" thickTop="1" thickBot="1" x14ac:dyDescent="0.25">
      <c r="A7" s="9"/>
      <c r="B7" s="39" t="s">
        <v>13</v>
      </c>
      <c r="C7" s="40"/>
      <c r="D7" s="41"/>
      <c r="E7" s="13"/>
      <c r="F7" s="35">
        <v>2017</v>
      </c>
      <c r="G7" s="14"/>
      <c r="H7" s="34">
        <f>H43</f>
        <v>16.05</v>
      </c>
      <c r="I7" s="13"/>
      <c r="J7" s="53">
        <v>300</v>
      </c>
      <c r="K7" s="13"/>
      <c r="L7" s="54">
        <f>H7*J7</f>
        <v>4815</v>
      </c>
      <c r="M7" s="9"/>
    </row>
    <row r="8" spans="1:16" ht="4.5" customHeight="1" thickTop="1" thickBot="1" x14ac:dyDescent="0.25">
      <c r="A8" s="9"/>
      <c r="B8" s="9"/>
      <c r="C8" s="9"/>
      <c r="D8" s="9"/>
      <c r="E8" s="4"/>
      <c r="F8" s="9"/>
      <c r="G8" s="4"/>
      <c r="H8" s="9"/>
      <c r="I8" s="9"/>
      <c r="J8" s="9"/>
      <c r="K8" s="9"/>
      <c r="L8" s="9"/>
      <c r="M8" s="9"/>
    </row>
    <row r="9" spans="1:16" ht="13.9" customHeight="1" thickTop="1" thickBot="1" x14ac:dyDescent="0.25">
      <c r="A9" s="9"/>
      <c r="B9" s="20" t="s">
        <v>1</v>
      </c>
      <c r="C9" s="15"/>
      <c r="D9" s="20" t="s">
        <v>23</v>
      </c>
      <c r="E9" s="6"/>
      <c r="F9" s="20" t="s">
        <v>24</v>
      </c>
      <c r="G9" s="6"/>
      <c r="H9" s="20" t="s">
        <v>0</v>
      </c>
      <c r="I9" s="15"/>
      <c r="J9" s="20" t="s">
        <v>16</v>
      </c>
      <c r="K9" s="15"/>
      <c r="L9" s="20" t="s">
        <v>17</v>
      </c>
      <c r="M9" s="9"/>
      <c r="N9" s="3"/>
    </row>
    <row r="10" spans="1:16" ht="3.75" customHeight="1" thickTop="1" thickBot="1" x14ac:dyDescent="0.25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4"/>
      <c r="N10" s="3"/>
      <c r="O10" s="3"/>
    </row>
    <row r="11" spans="1:16" ht="11.25" customHeight="1" thickTop="1" x14ac:dyDescent="0.2">
      <c r="A11" s="9"/>
      <c r="B11" s="21">
        <v>1</v>
      </c>
      <c r="C11" s="6"/>
      <c r="D11" s="24">
        <v>0.33333333333333331</v>
      </c>
      <c r="E11" s="7"/>
      <c r="F11" s="24">
        <v>0.83333333333333337</v>
      </c>
      <c r="G11" s="6"/>
      <c r="H11" s="36">
        <f>IF(OR(D11="",F11=""),"",(IF(D11&gt;"12:00","00:00",("24:00"-D11)+F11))-"08:00")</f>
        <v>1.1666666666666667</v>
      </c>
      <c r="I11" s="15">
        <f t="shared" ref="I11:I41" si="0">IF(H11="",0,HOUR(H11))</f>
        <v>4</v>
      </c>
      <c r="J11" s="55">
        <f t="shared" ref="J11:J41" si="1">IF(H11="","", $J$7)</f>
        <v>300</v>
      </c>
      <c r="K11" s="15">
        <f t="shared" ref="K11:K41" si="2">IF(H11="",0,MINUTE(H11))</f>
        <v>0</v>
      </c>
      <c r="L11" s="55">
        <f>IF(H11="","", J11*M11)</f>
        <v>1200</v>
      </c>
      <c r="M11" s="32">
        <f>((I11*60)+K11)/60</f>
        <v>4</v>
      </c>
      <c r="N11" s="3"/>
      <c r="O11" s="3"/>
      <c r="P11" s="31"/>
    </row>
    <row r="12" spans="1:16" ht="11.25" customHeight="1" x14ac:dyDescent="0.2">
      <c r="A12" s="9"/>
      <c r="B12" s="22">
        <v>2</v>
      </c>
      <c r="C12" s="6"/>
      <c r="D12" s="25">
        <v>0.3125</v>
      </c>
      <c r="E12" s="6"/>
      <c r="F12" s="25">
        <v>0.84027777777777779</v>
      </c>
      <c r="G12" s="6"/>
      <c r="H12" s="37">
        <f t="shared" ref="H12:H41" si="3">IF(OR(D12="",F12=""),"",(IF(D12&gt;"12:00","00:00",("24:00"-D12)+F12))-"08:00")</f>
        <v>1.1944444444444444</v>
      </c>
      <c r="I12" s="15">
        <f t="shared" si="0"/>
        <v>4</v>
      </c>
      <c r="J12" s="56">
        <f t="shared" si="1"/>
        <v>300</v>
      </c>
      <c r="K12" s="15">
        <f t="shared" si="2"/>
        <v>40</v>
      </c>
      <c r="L12" s="56">
        <f t="shared" ref="L12:L41" si="4">IF(H12="","", J12*M12)</f>
        <v>1400</v>
      </c>
      <c r="M12" s="32">
        <f t="shared" ref="M12:M43" si="5">((I12*60)+K12)/60</f>
        <v>4.666666666666667</v>
      </c>
      <c r="N12" s="3" t="s">
        <v>5</v>
      </c>
      <c r="O12" s="3"/>
    </row>
    <row r="13" spans="1:16" ht="11.25" customHeight="1" x14ac:dyDescent="0.2">
      <c r="A13" s="9"/>
      <c r="B13" s="22">
        <v>3</v>
      </c>
      <c r="C13" s="6"/>
      <c r="D13" s="25">
        <v>0.29166666666666669</v>
      </c>
      <c r="E13" s="6"/>
      <c r="F13" s="25">
        <v>0.71666666666666667</v>
      </c>
      <c r="G13" s="6"/>
      <c r="H13" s="37">
        <f t="shared" si="3"/>
        <v>1.0916666666666666</v>
      </c>
      <c r="I13" s="15">
        <f t="shared" si="0"/>
        <v>2</v>
      </c>
      <c r="J13" s="56">
        <f t="shared" si="1"/>
        <v>300</v>
      </c>
      <c r="K13" s="15">
        <f t="shared" si="2"/>
        <v>12</v>
      </c>
      <c r="L13" s="56">
        <f t="shared" si="4"/>
        <v>660</v>
      </c>
      <c r="M13" s="32">
        <f t="shared" si="5"/>
        <v>2.2000000000000002</v>
      </c>
      <c r="N13" s="3" t="s">
        <v>6</v>
      </c>
      <c r="O13" s="3"/>
    </row>
    <row r="14" spans="1:16" ht="11.25" customHeight="1" x14ac:dyDescent="0.2">
      <c r="A14" s="9"/>
      <c r="B14" s="22">
        <v>4</v>
      </c>
      <c r="C14" s="6"/>
      <c r="D14" s="25">
        <v>0.29444444444444445</v>
      </c>
      <c r="E14" s="6"/>
      <c r="F14" s="25">
        <v>0.76041666666666663</v>
      </c>
      <c r="G14" s="6"/>
      <c r="H14" s="37">
        <f t="shared" si="3"/>
        <v>1.132638888888889</v>
      </c>
      <c r="I14" s="15">
        <f t="shared" si="0"/>
        <v>3</v>
      </c>
      <c r="J14" s="56">
        <f t="shared" si="1"/>
        <v>300</v>
      </c>
      <c r="K14" s="15">
        <f t="shared" si="2"/>
        <v>11</v>
      </c>
      <c r="L14" s="56">
        <f t="shared" si="4"/>
        <v>954.99999999999989</v>
      </c>
      <c r="M14" s="32">
        <f t="shared" si="5"/>
        <v>3.1833333333333331</v>
      </c>
      <c r="N14" s="3" t="s">
        <v>7</v>
      </c>
      <c r="O14" s="3"/>
    </row>
    <row r="15" spans="1:16" ht="11.25" customHeight="1" x14ac:dyDescent="0.2">
      <c r="A15" s="9"/>
      <c r="B15" s="22">
        <v>5</v>
      </c>
      <c r="C15" s="6"/>
      <c r="D15" s="25">
        <v>0.91666666666666663</v>
      </c>
      <c r="E15" s="6"/>
      <c r="F15" s="25">
        <v>0.25</v>
      </c>
      <c r="G15" s="6"/>
      <c r="H15" s="37">
        <f t="shared" si="3"/>
        <v>5.5511151231257827E-17</v>
      </c>
      <c r="I15" s="15">
        <f t="shared" si="0"/>
        <v>0</v>
      </c>
      <c r="J15" s="56">
        <f t="shared" si="1"/>
        <v>300</v>
      </c>
      <c r="K15" s="15">
        <f t="shared" si="2"/>
        <v>0</v>
      </c>
      <c r="L15" s="56">
        <f t="shared" si="4"/>
        <v>0</v>
      </c>
      <c r="M15" s="32">
        <f t="shared" si="5"/>
        <v>0</v>
      </c>
      <c r="N15" s="3" t="s">
        <v>8</v>
      </c>
      <c r="O15" s="3"/>
    </row>
    <row r="16" spans="1:16" ht="11.25" customHeight="1" x14ac:dyDescent="0.2">
      <c r="A16" s="9"/>
      <c r="B16" s="22">
        <v>6</v>
      </c>
      <c r="C16" s="6"/>
      <c r="D16" s="25">
        <v>0</v>
      </c>
      <c r="E16" s="6"/>
      <c r="F16" s="25">
        <v>0.33333333333333331</v>
      </c>
      <c r="G16" s="7"/>
      <c r="H16" s="37">
        <f t="shared" si="3"/>
        <v>1</v>
      </c>
      <c r="I16" s="15">
        <f t="shared" si="0"/>
        <v>0</v>
      </c>
      <c r="J16" s="56">
        <f t="shared" si="1"/>
        <v>300</v>
      </c>
      <c r="K16" s="15">
        <f t="shared" si="2"/>
        <v>0</v>
      </c>
      <c r="L16" s="56">
        <f t="shared" si="4"/>
        <v>0</v>
      </c>
      <c r="M16" s="32">
        <f t="shared" si="5"/>
        <v>0</v>
      </c>
      <c r="N16" s="3" t="s">
        <v>9</v>
      </c>
      <c r="O16" s="3"/>
    </row>
    <row r="17" spans="1:15" ht="11.25" customHeight="1" x14ac:dyDescent="0.2">
      <c r="A17" s="9"/>
      <c r="B17" s="22">
        <v>7</v>
      </c>
      <c r="C17" s="6"/>
      <c r="D17" s="25">
        <v>0.29166666666666669</v>
      </c>
      <c r="E17" s="6"/>
      <c r="F17" s="25">
        <v>0.70833333333333337</v>
      </c>
      <c r="G17" s="6"/>
      <c r="H17" s="37">
        <f t="shared" si="3"/>
        <v>1.0833333333333333</v>
      </c>
      <c r="I17" s="15">
        <f t="shared" si="0"/>
        <v>2</v>
      </c>
      <c r="J17" s="56">
        <f t="shared" si="1"/>
        <v>300</v>
      </c>
      <c r="K17" s="15">
        <f t="shared" si="2"/>
        <v>0</v>
      </c>
      <c r="L17" s="56">
        <f t="shared" si="4"/>
        <v>600</v>
      </c>
      <c r="M17" s="32">
        <f t="shared" si="5"/>
        <v>2</v>
      </c>
      <c r="N17" s="3" t="s">
        <v>10</v>
      </c>
      <c r="O17" s="3"/>
    </row>
    <row r="18" spans="1:15" ht="11.25" customHeight="1" x14ac:dyDescent="0.2">
      <c r="A18" s="9"/>
      <c r="B18" s="22">
        <v>8</v>
      </c>
      <c r="C18" s="6"/>
      <c r="D18" s="25"/>
      <c r="E18" s="6"/>
      <c r="F18" s="25"/>
      <c r="G18" s="6"/>
      <c r="H18" s="37" t="str">
        <f t="shared" si="3"/>
        <v/>
      </c>
      <c r="I18" s="15">
        <f t="shared" si="0"/>
        <v>0</v>
      </c>
      <c r="J18" s="56" t="str">
        <f t="shared" si="1"/>
        <v/>
      </c>
      <c r="K18" s="15">
        <f t="shared" si="2"/>
        <v>0</v>
      </c>
      <c r="L18" s="56" t="str">
        <f t="shared" si="4"/>
        <v/>
      </c>
      <c r="M18" s="32">
        <f t="shared" si="5"/>
        <v>0</v>
      </c>
      <c r="N18" s="3" t="s">
        <v>11</v>
      </c>
      <c r="O18" s="3"/>
    </row>
    <row r="19" spans="1:15" ht="11.25" customHeight="1" x14ac:dyDescent="0.2">
      <c r="A19" s="9"/>
      <c r="B19" s="22">
        <v>9</v>
      </c>
      <c r="C19" s="6"/>
      <c r="D19" s="25"/>
      <c r="E19" s="6"/>
      <c r="F19" s="25"/>
      <c r="G19" s="6"/>
      <c r="H19" s="37" t="str">
        <f t="shared" si="3"/>
        <v/>
      </c>
      <c r="I19" s="15">
        <f t="shared" si="0"/>
        <v>0</v>
      </c>
      <c r="J19" s="56" t="str">
        <f t="shared" si="1"/>
        <v/>
      </c>
      <c r="K19" s="15">
        <f t="shared" si="2"/>
        <v>0</v>
      </c>
      <c r="L19" s="56" t="str">
        <f t="shared" si="4"/>
        <v/>
      </c>
      <c r="M19" s="32">
        <f t="shared" si="5"/>
        <v>0</v>
      </c>
      <c r="N19" s="3" t="s">
        <v>2</v>
      </c>
      <c r="O19" s="3"/>
    </row>
    <row r="20" spans="1:15" ht="11.25" customHeight="1" x14ac:dyDescent="0.2">
      <c r="A20" s="9"/>
      <c r="B20" s="22">
        <v>10</v>
      </c>
      <c r="C20" s="6"/>
      <c r="D20" s="25"/>
      <c r="E20" s="6"/>
      <c r="F20" s="25"/>
      <c r="G20" s="6"/>
      <c r="H20" s="37" t="str">
        <f t="shared" si="3"/>
        <v/>
      </c>
      <c r="I20" s="15">
        <f t="shared" si="0"/>
        <v>0</v>
      </c>
      <c r="J20" s="56" t="str">
        <f t="shared" si="1"/>
        <v/>
      </c>
      <c r="K20" s="15">
        <f t="shared" si="2"/>
        <v>0</v>
      </c>
      <c r="L20" s="56" t="str">
        <f t="shared" si="4"/>
        <v/>
      </c>
      <c r="M20" s="32">
        <f t="shared" si="5"/>
        <v>0</v>
      </c>
      <c r="N20" s="3" t="s">
        <v>12</v>
      </c>
      <c r="O20" s="3"/>
    </row>
    <row r="21" spans="1:15" ht="11.25" customHeight="1" x14ac:dyDescent="0.2">
      <c r="A21" s="9"/>
      <c r="B21" s="22">
        <v>11</v>
      </c>
      <c r="C21" s="6"/>
      <c r="D21" s="25"/>
      <c r="E21" s="6"/>
      <c r="F21" s="25"/>
      <c r="G21" s="6"/>
      <c r="H21" s="37" t="str">
        <f t="shared" si="3"/>
        <v/>
      </c>
      <c r="I21" s="15">
        <f t="shared" si="0"/>
        <v>0</v>
      </c>
      <c r="J21" s="56" t="str">
        <f t="shared" si="1"/>
        <v/>
      </c>
      <c r="K21" s="15">
        <f t="shared" si="2"/>
        <v>0</v>
      </c>
      <c r="L21" s="56" t="str">
        <f t="shared" si="4"/>
        <v/>
      </c>
      <c r="M21" s="32">
        <f t="shared" si="5"/>
        <v>0</v>
      </c>
      <c r="N21" s="3" t="s">
        <v>13</v>
      </c>
      <c r="O21" s="3"/>
    </row>
    <row r="22" spans="1:15" ht="11.25" customHeight="1" x14ac:dyDescent="0.2">
      <c r="A22" s="9"/>
      <c r="B22" s="22">
        <v>12</v>
      </c>
      <c r="C22" s="6"/>
      <c r="D22" s="25"/>
      <c r="E22" s="6"/>
      <c r="F22" s="25"/>
      <c r="G22" s="6"/>
      <c r="H22" s="37" t="str">
        <f t="shared" si="3"/>
        <v/>
      </c>
      <c r="I22" s="15">
        <f t="shared" si="0"/>
        <v>0</v>
      </c>
      <c r="J22" s="56" t="str">
        <f t="shared" si="1"/>
        <v/>
      </c>
      <c r="K22" s="15">
        <f t="shared" si="2"/>
        <v>0</v>
      </c>
      <c r="L22" s="56" t="str">
        <f t="shared" si="4"/>
        <v/>
      </c>
      <c r="M22" s="32">
        <f t="shared" si="5"/>
        <v>0</v>
      </c>
      <c r="N22" s="3" t="s">
        <v>14</v>
      </c>
      <c r="O22" s="3"/>
    </row>
    <row r="23" spans="1:15" ht="11.25" customHeight="1" x14ac:dyDescent="0.2">
      <c r="A23" s="9"/>
      <c r="B23" s="22">
        <v>13</v>
      </c>
      <c r="C23" s="6"/>
      <c r="D23" s="25"/>
      <c r="E23" s="6"/>
      <c r="F23" s="25"/>
      <c r="G23" s="6"/>
      <c r="H23" s="37" t="str">
        <f t="shared" si="3"/>
        <v/>
      </c>
      <c r="I23" s="15">
        <f t="shared" si="0"/>
        <v>0</v>
      </c>
      <c r="J23" s="56" t="str">
        <f t="shared" si="1"/>
        <v/>
      </c>
      <c r="K23" s="15">
        <f t="shared" si="2"/>
        <v>0</v>
      </c>
      <c r="L23" s="56" t="str">
        <f t="shared" si="4"/>
        <v/>
      </c>
      <c r="M23" s="32">
        <f t="shared" si="5"/>
        <v>0</v>
      </c>
      <c r="N23" s="3" t="s">
        <v>15</v>
      </c>
      <c r="O23" s="3"/>
    </row>
    <row r="24" spans="1:15" ht="11.25" customHeight="1" x14ac:dyDescent="0.2">
      <c r="A24" s="9"/>
      <c r="B24" s="22">
        <v>14</v>
      </c>
      <c r="C24" s="6"/>
      <c r="D24" s="25"/>
      <c r="E24" s="6"/>
      <c r="F24" s="25"/>
      <c r="G24" s="6"/>
      <c r="H24" s="37" t="str">
        <f t="shared" si="3"/>
        <v/>
      </c>
      <c r="I24" s="15">
        <f t="shared" si="0"/>
        <v>0</v>
      </c>
      <c r="J24" s="56" t="str">
        <f t="shared" si="1"/>
        <v/>
      </c>
      <c r="K24" s="15">
        <f t="shared" si="2"/>
        <v>0</v>
      </c>
      <c r="L24" s="56" t="str">
        <f t="shared" si="4"/>
        <v/>
      </c>
      <c r="M24" s="32">
        <f t="shared" si="5"/>
        <v>0</v>
      </c>
      <c r="N24" s="3"/>
      <c r="O24" s="3"/>
    </row>
    <row r="25" spans="1:15" ht="11.25" customHeight="1" x14ac:dyDescent="0.2">
      <c r="A25" s="9"/>
      <c r="B25" s="22">
        <v>15</v>
      </c>
      <c r="C25" s="6"/>
      <c r="D25" s="25"/>
      <c r="E25" s="6"/>
      <c r="F25" s="25"/>
      <c r="G25" s="6"/>
      <c r="H25" s="37" t="str">
        <f t="shared" si="3"/>
        <v/>
      </c>
      <c r="I25" s="15">
        <f t="shared" si="0"/>
        <v>0</v>
      </c>
      <c r="J25" s="56" t="str">
        <f t="shared" si="1"/>
        <v/>
      </c>
      <c r="K25" s="15">
        <f t="shared" si="2"/>
        <v>0</v>
      </c>
      <c r="L25" s="56" t="str">
        <f t="shared" si="4"/>
        <v/>
      </c>
      <c r="M25" s="32">
        <f t="shared" si="5"/>
        <v>0</v>
      </c>
      <c r="N25" s="3"/>
      <c r="O25" s="3"/>
    </row>
    <row r="26" spans="1:15" ht="11.25" customHeight="1" x14ac:dyDescent="0.2">
      <c r="A26" s="9"/>
      <c r="B26" s="22">
        <v>16</v>
      </c>
      <c r="C26" s="6"/>
      <c r="D26" s="25"/>
      <c r="E26" s="6"/>
      <c r="F26" s="25"/>
      <c r="G26" s="6"/>
      <c r="H26" s="37" t="str">
        <f t="shared" si="3"/>
        <v/>
      </c>
      <c r="I26" s="15">
        <f t="shared" si="0"/>
        <v>0</v>
      </c>
      <c r="J26" s="56" t="str">
        <f t="shared" si="1"/>
        <v/>
      </c>
      <c r="K26" s="15">
        <f t="shared" si="2"/>
        <v>0</v>
      </c>
      <c r="L26" s="56" t="str">
        <f t="shared" si="4"/>
        <v/>
      </c>
      <c r="M26" s="32">
        <f t="shared" si="5"/>
        <v>0</v>
      </c>
      <c r="N26" s="3"/>
      <c r="O26" s="3"/>
    </row>
    <row r="27" spans="1:15" ht="11.25" customHeight="1" x14ac:dyDescent="0.2">
      <c r="A27" s="9"/>
      <c r="B27" s="22">
        <v>17</v>
      </c>
      <c r="C27" s="6"/>
      <c r="D27" s="25"/>
      <c r="E27" s="6"/>
      <c r="F27" s="25"/>
      <c r="G27" s="6"/>
      <c r="H27" s="37" t="str">
        <f t="shared" si="3"/>
        <v/>
      </c>
      <c r="I27" s="15">
        <f t="shared" si="0"/>
        <v>0</v>
      </c>
      <c r="J27" s="56" t="str">
        <f t="shared" si="1"/>
        <v/>
      </c>
      <c r="K27" s="15">
        <f t="shared" si="2"/>
        <v>0</v>
      </c>
      <c r="L27" s="56" t="str">
        <f t="shared" si="4"/>
        <v/>
      </c>
      <c r="M27" s="32">
        <f t="shared" si="5"/>
        <v>0</v>
      </c>
      <c r="N27" s="3"/>
      <c r="O27" s="3"/>
    </row>
    <row r="28" spans="1:15" ht="11.25" customHeight="1" x14ac:dyDescent="0.2">
      <c r="A28" s="9"/>
      <c r="B28" s="22">
        <v>18</v>
      </c>
      <c r="C28" s="6"/>
      <c r="D28" s="25"/>
      <c r="E28" s="6"/>
      <c r="F28" s="25"/>
      <c r="G28" s="6"/>
      <c r="H28" s="37" t="str">
        <f t="shared" si="3"/>
        <v/>
      </c>
      <c r="I28" s="15">
        <f t="shared" si="0"/>
        <v>0</v>
      </c>
      <c r="J28" s="56" t="str">
        <f t="shared" si="1"/>
        <v/>
      </c>
      <c r="K28" s="15">
        <f t="shared" si="2"/>
        <v>0</v>
      </c>
      <c r="L28" s="56" t="str">
        <f t="shared" si="4"/>
        <v/>
      </c>
      <c r="M28" s="32">
        <f t="shared" si="5"/>
        <v>0</v>
      </c>
      <c r="N28" s="3"/>
      <c r="O28" s="3"/>
    </row>
    <row r="29" spans="1:15" ht="11.25" customHeight="1" x14ac:dyDescent="0.2">
      <c r="A29" s="9"/>
      <c r="B29" s="22">
        <v>19</v>
      </c>
      <c r="C29" s="6"/>
      <c r="D29" s="25"/>
      <c r="E29" s="6"/>
      <c r="F29" s="25"/>
      <c r="G29" s="6"/>
      <c r="H29" s="37" t="str">
        <f t="shared" si="3"/>
        <v/>
      </c>
      <c r="I29" s="15">
        <f t="shared" si="0"/>
        <v>0</v>
      </c>
      <c r="J29" s="56" t="str">
        <f t="shared" si="1"/>
        <v/>
      </c>
      <c r="K29" s="15">
        <f t="shared" si="2"/>
        <v>0</v>
      </c>
      <c r="L29" s="56" t="str">
        <f t="shared" si="4"/>
        <v/>
      </c>
      <c r="M29" s="32">
        <f t="shared" si="5"/>
        <v>0</v>
      </c>
      <c r="N29" s="3"/>
      <c r="O29" s="3"/>
    </row>
    <row r="30" spans="1:15" ht="11.25" customHeight="1" x14ac:dyDescent="0.2">
      <c r="A30" s="9"/>
      <c r="B30" s="22">
        <v>20</v>
      </c>
      <c r="C30" s="6"/>
      <c r="D30" s="25"/>
      <c r="E30" s="6"/>
      <c r="F30" s="25"/>
      <c r="G30" s="6"/>
      <c r="H30" s="37" t="str">
        <f t="shared" si="3"/>
        <v/>
      </c>
      <c r="I30" s="15">
        <f t="shared" si="0"/>
        <v>0</v>
      </c>
      <c r="J30" s="56" t="str">
        <f t="shared" si="1"/>
        <v/>
      </c>
      <c r="K30" s="15">
        <f t="shared" si="2"/>
        <v>0</v>
      </c>
      <c r="L30" s="56" t="str">
        <f t="shared" si="4"/>
        <v/>
      </c>
      <c r="M30" s="32">
        <f t="shared" si="5"/>
        <v>0</v>
      </c>
      <c r="N30" s="3"/>
      <c r="O30" s="3"/>
    </row>
    <row r="31" spans="1:15" ht="11.25" customHeight="1" x14ac:dyDescent="0.2">
      <c r="A31" s="9"/>
      <c r="B31" s="22">
        <v>21</v>
      </c>
      <c r="C31" s="6"/>
      <c r="D31" s="25"/>
      <c r="E31" s="6"/>
      <c r="F31" s="25"/>
      <c r="G31" s="6"/>
      <c r="H31" s="37" t="str">
        <f t="shared" si="3"/>
        <v/>
      </c>
      <c r="I31" s="15">
        <f t="shared" si="0"/>
        <v>0</v>
      </c>
      <c r="J31" s="56" t="str">
        <f t="shared" si="1"/>
        <v/>
      </c>
      <c r="K31" s="15">
        <f t="shared" si="2"/>
        <v>0</v>
      </c>
      <c r="L31" s="56" t="str">
        <f t="shared" si="4"/>
        <v/>
      </c>
      <c r="M31" s="32">
        <f t="shared" si="5"/>
        <v>0</v>
      </c>
      <c r="N31" s="3"/>
      <c r="O31" s="3"/>
    </row>
    <row r="32" spans="1:15" ht="11.25" customHeight="1" x14ac:dyDescent="0.2">
      <c r="A32" s="9"/>
      <c r="B32" s="22">
        <v>22</v>
      </c>
      <c r="C32" s="6"/>
      <c r="D32" s="25"/>
      <c r="E32" s="6"/>
      <c r="F32" s="25"/>
      <c r="G32" s="6"/>
      <c r="H32" s="37" t="str">
        <f t="shared" si="3"/>
        <v/>
      </c>
      <c r="I32" s="15">
        <f t="shared" si="0"/>
        <v>0</v>
      </c>
      <c r="J32" s="56" t="str">
        <f t="shared" si="1"/>
        <v/>
      </c>
      <c r="K32" s="15">
        <f t="shared" si="2"/>
        <v>0</v>
      </c>
      <c r="L32" s="56" t="str">
        <f t="shared" si="4"/>
        <v/>
      </c>
      <c r="M32" s="32">
        <f t="shared" si="5"/>
        <v>0</v>
      </c>
      <c r="N32" s="3"/>
      <c r="O32" s="3"/>
    </row>
    <row r="33" spans="1:15" ht="11.25" customHeight="1" x14ac:dyDescent="0.2">
      <c r="A33" s="9"/>
      <c r="B33" s="22">
        <v>23</v>
      </c>
      <c r="C33" s="6"/>
      <c r="D33" s="25"/>
      <c r="E33" s="6"/>
      <c r="F33" s="25"/>
      <c r="G33" s="6"/>
      <c r="H33" s="37" t="str">
        <f t="shared" si="3"/>
        <v/>
      </c>
      <c r="I33" s="15">
        <f t="shared" si="0"/>
        <v>0</v>
      </c>
      <c r="J33" s="56" t="str">
        <f t="shared" si="1"/>
        <v/>
      </c>
      <c r="K33" s="15">
        <f t="shared" si="2"/>
        <v>0</v>
      </c>
      <c r="L33" s="56" t="str">
        <f t="shared" si="4"/>
        <v/>
      </c>
      <c r="M33" s="32">
        <f t="shared" si="5"/>
        <v>0</v>
      </c>
      <c r="N33" s="3"/>
      <c r="O33" s="3"/>
    </row>
    <row r="34" spans="1:15" ht="11.25" customHeight="1" x14ac:dyDescent="0.2">
      <c r="A34" s="9"/>
      <c r="B34" s="22">
        <v>24</v>
      </c>
      <c r="C34" s="6"/>
      <c r="D34" s="25"/>
      <c r="E34" s="6"/>
      <c r="F34" s="25"/>
      <c r="G34" s="6"/>
      <c r="H34" s="37" t="str">
        <f t="shared" si="3"/>
        <v/>
      </c>
      <c r="I34" s="15">
        <f t="shared" si="0"/>
        <v>0</v>
      </c>
      <c r="J34" s="56" t="str">
        <f t="shared" si="1"/>
        <v/>
      </c>
      <c r="K34" s="15">
        <f t="shared" si="2"/>
        <v>0</v>
      </c>
      <c r="L34" s="56" t="str">
        <f t="shared" si="4"/>
        <v/>
      </c>
      <c r="M34" s="32">
        <f t="shared" si="5"/>
        <v>0</v>
      </c>
      <c r="N34" s="3"/>
      <c r="O34" s="3"/>
    </row>
    <row r="35" spans="1:15" ht="11.25" customHeight="1" x14ac:dyDescent="0.2">
      <c r="A35" s="9"/>
      <c r="B35" s="22">
        <v>25</v>
      </c>
      <c r="C35" s="6"/>
      <c r="D35" s="25"/>
      <c r="E35" s="6"/>
      <c r="F35" s="25"/>
      <c r="G35" s="6"/>
      <c r="H35" s="37" t="str">
        <f t="shared" si="3"/>
        <v/>
      </c>
      <c r="I35" s="15">
        <f t="shared" si="0"/>
        <v>0</v>
      </c>
      <c r="J35" s="56" t="str">
        <f t="shared" si="1"/>
        <v/>
      </c>
      <c r="K35" s="15">
        <f t="shared" si="2"/>
        <v>0</v>
      </c>
      <c r="L35" s="56" t="str">
        <f t="shared" si="4"/>
        <v/>
      </c>
      <c r="M35" s="32">
        <f t="shared" si="5"/>
        <v>0</v>
      </c>
      <c r="N35" s="3"/>
      <c r="O35" s="3"/>
    </row>
    <row r="36" spans="1:15" ht="11.25" customHeight="1" x14ac:dyDescent="0.2">
      <c r="A36" s="9"/>
      <c r="B36" s="22">
        <v>26</v>
      </c>
      <c r="C36" s="6"/>
      <c r="D36" s="25"/>
      <c r="E36" s="6"/>
      <c r="F36" s="25"/>
      <c r="G36" s="6"/>
      <c r="H36" s="37" t="str">
        <f t="shared" si="3"/>
        <v/>
      </c>
      <c r="I36" s="15">
        <f t="shared" si="0"/>
        <v>0</v>
      </c>
      <c r="J36" s="56" t="str">
        <f t="shared" si="1"/>
        <v/>
      </c>
      <c r="K36" s="15">
        <f t="shared" si="2"/>
        <v>0</v>
      </c>
      <c r="L36" s="56" t="str">
        <f t="shared" si="4"/>
        <v/>
      </c>
      <c r="M36" s="32">
        <f t="shared" si="5"/>
        <v>0</v>
      </c>
      <c r="N36" s="3"/>
      <c r="O36" s="3"/>
    </row>
    <row r="37" spans="1:15" ht="11.25" customHeight="1" x14ac:dyDescent="0.2">
      <c r="A37" s="9"/>
      <c r="B37" s="22">
        <v>27</v>
      </c>
      <c r="C37" s="6"/>
      <c r="D37" s="25"/>
      <c r="E37" s="6"/>
      <c r="F37" s="25"/>
      <c r="G37" s="6"/>
      <c r="H37" s="37" t="str">
        <f t="shared" si="3"/>
        <v/>
      </c>
      <c r="I37" s="15">
        <f t="shared" si="0"/>
        <v>0</v>
      </c>
      <c r="J37" s="56" t="str">
        <f t="shared" si="1"/>
        <v/>
      </c>
      <c r="K37" s="15">
        <f t="shared" si="2"/>
        <v>0</v>
      </c>
      <c r="L37" s="56" t="str">
        <f t="shared" si="4"/>
        <v/>
      </c>
      <c r="M37" s="32">
        <f t="shared" si="5"/>
        <v>0</v>
      </c>
      <c r="N37" s="3"/>
      <c r="O37" s="3"/>
    </row>
    <row r="38" spans="1:15" ht="11.25" customHeight="1" x14ac:dyDescent="0.2">
      <c r="A38" s="9"/>
      <c r="B38" s="22">
        <v>28</v>
      </c>
      <c r="C38" s="6"/>
      <c r="D38" s="25"/>
      <c r="E38" s="6"/>
      <c r="F38" s="25"/>
      <c r="G38" s="6"/>
      <c r="H38" s="37" t="str">
        <f t="shared" si="3"/>
        <v/>
      </c>
      <c r="I38" s="15">
        <f t="shared" si="0"/>
        <v>0</v>
      </c>
      <c r="J38" s="56" t="str">
        <f t="shared" si="1"/>
        <v/>
      </c>
      <c r="K38" s="15">
        <f t="shared" si="2"/>
        <v>0</v>
      </c>
      <c r="L38" s="56" t="str">
        <f t="shared" si="4"/>
        <v/>
      </c>
      <c r="M38" s="32">
        <f t="shared" si="5"/>
        <v>0</v>
      </c>
      <c r="N38" s="3"/>
      <c r="O38" s="3"/>
    </row>
    <row r="39" spans="1:15" ht="11.25" customHeight="1" x14ac:dyDescent="0.2">
      <c r="A39" s="9"/>
      <c r="B39" s="22">
        <v>29</v>
      </c>
      <c r="C39" s="6"/>
      <c r="D39" s="25"/>
      <c r="E39" s="6"/>
      <c r="F39" s="25"/>
      <c r="G39" s="6"/>
      <c r="H39" s="37" t="str">
        <f t="shared" si="3"/>
        <v/>
      </c>
      <c r="I39" s="15">
        <f t="shared" si="0"/>
        <v>0</v>
      </c>
      <c r="J39" s="56" t="str">
        <f t="shared" si="1"/>
        <v/>
      </c>
      <c r="K39" s="15">
        <f t="shared" si="2"/>
        <v>0</v>
      </c>
      <c r="L39" s="56" t="str">
        <f t="shared" si="4"/>
        <v/>
      </c>
      <c r="M39" s="32">
        <f t="shared" si="5"/>
        <v>0</v>
      </c>
      <c r="N39" s="3"/>
      <c r="O39" s="3"/>
    </row>
    <row r="40" spans="1:15" ht="11.25" customHeight="1" x14ac:dyDescent="0.2">
      <c r="A40" s="9"/>
      <c r="B40" s="22">
        <v>30</v>
      </c>
      <c r="C40" s="6"/>
      <c r="D40" s="25"/>
      <c r="E40" s="6"/>
      <c r="F40" s="25"/>
      <c r="G40" s="6"/>
      <c r="H40" s="37" t="str">
        <f t="shared" si="3"/>
        <v/>
      </c>
      <c r="I40" s="15">
        <f t="shared" si="0"/>
        <v>0</v>
      </c>
      <c r="J40" s="56" t="str">
        <f t="shared" si="1"/>
        <v/>
      </c>
      <c r="K40" s="15">
        <f t="shared" si="2"/>
        <v>0</v>
      </c>
      <c r="L40" s="56" t="str">
        <f t="shared" si="4"/>
        <v/>
      </c>
      <c r="M40" s="32">
        <f t="shared" si="5"/>
        <v>0</v>
      </c>
      <c r="N40" s="3"/>
      <c r="O40" s="3"/>
    </row>
    <row r="41" spans="1:15" ht="11.25" customHeight="1" thickBot="1" x14ac:dyDescent="0.25">
      <c r="A41" s="9"/>
      <c r="B41" s="23">
        <v>31</v>
      </c>
      <c r="C41" s="6"/>
      <c r="D41" s="26"/>
      <c r="E41" s="6"/>
      <c r="F41" s="26"/>
      <c r="G41" s="6"/>
      <c r="H41" s="38" t="str">
        <f t="shared" si="3"/>
        <v/>
      </c>
      <c r="I41" s="15">
        <f t="shared" si="0"/>
        <v>0</v>
      </c>
      <c r="J41" s="57" t="str">
        <f t="shared" si="1"/>
        <v/>
      </c>
      <c r="K41" s="15">
        <f t="shared" si="2"/>
        <v>0</v>
      </c>
      <c r="L41" s="57" t="str">
        <f t="shared" si="4"/>
        <v/>
      </c>
      <c r="M41" s="32">
        <f t="shared" si="5"/>
        <v>0</v>
      </c>
      <c r="N41" s="3"/>
      <c r="O41" s="3"/>
    </row>
    <row r="42" spans="1:15" ht="4.1500000000000004" customHeight="1" thickTop="1" thickBot="1" x14ac:dyDescent="0.25">
      <c r="A42" s="9"/>
      <c r="B42" s="5"/>
      <c r="C42" s="6"/>
      <c r="D42" s="7"/>
      <c r="E42" s="6"/>
      <c r="F42" s="7"/>
      <c r="G42" s="6"/>
      <c r="H42" s="8"/>
      <c r="I42" s="15"/>
      <c r="J42" s="58"/>
      <c r="K42" s="15"/>
      <c r="L42" s="58"/>
      <c r="M42" s="9"/>
      <c r="N42" s="3"/>
      <c r="O42" s="3"/>
    </row>
    <row r="43" spans="1:15" ht="17.25" thickTop="1" thickBot="1" x14ac:dyDescent="0.25">
      <c r="A43" s="9"/>
      <c r="B43" s="27"/>
      <c r="C43" s="28"/>
      <c r="D43" s="28"/>
      <c r="E43" s="28"/>
      <c r="F43" s="29" t="s">
        <v>22</v>
      </c>
      <c r="G43" s="17"/>
      <c r="H43" s="33">
        <f>M43</f>
        <v>16.05</v>
      </c>
      <c r="I43" s="17">
        <f>SUM(I11:I41)</f>
        <v>15</v>
      </c>
      <c r="J43" s="59">
        <v>300</v>
      </c>
      <c r="K43" s="17">
        <f>SUM(K11:K41)</f>
        <v>63</v>
      </c>
      <c r="L43" s="59">
        <f>H43*J43</f>
        <v>4815</v>
      </c>
      <c r="M43" s="32">
        <f t="shared" si="5"/>
        <v>16.05</v>
      </c>
      <c r="N43" s="3"/>
      <c r="O43" s="3"/>
    </row>
    <row r="44" spans="1:15" ht="6" customHeight="1" thickTop="1" x14ac:dyDescent="0.2">
      <c r="A44" s="9"/>
      <c r="B44" s="9"/>
      <c r="C44" s="9"/>
      <c r="D44" s="9"/>
      <c r="E44" s="9"/>
      <c r="F44" s="9"/>
      <c r="G44" s="9"/>
      <c r="H44" s="16"/>
      <c r="I44" s="9"/>
      <c r="J44" s="9"/>
      <c r="K44" s="9"/>
      <c r="L44" s="9"/>
      <c r="M44" s="9"/>
      <c r="N44" s="3"/>
      <c r="O44" s="3"/>
    </row>
    <row r="45" spans="1:15" x14ac:dyDescent="0.2">
      <c r="L45" s="30"/>
      <c r="N45" s="3"/>
      <c r="O45" s="3"/>
    </row>
    <row r="46" spans="1:15" x14ac:dyDescent="0.2">
      <c r="N46" s="3"/>
      <c r="O46" s="3"/>
    </row>
  </sheetData>
  <mergeCells count="7">
    <mergeCell ref="L1:L2"/>
    <mergeCell ref="E4:L4"/>
    <mergeCell ref="B7:D7"/>
    <mergeCell ref="B1:K1"/>
    <mergeCell ref="B2:K2"/>
    <mergeCell ref="B6:D6"/>
    <mergeCell ref="B4:D4"/>
  </mergeCells>
  <phoneticPr fontId="1" type="noConversion"/>
  <dataValidations disablePrompts="1" count="1">
    <dataValidation type="list" allowBlank="1" showInputMessage="1" showErrorMessage="1" sqref="B7:D7">
      <formula1>$N$12:$N$23</formula1>
    </dataValidation>
  </dataValidations>
  <pageMargins left="0.35" right="0.28999999999999998" top="0.56999999999999995" bottom="0.23" header="0.5" footer="0.23"/>
  <pageSetup paperSize="9" scale="160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 Calculator</vt:lpstr>
      <vt:lpstr>'OT Calculator'!Print_Area</vt:lpstr>
    </vt:vector>
  </TitlesOfParts>
  <Company>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Employee Over Time Calculator;www.ExcelDataPro.com</cp:keywords>
  <cp:lastModifiedBy>Sabbir Rahman</cp:lastModifiedBy>
  <cp:lastPrinted>2017-06-10T07:42:22Z</cp:lastPrinted>
  <dcterms:created xsi:type="dcterms:W3CDTF">2010-08-22T15:49:40Z</dcterms:created>
  <dcterms:modified xsi:type="dcterms:W3CDTF">2020-09-10T02:20:55Z</dcterms:modified>
</cp:coreProperties>
</file>