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hemoul\Documents\"/>
    </mc:Choice>
  </mc:AlternateContent>
  <xr:revisionPtr revIDLastSave="0" documentId="8_{A92DB20E-0003-4DE5-91C7-F063906A42B2}"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5" r:id="rId2"/>
    <sheet name="Dashboard" sheetId="7" r:id="rId3"/>
  </sheets>
  <definedNames>
    <definedName name="_xlnm._FilterDatabase" localSheetId="0" hidden="1">bike_buyers!$A$1:$N$1001</definedName>
    <definedName name="Slicer_Marital_Status">#N/A</definedName>
    <definedName name="Slicer_Region">#N/A</definedName>
  </definedNames>
  <calcPr calcId="18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<sst xmlns="http://schemas.openxmlformats.org/spreadsheetml/2006/main" count="8046" uniqueCount="47">
  <si>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</si>
  <si>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</si>
  <si>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</si>
  <si>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</si>
  <si>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</si>
  <si>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</si>
  <si>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</si>
  <si>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</si>
  <si>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</si>
  <si>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</si>
  <si>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</si>
  <si>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</si>
  <si>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</si>
  <si>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</si>
  <si>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</si>
  <si>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</si>
  <si>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</si>
  <si>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</si>
  <si>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</si>
  <si>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</si>
  <si>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</si>
  <si>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</si>
  <si>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</si>
  <si>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</si>
  <si>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</si>
  <si>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</si>
  <si>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</si>
  <si>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</si>
  <si>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</si>
  <si>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</si>
  <si>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</si>
  <si>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</si>
  <si>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</si>
  <si>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</si>
  <si>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</si>
  <si>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</si>
  <si>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</si>
  <si>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</si>
  <si>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</si>
  <si>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Marital Status</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</si>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</sst>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35D3-48A1-A4F1-E60D4718CD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35D3-48A1-A4F1-E60D4718CDFC}"/>
            </c:ext>
          </c:extLst>
        </c:ser>
        <c:dLbls>
          <c:showLegendKey val="0"/>
          <c:showVal val="0"/>
          <c:showCatName val="0"/>
          <c:showSerName val="0"/>
          <c:showPercent val="0"/>
          <c:showBubbleSize val="0"/>
        </c:dLbls>
        <c:gapWidth val="219"/>
        <c:overlap val="-27"/>
        <c:axId val="403943240"/>
        <c:axId val="403943896"/>
      </c:barChart>
      <c:catAx>
        <c:axId val="40394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467563286615309"/>
              <c:y val="0.77582177646206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3896"/>
        <c:crosses val="autoZero"/>
        <c:auto val="1"/>
        <c:lblAlgn val="ctr"/>
        <c:lblOffset val="100"/>
        <c:noMultiLvlLbl val="0"/>
      </c:catAx>
      <c:valAx>
        <c:axId val="403943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3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15F-43C0-A7C6-970DCC4DDB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15F-43C0-A7C6-970DCC4DDB90}"/>
            </c:ext>
          </c:extLst>
        </c:ser>
        <c:dLbls>
          <c:showLegendKey val="0"/>
          <c:showVal val="0"/>
          <c:showCatName val="0"/>
          <c:showSerName val="0"/>
          <c:showPercent val="0"/>
          <c:showBubbleSize val="0"/>
        </c:dLbls>
        <c:smooth val="0"/>
        <c:axId val="405680336"/>
        <c:axId val="405680664"/>
      </c:lineChart>
      <c:catAx>
        <c:axId val="4056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8469504871213139"/>
              <c:y val="0.76372738534585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0664"/>
        <c:crosses val="autoZero"/>
        <c:auto val="1"/>
        <c:lblAlgn val="ctr"/>
        <c:lblOffset val="100"/>
        <c:noMultiLvlLbl val="0"/>
      </c:catAx>
      <c:valAx>
        <c:axId val="40568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 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1">
                  <c:v>27</c:v>
                </c:pt>
                <c:pt idx="2">
                  <c:v>8</c:v>
                </c:pt>
              </c:numCache>
            </c:numRef>
          </c:val>
          <c:smooth val="0"/>
          <c:extLst>
            <c:ext xmlns:c16="http://schemas.microsoft.com/office/drawing/2014/chart" uri="{C3380CC4-5D6E-409C-BE32-E72D297353CC}">
              <c16:uniqueId val="{00000000-DAA3-49A9-8B2A-F1AA96144E7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10</c:v>
                </c:pt>
                <c:pt idx="1">
                  <c:v>44</c:v>
                </c:pt>
                <c:pt idx="2">
                  <c:v>8</c:v>
                </c:pt>
              </c:numCache>
            </c:numRef>
          </c:val>
          <c:smooth val="0"/>
          <c:extLst>
            <c:ext xmlns:c16="http://schemas.microsoft.com/office/drawing/2014/chart" uri="{C3380CC4-5D6E-409C-BE32-E72D297353CC}">
              <c16:uniqueId val="{00000001-DAA3-49A9-8B2A-F1AA96144E71}"/>
            </c:ext>
          </c:extLst>
        </c:ser>
        <c:dLbls>
          <c:showLegendKey val="0"/>
          <c:showVal val="0"/>
          <c:showCatName val="0"/>
          <c:showSerName val="0"/>
          <c:showPercent val="0"/>
          <c:showBubbleSize val="0"/>
        </c:dLbls>
        <c:smooth val="0"/>
        <c:axId val="408173392"/>
        <c:axId val="408176016"/>
      </c:lineChart>
      <c:catAx>
        <c:axId val="4081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76016"/>
        <c:crosses val="autoZero"/>
        <c:auto val="1"/>
        <c:lblAlgn val="ctr"/>
        <c:lblOffset val="100"/>
        <c:noMultiLvlLbl val="0"/>
      </c:catAx>
      <c:valAx>
        <c:axId val="4081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7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AC54-4DC4-A42D-B5AAD03E73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AC54-4DC4-A42D-B5AAD03E73E9}"/>
            </c:ext>
          </c:extLst>
        </c:ser>
        <c:dLbls>
          <c:showLegendKey val="0"/>
          <c:showVal val="0"/>
          <c:showCatName val="0"/>
          <c:showSerName val="0"/>
          <c:showPercent val="0"/>
          <c:showBubbleSize val="0"/>
        </c:dLbls>
        <c:gapWidth val="219"/>
        <c:overlap val="-27"/>
        <c:axId val="403943240"/>
        <c:axId val="403943896"/>
      </c:barChart>
      <c:catAx>
        <c:axId val="40394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467563286615309"/>
              <c:y val="0.77582177646206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3896"/>
        <c:crosses val="autoZero"/>
        <c:auto val="1"/>
        <c:lblAlgn val="ctr"/>
        <c:lblOffset val="100"/>
        <c:noMultiLvlLbl val="0"/>
      </c:catAx>
      <c:valAx>
        <c:axId val="403943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3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5AC-465A-BAFF-F26BD2ABC47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5AC-465A-BAFF-F26BD2ABC47B}"/>
            </c:ext>
          </c:extLst>
        </c:ser>
        <c:dLbls>
          <c:showLegendKey val="0"/>
          <c:showVal val="0"/>
          <c:showCatName val="0"/>
          <c:showSerName val="0"/>
          <c:showPercent val="0"/>
          <c:showBubbleSize val="0"/>
        </c:dLbls>
        <c:smooth val="0"/>
        <c:axId val="405680336"/>
        <c:axId val="405680664"/>
      </c:lineChart>
      <c:catAx>
        <c:axId val="4056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8469504871213139"/>
              <c:y val="0.76372738534585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0664"/>
        <c:crosses val="autoZero"/>
        <c:auto val="1"/>
        <c:lblAlgn val="ctr"/>
        <c:lblOffset val="100"/>
        <c:noMultiLvlLbl val="0"/>
      </c:catAx>
      <c:valAx>
        <c:axId val="40568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 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1">
                  <c:v>27</c:v>
                </c:pt>
                <c:pt idx="2">
                  <c:v>8</c:v>
                </c:pt>
              </c:numCache>
            </c:numRef>
          </c:val>
          <c:smooth val="0"/>
          <c:extLst>
            <c:ext xmlns:c16="http://schemas.microsoft.com/office/drawing/2014/chart" uri="{C3380CC4-5D6E-409C-BE32-E72D297353CC}">
              <c16:uniqueId val="{00000000-7C74-48CD-9221-2D436B813EC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10</c:v>
                </c:pt>
                <c:pt idx="1">
                  <c:v>44</c:v>
                </c:pt>
                <c:pt idx="2">
                  <c:v>8</c:v>
                </c:pt>
              </c:numCache>
            </c:numRef>
          </c:val>
          <c:smooth val="0"/>
          <c:extLst>
            <c:ext xmlns:c16="http://schemas.microsoft.com/office/drawing/2014/chart" uri="{C3380CC4-5D6E-409C-BE32-E72D297353CC}">
              <c16:uniqueId val="{00000001-7C74-48CD-9221-2D436B813ECF}"/>
            </c:ext>
          </c:extLst>
        </c:ser>
        <c:dLbls>
          <c:showLegendKey val="0"/>
          <c:showVal val="0"/>
          <c:showCatName val="0"/>
          <c:showSerName val="0"/>
          <c:showPercent val="0"/>
          <c:showBubbleSize val="0"/>
        </c:dLbls>
        <c:smooth val="0"/>
        <c:axId val="408173392"/>
        <c:axId val="408176016"/>
      </c:lineChart>
      <c:catAx>
        <c:axId val="4081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76016"/>
        <c:crosses val="autoZero"/>
        <c:auto val="1"/>
        <c:lblAlgn val="ctr"/>
        <c:lblOffset val="100"/>
        <c:noMultiLvlLbl val="0"/>
      </c:catAx>
      <c:valAx>
        <c:axId val="4081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7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14287</xdr:rowOff>
    </xdr:from>
    <xdr:to>
      <xdr:col>12</xdr:col>
      <xdr:colOff>114300</xdr:colOff>
      <xdr:row>15</xdr:row>
      <xdr:rowOff>142875</xdr:rowOff>
    </xdr:to>
    <xdr:graphicFrame macro="">
      <xdr:nvGraphicFramePr>
        <xdr:cNvPr id="2" name="Chart 1">
          <a:extLst>
            <a:ext uri="{FF2B5EF4-FFF2-40B4-BE49-F238E27FC236}">
              <a16:creationId xmlns:a16="http://schemas.microsoft.com/office/drawing/2014/main" id="{2113F578-93F4-963A-950D-485D3EEE0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147637</xdr:rowOff>
    </xdr:from>
    <xdr:to>
      <xdr:col>12</xdr:col>
      <xdr:colOff>228600</xdr:colOff>
      <xdr:row>32</xdr:row>
      <xdr:rowOff>142875</xdr:rowOff>
    </xdr:to>
    <xdr:graphicFrame macro="">
      <xdr:nvGraphicFramePr>
        <xdr:cNvPr id="3" name="Chart 2">
          <a:extLst>
            <a:ext uri="{FF2B5EF4-FFF2-40B4-BE49-F238E27FC236}">
              <a16:creationId xmlns:a16="http://schemas.microsoft.com/office/drawing/2014/main" id="{E75BA3B7-8C39-69EF-3154-04502BF7C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38</xdr:row>
      <xdr:rowOff>176212</xdr:rowOff>
    </xdr:from>
    <xdr:to>
      <xdr:col>12</xdr:col>
      <xdr:colOff>295275</xdr:colOff>
      <xdr:row>53</xdr:row>
      <xdr:rowOff>61912</xdr:rowOff>
    </xdr:to>
    <xdr:graphicFrame macro="">
      <xdr:nvGraphicFramePr>
        <xdr:cNvPr id="5" name="Chart 4">
          <a:extLst>
            <a:ext uri="{FF2B5EF4-FFF2-40B4-BE49-F238E27FC236}">
              <a16:creationId xmlns:a16="http://schemas.microsoft.com/office/drawing/2014/main" id="{24F52A96-D09E-2C54-4A78-75D67C266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47626</xdr:colOff>
      <xdr:row>5</xdr:row>
      <xdr:rowOff>19050</xdr:rowOff>
    </xdr:from>
    <xdr:to>
      <xdr:col>8</xdr:col>
      <xdr:colOff>133350</xdr:colOff>
      <xdr:row>18</xdr:row>
      <xdr:rowOff>147638</xdr:rowOff>
    </xdr:to>
    <xdr:graphicFrame macro="">
      <xdr:nvGraphicFramePr>
        <xdr:cNvPr id="2" name="Chart 1">
          <a:extLst>
            <a:ext uri="{FF2B5EF4-FFF2-40B4-BE49-F238E27FC236}">
              <a16:creationId xmlns:a16="http://schemas.microsoft.com/office/drawing/2014/main" id="{909048DC-D42B-48E7-A14B-84AF341BF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19</xdr:row>
      <xdr:rowOff>9525</xdr:rowOff>
    </xdr:from>
    <xdr:to>
      <xdr:col>15</xdr:col>
      <xdr:colOff>0</xdr:colOff>
      <xdr:row>30</xdr:row>
      <xdr:rowOff>47625</xdr:rowOff>
    </xdr:to>
    <xdr:graphicFrame macro="">
      <xdr:nvGraphicFramePr>
        <xdr:cNvPr id="3" name="Chart 2">
          <a:extLst>
            <a:ext uri="{FF2B5EF4-FFF2-40B4-BE49-F238E27FC236}">
              <a16:creationId xmlns:a16="http://schemas.microsoft.com/office/drawing/2014/main" id="{0E1A6997-95D6-4A72-AFB8-47E9C0474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5</xdr:row>
      <xdr:rowOff>9525</xdr:rowOff>
    </xdr:from>
    <xdr:to>
      <xdr:col>14</xdr:col>
      <xdr:colOff>590550</xdr:colOff>
      <xdr:row>18</xdr:row>
      <xdr:rowOff>152400</xdr:rowOff>
    </xdr:to>
    <xdr:graphicFrame macro="">
      <xdr:nvGraphicFramePr>
        <xdr:cNvPr id="4" name="Chart 3">
          <a:extLst>
            <a:ext uri="{FF2B5EF4-FFF2-40B4-BE49-F238E27FC236}">
              <a16:creationId xmlns:a16="http://schemas.microsoft.com/office/drawing/2014/main" id="{960CF091-4374-42ED-9957-2317547BC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9526</xdr:rowOff>
    </xdr:from>
    <xdr:to>
      <xdr:col>2</xdr:col>
      <xdr:colOff>28574</xdr:colOff>
      <xdr:row>9</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1004DA-0400-98C6-2626-7E19EE2DD1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62026"/>
              <a:ext cx="1228724"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28575</xdr:colOff>
      <xdr:row>16</xdr:row>
      <xdr:rowOff>152400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0ECADA0-D78C-1471-FFA6-AA01D08378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0"/>
              <a:ext cx="124777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moul" refreshedDate="44928.013213773149" createdVersion="8" refreshedVersion="8" minRefreshableVersion="3" recordCount="1000" xr:uid="{50D6703C-9E92-4811-B737-F46EFD2DFF3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537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8C576-DF01-4F9E-B295-039156FE5440}"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05889C-AA9D-412E-A6BE-D16C1FD28913}"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5C0B1-8EAB-4AA7-A744-07CB82CFA4B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61949D-AB38-43C4-9D30-EA40EF7DB55E}" sourceName="Marital Status">
  <pivotTables>
    <pivotTable tabId="5" name="PivotTable2"/>
    <pivotTable tabId="5" name="PivotTable3"/>
    <pivotTable tabId="5" name="PivotTable4"/>
  </pivotTables>
  <data>
    <tabular pivotCacheId="4553769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02BAF9-C9DE-46A1-98BA-C815B8329454}" sourceName="Region">
  <pivotTables>
    <pivotTable tabId="5" name="PivotTable2"/>
    <pivotTable tabId="5" name="PivotTable3"/>
    <pivotTable tabId="5" name="PivotTable4"/>
  </pivotTables>
  <data>
    <tabular pivotCacheId="45537694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2ED7CA-7B1C-4354-8E3B-1D6F5F127EFB}" cache="Slicer_Marital_Status" caption="Marital Status" rowHeight="241300"/>
  <slicer name="Region" xr10:uid="{00BD9F87-F96F-4733-AEF6-B125EBEC827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9" sqref="J9"/>
    </sheetView>
  </sheetViews>
  <sheetFormatPr defaultColWidth="11.85546875" defaultRowHeight="15" x14ac:dyDescent="0.25"/>
  <cols>
    <col min="2" max="2" width="14" customWidth="1"/>
    <col min="4" max="4" width="12.7109375" customWidth="1"/>
    <col min="6" max="6" width="21.28515625" customWidth="1"/>
    <col min="7" max="7" width="20.28515625" customWidth="1"/>
    <col min="10" max="10" width="21" customWidth="1"/>
    <col min="13" max="13" width="13.7109375" customWidth="1"/>
    <col min="14" max="14" width="15.42578125" customWidth="1"/>
  </cols>
  <sheetData>
    <row r="1" spans="1:14" x14ac:dyDescent="0.25">
      <c r="A1" t="s">
        <v>0</v>
      </c>
      <c r="B1" t="s">
        <v>39</v>
      </c>
      <c r="C1" t="s">
        <v>1</v>
      </c>
      <c r="D1"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IF(L2&gt;54, "Old", IF(L2&gt;=31,"Middle Age", IF(L2&lt;31,"Adolescent","Invalid")))</f>
        <v>Middle Age</v>
      </c>
      <c r="N2" t="s">
        <v>17</v>
      </c>
    </row>
    <row r="3" spans="1:14" x14ac:dyDescent="0.25">
      <c r="A3">
        <v>24107</v>
      </c>
      <c r="B3" t="s">
        <v>31</v>
      </c>
      <c r="C3" t="s">
        <v>34</v>
      </c>
      <c r="D3">
        <v>30000</v>
      </c>
      <c r="E3">
        <v>3</v>
      </c>
      <c r="F3" t="s">
        <v>18</v>
      </c>
      <c r="G3" t="s">
        <v>19</v>
      </c>
      <c r="H3" t="s">
        <v>14</v>
      </c>
      <c r="I3">
        <v>1</v>
      </c>
      <c r="J3" t="s">
        <v>15</v>
      </c>
      <c r="K3" t="s">
        <v>16</v>
      </c>
      <c r="L3">
        <v>43</v>
      </c>
      <c r="M3" t="str">
        <f t="shared" ref="M3:M66" si="0">IF(L3&gt;54, "Old", IF(L3&gt;=31,"Middle Age", IF(L3&lt;31,"Adolescent","Invalid")))</f>
        <v>Middle Age</v>
      </c>
      <c r="N3" t="s">
        <v>17</v>
      </c>
    </row>
    <row r="4" spans="1:14" x14ac:dyDescent="0.25">
      <c r="A4">
        <v>14177</v>
      </c>
      <c r="B4" t="s">
        <v>31</v>
      </c>
      <c r="C4" t="s">
        <v>34</v>
      </c>
      <c r="D4">
        <v>80000</v>
      </c>
      <c r="E4">
        <v>5</v>
      </c>
      <c r="F4" t="s">
        <v>18</v>
      </c>
      <c r="G4" t="s">
        <v>20</v>
      </c>
      <c r="H4" t="s">
        <v>17</v>
      </c>
      <c r="I4">
        <v>2</v>
      </c>
      <c r="J4" t="s">
        <v>21</v>
      </c>
      <c r="K4" t="s">
        <v>16</v>
      </c>
      <c r="L4">
        <v>60</v>
      </c>
      <c r="M4" t="str">
        <f t="shared" si="0"/>
        <v>Old</v>
      </c>
      <c r="N4" t="s">
        <v>17</v>
      </c>
    </row>
    <row r="5" spans="1:14" x14ac:dyDescent="0.25">
      <c r="A5">
        <v>24381</v>
      </c>
      <c r="B5" t="s">
        <v>32</v>
      </c>
      <c r="C5" t="s">
        <v>34</v>
      </c>
      <c r="D5">
        <v>70000</v>
      </c>
      <c r="E5">
        <v>0</v>
      </c>
      <c r="F5" t="s">
        <v>12</v>
      </c>
      <c r="G5" t="s">
        <v>20</v>
      </c>
      <c r="H5" t="s">
        <v>14</v>
      </c>
      <c r="I5">
        <v>1</v>
      </c>
      <c r="J5" t="s">
        <v>22</v>
      </c>
      <c r="K5" t="s">
        <v>23</v>
      </c>
      <c r="L5">
        <v>41</v>
      </c>
      <c r="M5" t="str">
        <f t="shared" si="0"/>
        <v>Middle Age</v>
      </c>
      <c r="N5" t="s">
        <v>14</v>
      </c>
    </row>
    <row r="6" spans="1:14" x14ac:dyDescent="0.25">
      <c r="A6">
        <v>25597</v>
      </c>
      <c r="B6" t="s">
        <v>32</v>
      </c>
      <c r="C6" t="s">
        <v>34</v>
      </c>
      <c r="D6">
        <v>30000</v>
      </c>
      <c r="E6">
        <v>0</v>
      </c>
      <c r="F6" t="s">
        <v>12</v>
      </c>
      <c r="G6" t="s">
        <v>19</v>
      </c>
      <c r="H6" t="s">
        <v>17</v>
      </c>
      <c r="I6">
        <v>0</v>
      </c>
      <c r="J6" t="s">
        <v>15</v>
      </c>
      <c r="K6" t="s">
        <v>16</v>
      </c>
      <c r="L6">
        <v>36</v>
      </c>
      <c r="M6" t="str">
        <f t="shared" si="0"/>
        <v>Middle Age</v>
      </c>
      <c r="N6" t="s">
        <v>14</v>
      </c>
    </row>
    <row r="7" spans="1:14" x14ac:dyDescent="0.25">
      <c r="A7">
        <v>13507</v>
      </c>
      <c r="B7" t="s">
        <v>31</v>
      </c>
      <c r="C7" t="s">
        <v>33</v>
      </c>
      <c r="D7">
        <v>10000</v>
      </c>
      <c r="E7">
        <v>2</v>
      </c>
      <c r="F7" t="s">
        <v>18</v>
      </c>
      <c r="G7" t="s">
        <v>24</v>
      </c>
      <c r="H7" t="s">
        <v>14</v>
      </c>
      <c r="I7">
        <v>0</v>
      </c>
      <c r="J7" t="s">
        <v>25</v>
      </c>
      <c r="K7" t="s">
        <v>16</v>
      </c>
      <c r="L7">
        <v>50</v>
      </c>
      <c r="M7" t="str">
        <f t="shared" si="0"/>
        <v>Middle Age</v>
      </c>
      <c r="N7" t="s">
        <v>17</v>
      </c>
    </row>
    <row r="8" spans="1:14" x14ac:dyDescent="0.25">
      <c r="A8">
        <v>27974</v>
      </c>
      <c r="B8" t="s">
        <v>32</v>
      </c>
      <c r="C8" t="s">
        <v>34</v>
      </c>
      <c r="D8">
        <v>160000</v>
      </c>
      <c r="E8">
        <v>2</v>
      </c>
      <c r="F8" t="s">
        <v>26</v>
      </c>
      <c r="G8" t="s">
        <v>27</v>
      </c>
      <c r="H8" t="s">
        <v>14</v>
      </c>
      <c r="I8">
        <v>4</v>
      </c>
      <c r="J8" t="s">
        <v>15</v>
      </c>
      <c r="K8" t="s">
        <v>23</v>
      </c>
      <c r="L8">
        <v>33</v>
      </c>
      <c r="M8" t="str">
        <f t="shared" si="0"/>
        <v>Middle Age</v>
      </c>
      <c r="N8" t="s">
        <v>14</v>
      </c>
    </row>
    <row r="9" spans="1:14" x14ac:dyDescent="0.25">
      <c r="A9">
        <v>19364</v>
      </c>
      <c r="B9" t="s">
        <v>31</v>
      </c>
      <c r="C9" t="s">
        <v>34</v>
      </c>
      <c r="D9">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v>90000</v>
      </c>
      <c r="E13">
        <v>0</v>
      </c>
      <c r="F13" t="s">
        <v>12</v>
      </c>
      <c r="G13" t="s">
        <v>20</v>
      </c>
      <c r="H13" t="s">
        <v>17</v>
      </c>
      <c r="I13">
        <v>4</v>
      </c>
      <c r="J13" t="s">
        <v>42</v>
      </c>
      <c r="K13" t="s">
        <v>23</v>
      </c>
      <c r="L13">
        <v>36</v>
      </c>
      <c r="M13" t="str">
        <f t="shared" si="0"/>
        <v>Middle Age</v>
      </c>
      <c r="N13" t="s">
        <v>17</v>
      </c>
    </row>
    <row r="14" spans="1:14" x14ac:dyDescent="0.25">
      <c r="A14">
        <v>11434</v>
      </c>
      <c r="B14" t="s">
        <v>31</v>
      </c>
      <c r="C14" t="s">
        <v>34</v>
      </c>
      <c r="D14">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v>80000</v>
      </c>
      <c r="E23">
        <v>0</v>
      </c>
      <c r="F23" t="s">
        <v>12</v>
      </c>
      <c r="G23" t="s">
        <v>20</v>
      </c>
      <c r="H23" t="s">
        <v>14</v>
      </c>
      <c r="I23">
        <v>4</v>
      </c>
      <c r="J23" t="s">
        <v>42</v>
      </c>
      <c r="K23" t="s">
        <v>23</v>
      </c>
      <c r="L23">
        <v>35</v>
      </c>
      <c r="M23" t="str">
        <f t="shared" si="0"/>
        <v>Middle Age</v>
      </c>
      <c r="N23" t="s">
        <v>17</v>
      </c>
    </row>
    <row r="24" spans="1:14" x14ac:dyDescent="0.25">
      <c r="A24">
        <v>19193</v>
      </c>
      <c r="B24" t="s">
        <v>32</v>
      </c>
      <c r="C24" t="s">
        <v>34</v>
      </c>
      <c r="D24">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v>80000</v>
      </c>
      <c r="E53">
        <v>0</v>
      </c>
      <c r="F53" t="s">
        <v>12</v>
      </c>
      <c r="G53" t="s">
        <v>20</v>
      </c>
      <c r="H53" t="s">
        <v>17</v>
      </c>
      <c r="I53">
        <v>4</v>
      </c>
      <c r="J53" t="s">
        <v>42</v>
      </c>
      <c r="K53" t="s">
        <v>23</v>
      </c>
      <c r="L53">
        <v>35</v>
      </c>
      <c r="M53" t="str">
        <f t="shared" si="0"/>
        <v>Middle Age</v>
      </c>
      <c r="N53" t="s">
        <v>17</v>
      </c>
    </row>
    <row r="54" spans="1:14" x14ac:dyDescent="0.25">
      <c r="A54">
        <v>12558</v>
      </c>
      <c r="B54" t="s">
        <v>31</v>
      </c>
      <c r="C54" t="s">
        <v>33</v>
      </c>
      <c r="D54">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v>80000</v>
      </c>
      <c r="E57">
        <v>4</v>
      </c>
      <c r="F57" t="s">
        <v>26</v>
      </c>
      <c r="G57" t="s">
        <v>20</v>
      </c>
      <c r="H57" t="s">
        <v>14</v>
      </c>
      <c r="I57">
        <v>2</v>
      </c>
      <c r="J57" t="s">
        <v>42</v>
      </c>
      <c r="K57" t="s">
        <v>16</v>
      </c>
      <c r="L57">
        <v>54</v>
      </c>
      <c r="M57" t="str">
        <f t="shared" si="0"/>
        <v>Middle Age</v>
      </c>
      <c r="N57" t="s">
        <v>17</v>
      </c>
    </row>
    <row r="58" spans="1:14" x14ac:dyDescent="0.25">
      <c r="A58">
        <v>12808</v>
      </c>
      <c r="B58" t="s">
        <v>31</v>
      </c>
      <c r="C58" t="s">
        <v>34</v>
      </c>
      <c r="D58">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v>60000</v>
      </c>
      <c r="E65">
        <v>4</v>
      </c>
      <c r="F65" t="s">
        <v>12</v>
      </c>
      <c r="G65" t="s">
        <v>20</v>
      </c>
      <c r="H65" t="s">
        <v>14</v>
      </c>
      <c r="I65">
        <v>3</v>
      </c>
      <c r="J65" t="s">
        <v>42</v>
      </c>
      <c r="K65" t="s">
        <v>23</v>
      </c>
      <c r="L65">
        <v>41</v>
      </c>
      <c r="M65" t="str">
        <f t="shared" si="0"/>
        <v>Middle Age</v>
      </c>
      <c r="N65" t="s">
        <v>17</v>
      </c>
    </row>
    <row r="66" spans="1:14" x14ac:dyDescent="0.25">
      <c r="A66">
        <v>14927</v>
      </c>
      <c r="B66" t="s">
        <v>31</v>
      </c>
      <c r="C66" t="s">
        <v>33</v>
      </c>
      <c r="D66">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v>30000</v>
      </c>
      <c r="E67">
        <v>2</v>
      </c>
      <c r="F67" t="s">
        <v>18</v>
      </c>
      <c r="G67" t="s">
        <v>19</v>
      </c>
      <c r="H67" t="s">
        <v>14</v>
      </c>
      <c r="I67">
        <v>2</v>
      </c>
      <c r="J67" t="s">
        <v>22</v>
      </c>
      <c r="K67" t="s">
        <v>23</v>
      </c>
      <c r="L67">
        <v>68</v>
      </c>
      <c r="M67" t="str">
        <f t="shared" ref="M67:M130" si="1">IF(L67&gt;54, "Old", IF(L67&gt;=31,"Middle Age", IF(L67&lt;31,"Adolescent","Invalid")))</f>
        <v>Old</v>
      </c>
      <c r="N67" t="s">
        <v>17</v>
      </c>
    </row>
    <row r="68" spans="1:14" x14ac:dyDescent="0.25">
      <c r="A68">
        <v>29355</v>
      </c>
      <c r="B68" t="s">
        <v>31</v>
      </c>
      <c r="C68" t="s">
        <v>33</v>
      </c>
      <c r="D68">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33</v>
      </c>
      <c r="D73">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33</v>
      </c>
      <c r="D125">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v>10000</v>
      </c>
      <c r="E131">
        <v>3</v>
      </c>
      <c r="F131" t="s">
        <v>26</v>
      </c>
      <c r="G131" t="s">
        <v>24</v>
      </c>
      <c r="H131" t="s">
        <v>14</v>
      </c>
      <c r="I131">
        <v>1</v>
      </c>
      <c r="J131" t="s">
        <v>15</v>
      </c>
      <c r="K131" t="s">
        <v>16</v>
      </c>
      <c r="L131">
        <v>39</v>
      </c>
      <c r="M131" t="str">
        <f t="shared" ref="M131:M194" si="2">IF(L131&gt;54, "Old", IF(L131&gt;=31,"Middle Age", IF(L131&lt;31,"Adolescent","Invalid")))</f>
        <v>Middle Age</v>
      </c>
      <c r="N131" t="s">
        <v>14</v>
      </c>
    </row>
    <row r="132" spans="1:14" x14ac:dyDescent="0.25">
      <c r="A132">
        <v>12993</v>
      </c>
      <c r="B132" t="s">
        <v>31</v>
      </c>
      <c r="C132" t="s">
        <v>34</v>
      </c>
      <c r="D13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34</v>
      </c>
      <c r="D146">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34</v>
      </c>
      <c r="D170">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34</v>
      </c>
      <c r="D191">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v>70000</v>
      </c>
      <c r="E195">
        <v>5</v>
      </c>
      <c r="F195" t="s">
        <v>12</v>
      </c>
      <c r="G195" t="s">
        <v>20</v>
      </c>
      <c r="H195" t="s">
        <v>14</v>
      </c>
      <c r="I195">
        <v>4</v>
      </c>
      <c r="J195" t="s">
        <v>42</v>
      </c>
      <c r="K195" t="s">
        <v>23</v>
      </c>
      <c r="L195">
        <v>41</v>
      </c>
      <c r="M195" t="str">
        <f t="shared" ref="M195:M258" si="3">IF(L195&gt;54, "Old", IF(L195&gt;=31,"Middle Age", IF(L195&lt;31,"Adolescent","Invalid")))</f>
        <v>Middle Age</v>
      </c>
      <c r="N195" t="s">
        <v>17</v>
      </c>
    </row>
    <row r="196" spans="1:14" x14ac:dyDescent="0.25">
      <c r="A196">
        <v>17843</v>
      </c>
      <c r="B196" t="s">
        <v>32</v>
      </c>
      <c r="C196" t="s">
        <v>33</v>
      </c>
      <c r="D196">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34</v>
      </c>
      <c r="D20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34</v>
      </c>
      <c r="D216">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33</v>
      </c>
      <c r="D226">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33</v>
      </c>
      <c r="D237">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34</v>
      </c>
      <c r="D247">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33</v>
      </c>
      <c r="D250">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v>50000</v>
      </c>
      <c r="E259">
        <v>0</v>
      </c>
      <c r="F259" t="s">
        <v>29</v>
      </c>
      <c r="G259" t="s">
        <v>13</v>
      </c>
      <c r="H259" t="s">
        <v>14</v>
      </c>
      <c r="I259">
        <v>0</v>
      </c>
      <c r="J259" t="s">
        <v>15</v>
      </c>
      <c r="K259" t="s">
        <v>16</v>
      </c>
      <c r="L259">
        <v>36</v>
      </c>
      <c r="M259" t="str">
        <f t="shared" ref="M259:M322" si="4">IF(L259&gt;54, "Old", IF(L259&gt;=31,"Middle Age", IF(L259&lt;31,"Adolescent","Invalid")))</f>
        <v>Middle Age</v>
      </c>
      <c r="N259" t="s">
        <v>14</v>
      </c>
    </row>
    <row r="260" spans="1:14" x14ac:dyDescent="0.25">
      <c r="A260">
        <v>14193</v>
      </c>
      <c r="B260" t="s">
        <v>32</v>
      </c>
      <c r="C260" t="s">
        <v>33</v>
      </c>
      <c r="D260">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34</v>
      </c>
      <c r="D266">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34</v>
      </c>
      <c r="D281">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33</v>
      </c>
      <c r="D298">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33</v>
      </c>
      <c r="D321">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v>160000</v>
      </c>
      <c r="E323">
        <v>0</v>
      </c>
      <c r="F323" t="s">
        <v>29</v>
      </c>
      <c r="G323" t="s">
        <v>27</v>
      </c>
      <c r="H323" t="s">
        <v>17</v>
      </c>
      <c r="I323">
        <v>3</v>
      </c>
      <c r="J323" t="s">
        <v>15</v>
      </c>
      <c r="K323" t="s">
        <v>23</v>
      </c>
      <c r="L323">
        <v>47</v>
      </c>
      <c r="M323" t="str">
        <f t="shared" ref="M323:M386" si="5">IF(L323&gt;54, "Old", IF(L323&gt;=31,"Middle Age", IF(L323&lt;31,"Adolescent","Invalid")))</f>
        <v>Middle Age</v>
      </c>
      <c r="N323" t="s">
        <v>14</v>
      </c>
    </row>
    <row r="324" spans="1:14" x14ac:dyDescent="0.25">
      <c r="A324">
        <v>16410</v>
      </c>
      <c r="B324" t="s">
        <v>32</v>
      </c>
      <c r="C324" t="s">
        <v>33</v>
      </c>
      <c r="D324">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34</v>
      </c>
      <c r="D333">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33</v>
      </c>
      <c r="D358">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34</v>
      </c>
      <c r="D373">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34</v>
      </c>
      <c r="D385">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v>30000</v>
      </c>
      <c r="E387">
        <v>3</v>
      </c>
      <c r="F387" t="s">
        <v>18</v>
      </c>
      <c r="G387" t="s">
        <v>19</v>
      </c>
      <c r="H387" t="s">
        <v>14</v>
      </c>
      <c r="I387">
        <v>0</v>
      </c>
      <c r="J387" t="s">
        <v>15</v>
      </c>
      <c r="K387" t="s">
        <v>16</v>
      </c>
      <c r="L387">
        <v>43</v>
      </c>
      <c r="M387" t="str">
        <f t="shared" ref="M387:M450" si="6">IF(L387&gt;54, "Old", IF(L387&gt;=31,"Middle Age", IF(L387&lt;31,"Adolescent","Invalid")))</f>
        <v>Middle Age</v>
      </c>
      <c r="N387" t="s">
        <v>17</v>
      </c>
    </row>
    <row r="388" spans="1:14" x14ac:dyDescent="0.25">
      <c r="A388">
        <v>28957</v>
      </c>
      <c r="B388" t="s">
        <v>32</v>
      </c>
      <c r="C388" t="s">
        <v>33</v>
      </c>
      <c r="D388">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33</v>
      </c>
      <c r="D389">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33</v>
      </c>
      <c r="D403">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34</v>
      </c>
      <c r="D425">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33</v>
      </c>
      <c r="D435">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34</v>
      </c>
      <c r="D443">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33</v>
      </c>
      <c r="D449">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v>40000</v>
      </c>
      <c r="E451">
        <v>1</v>
      </c>
      <c r="F451" t="s">
        <v>12</v>
      </c>
      <c r="G451" t="s">
        <v>13</v>
      </c>
      <c r="H451" t="s">
        <v>14</v>
      </c>
      <c r="I451">
        <v>0</v>
      </c>
      <c r="J451" t="s">
        <v>15</v>
      </c>
      <c r="K451" t="s">
        <v>16</v>
      </c>
      <c r="L451">
        <v>42</v>
      </c>
      <c r="M451" t="str">
        <f t="shared" ref="M451:M514" si="7">IF(L451&gt;54, "Old", IF(L451&gt;=31,"Middle Age", IF(L451&lt;31,"Adolescent","Invalid")))</f>
        <v>Middle Age</v>
      </c>
      <c r="N451" t="s">
        <v>17</v>
      </c>
    </row>
    <row r="452" spans="1:14" x14ac:dyDescent="0.25">
      <c r="A452">
        <v>16559</v>
      </c>
      <c r="B452" t="s">
        <v>32</v>
      </c>
      <c r="C452" t="s">
        <v>33</v>
      </c>
      <c r="D45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33</v>
      </c>
      <c r="D461">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34</v>
      </c>
      <c r="D46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v>60000</v>
      </c>
      <c r="E515">
        <v>4</v>
      </c>
      <c r="F515" t="s">
        <v>29</v>
      </c>
      <c r="G515" t="s">
        <v>27</v>
      </c>
      <c r="H515" t="s">
        <v>14</v>
      </c>
      <c r="I515">
        <v>2</v>
      </c>
      <c r="J515" t="s">
        <v>42</v>
      </c>
      <c r="K515" t="s">
        <v>30</v>
      </c>
      <c r="L515">
        <v>61</v>
      </c>
      <c r="M515" t="str">
        <f t="shared" ref="M515:M578" si="8">IF(L515&gt;54, "Old", IF(L515&gt;=31,"Middle Age", IF(L515&lt;31,"Adolescent","Invalid")))</f>
        <v>Old</v>
      </c>
      <c r="N515" t="s">
        <v>14</v>
      </c>
    </row>
    <row r="516" spans="1:14" x14ac:dyDescent="0.25">
      <c r="A516">
        <v>19399</v>
      </c>
      <c r="B516" t="s">
        <v>32</v>
      </c>
      <c r="C516" t="s">
        <v>34</v>
      </c>
      <c r="D516">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33</v>
      </c>
      <c r="D538">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34</v>
      </c>
      <c r="D555">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v>120000</v>
      </c>
      <c r="E579">
        <v>1</v>
      </c>
      <c r="F579" t="s">
        <v>12</v>
      </c>
      <c r="G579" t="s">
        <v>27</v>
      </c>
      <c r="H579" t="s">
        <v>14</v>
      </c>
      <c r="I579">
        <v>4</v>
      </c>
      <c r="J579" t="s">
        <v>15</v>
      </c>
      <c r="K579" t="s">
        <v>30</v>
      </c>
      <c r="L579">
        <v>38</v>
      </c>
      <c r="M579" t="str">
        <f t="shared" ref="M579:M642" si="9">IF(L579&gt;54, "Old", IF(L579&gt;=31,"Middle Age", IF(L579&lt;31,"Adolescent","Invalid")))</f>
        <v>Middle Age</v>
      </c>
      <c r="N579" t="s">
        <v>17</v>
      </c>
    </row>
    <row r="580" spans="1:14" x14ac:dyDescent="0.25">
      <c r="A580">
        <v>15313</v>
      </c>
      <c r="B580" t="s">
        <v>31</v>
      </c>
      <c r="C580" t="s">
        <v>34</v>
      </c>
      <c r="D580">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34</v>
      </c>
      <c r="D59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34</v>
      </c>
      <c r="D610">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v>50000</v>
      </c>
      <c r="E643">
        <v>4</v>
      </c>
      <c r="F643" t="s">
        <v>12</v>
      </c>
      <c r="G643" t="s">
        <v>27</v>
      </c>
      <c r="H643" t="s">
        <v>14</v>
      </c>
      <c r="I643">
        <v>2</v>
      </c>
      <c r="J643" t="s">
        <v>42</v>
      </c>
      <c r="K643" t="s">
        <v>30</v>
      </c>
      <c r="L643">
        <v>64</v>
      </c>
      <c r="M643" t="str">
        <f t="shared" ref="M643:M706" si="10">IF(L643&gt;54, "Old", IF(L643&gt;=31,"Middle Age", IF(L643&lt;31,"Adolescent","Invalid")))</f>
        <v>Old</v>
      </c>
      <c r="N643" t="s">
        <v>17</v>
      </c>
    </row>
    <row r="644" spans="1:14" x14ac:dyDescent="0.25">
      <c r="A644">
        <v>21741</v>
      </c>
      <c r="B644" t="s">
        <v>31</v>
      </c>
      <c r="C644" t="s">
        <v>33</v>
      </c>
      <c r="D644">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33</v>
      </c>
      <c r="D647">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v>70000</v>
      </c>
      <c r="E707">
        <v>4</v>
      </c>
      <c r="F707" t="s">
        <v>12</v>
      </c>
      <c r="G707" t="s">
        <v>27</v>
      </c>
      <c r="H707" t="s">
        <v>14</v>
      </c>
      <c r="I707">
        <v>1</v>
      </c>
      <c r="J707" t="s">
        <v>42</v>
      </c>
      <c r="K707" t="s">
        <v>30</v>
      </c>
      <c r="L707">
        <v>59</v>
      </c>
      <c r="M707" t="str">
        <f t="shared" ref="M707:M770" si="11">IF(L707&gt;54, "Old", IF(L707&gt;=31,"Middle Age", IF(L707&lt;31,"Adolescent","Invalid")))</f>
        <v>Old</v>
      </c>
      <c r="N707" t="s">
        <v>17</v>
      </c>
    </row>
    <row r="708" spans="1:14" x14ac:dyDescent="0.25">
      <c r="A708">
        <v>20296</v>
      </c>
      <c r="B708" t="s">
        <v>32</v>
      </c>
      <c r="C708" t="s">
        <v>33</v>
      </c>
      <c r="D708">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33</v>
      </c>
      <c r="D769">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v>100000</v>
      </c>
      <c r="E771">
        <v>4</v>
      </c>
      <c r="F771" t="s">
        <v>12</v>
      </c>
      <c r="G771" t="s">
        <v>27</v>
      </c>
      <c r="H771" t="s">
        <v>14</v>
      </c>
      <c r="I771">
        <v>4</v>
      </c>
      <c r="J771" t="s">
        <v>15</v>
      </c>
      <c r="K771" t="s">
        <v>30</v>
      </c>
      <c r="L771">
        <v>40</v>
      </c>
      <c r="M771" t="str">
        <f t="shared" ref="M771:M834" si="12">IF(L771&gt;54, "Old", IF(L771&gt;=31,"Middle Age", IF(L771&lt;31,"Adolescent","Invalid")))</f>
        <v>Middle Age</v>
      </c>
      <c r="N771" t="s">
        <v>17</v>
      </c>
    </row>
    <row r="772" spans="1:14" x14ac:dyDescent="0.25">
      <c r="A772">
        <v>17699</v>
      </c>
      <c r="B772" t="s">
        <v>31</v>
      </c>
      <c r="C772" t="s">
        <v>34</v>
      </c>
      <c r="D77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34</v>
      </c>
      <c r="D778">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33</v>
      </c>
      <c r="D816">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v>70000</v>
      </c>
      <c r="E835">
        <v>0</v>
      </c>
      <c r="F835" t="s">
        <v>12</v>
      </c>
      <c r="G835" t="s">
        <v>20</v>
      </c>
      <c r="H835" t="s">
        <v>17</v>
      </c>
      <c r="I835">
        <v>1</v>
      </c>
      <c r="J835" t="s">
        <v>15</v>
      </c>
      <c r="K835" t="s">
        <v>30</v>
      </c>
      <c r="L835">
        <v>37</v>
      </c>
      <c r="M835" t="str">
        <f t="shared" ref="M835:M898" si="13">IF(L835&gt;54, "Old", IF(L835&gt;=31,"Middle Age", IF(L835&lt;31,"Adolescent","Invalid")))</f>
        <v>Middle Age</v>
      </c>
      <c r="N835" t="s">
        <v>14</v>
      </c>
    </row>
    <row r="836" spans="1:14" x14ac:dyDescent="0.25">
      <c r="A836">
        <v>19889</v>
      </c>
      <c r="B836" t="s">
        <v>32</v>
      </c>
      <c r="C836" t="s">
        <v>33</v>
      </c>
      <c r="D836">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34</v>
      </c>
      <c r="D843">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v>30000</v>
      </c>
      <c r="E899">
        <v>0</v>
      </c>
      <c r="F899" t="s">
        <v>28</v>
      </c>
      <c r="G899" t="s">
        <v>19</v>
      </c>
      <c r="H899" t="s">
        <v>17</v>
      </c>
      <c r="I899">
        <v>2</v>
      </c>
      <c r="J899" t="s">
        <v>15</v>
      </c>
      <c r="K899" t="s">
        <v>30</v>
      </c>
      <c r="L899">
        <v>28</v>
      </c>
      <c r="M899" t="str">
        <f t="shared" ref="M899:M962" si="14">IF(L899&gt;54, "Old", IF(L899&gt;=31,"Middle Age", IF(L899&lt;31,"Adolescent","Invalid")))</f>
        <v>Adolescent</v>
      </c>
      <c r="N899" t="s">
        <v>17</v>
      </c>
    </row>
    <row r="900" spans="1:14" x14ac:dyDescent="0.25">
      <c r="A900">
        <v>18066</v>
      </c>
      <c r="B900" t="s">
        <v>32</v>
      </c>
      <c r="C900" t="s">
        <v>34</v>
      </c>
      <c r="D900">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34</v>
      </c>
      <c r="D90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33</v>
      </c>
      <c r="D933">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33</v>
      </c>
      <c r="D95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v>120000</v>
      </c>
      <c r="E963">
        <v>2</v>
      </c>
      <c r="F963" t="s">
        <v>12</v>
      </c>
      <c r="G963" t="s">
        <v>27</v>
      </c>
      <c r="H963" t="s">
        <v>14</v>
      </c>
      <c r="I963">
        <v>3</v>
      </c>
      <c r="J963" t="s">
        <v>22</v>
      </c>
      <c r="K963" t="s">
        <v>30</v>
      </c>
      <c r="L963">
        <v>62</v>
      </c>
      <c r="M963" t="str">
        <f t="shared" ref="M963:M1001" si="15">IF(L963&gt;54, "Old", IF(L963&gt;=31,"Middle Age", IF(L963&lt;31,"Adolescent","Invalid")))</f>
        <v>Old</v>
      </c>
      <c r="N963" t="s">
        <v>17</v>
      </c>
    </row>
    <row r="964" spans="1:14" x14ac:dyDescent="0.25">
      <c r="A964">
        <v>16813</v>
      </c>
      <c r="B964" t="s">
        <v>31</v>
      </c>
      <c r="C964" t="s">
        <v>34</v>
      </c>
      <c r="D964">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34</v>
      </c>
      <c r="D983">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33</v>
      </c>
      <c r="D99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010D7-DEDC-4D68-9A25-CFC09C6D3235}">
  <dimension ref="A3:D45"/>
  <sheetViews>
    <sheetView topLeftCell="A25" workbookViewId="0">
      <selection activeCell="O34" sqref="O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38</v>
      </c>
      <c r="B3" s="3" t="s">
        <v>40</v>
      </c>
    </row>
    <row r="4" spans="1:4" x14ac:dyDescent="0.25">
      <c r="A4" s="3" t="s">
        <v>36</v>
      </c>
      <c r="B4" t="s">
        <v>17</v>
      </c>
      <c r="C4" t="s">
        <v>14</v>
      </c>
      <c r="D4" t="s">
        <v>37</v>
      </c>
    </row>
    <row r="5" spans="1:4" x14ac:dyDescent="0.25">
      <c r="A5" s="4" t="s">
        <v>33</v>
      </c>
      <c r="B5" s="5">
        <v>68421.052631578947</v>
      </c>
      <c r="C5" s="5">
        <v>64827.586206896551</v>
      </c>
      <c r="D5" s="5">
        <v>66250</v>
      </c>
    </row>
    <row r="6" spans="1:4" x14ac:dyDescent="0.25">
      <c r="A6" s="4" t="s">
        <v>34</v>
      </c>
      <c r="B6" s="5">
        <v>62500</v>
      </c>
      <c r="C6" s="5">
        <v>63636.36363636364</v>
      </c>
      <c r="D6" s="5">
        <v>63265.306122448979</v>
      </c>
    </row>
    <row r="7" spans="1:4" x14ac:dyDescent="0.25">
      <c r="A7" s="4" t="s">
        <v>37</v>
      </c>
      <c r="B7" s="5">
        <v>65714.28571428571</v>
      </c>
      <c r="C7" s="5">
        <v>64193.548387096773</v>
      </c>
      <c r="D7" s="5">
        <v>64742.268041237112</v>
      </c>
    </row>
    <row r="21" spans="1:4" x14ac:dyDescent="0.25">
      <c r="A21" s="3" t="s">
        <v>41</v>
      </c>
      <c r="B21" s="3" t="s">
        <v>40</v>
      </c>
    </row>
    <row r="22" spans="1:4" x14ac:dyDescent="0.25">
      <c r="A22" s="3" t="s">
        <v>36</v>
      </c>
      <c r="B22" t="s">
        <v>17</v>
      </c>
      <c r="C22" t="s">
        <v>14</v>
      </c>
      <c r="D22" t="s">
        <v>37</v>
      </c>
    </row>
    <row r="23" spans="1:4" x14ac:dyDescent="0.25">
      <c r="A23" s="4" t="s">
        <v>15</v>
      </c>
      <c r="B23" s="6">
        <v>4</v>
      </c>
      <c r="C23" s="6">
        <v>23</v>
      </c>
      <c r="D23" s="6">
        <v>27</v>
      </c>
    </row>
    <row r="24" spans="1:4" x14ac:dyDescent="0.25">
      <c r="A24" s="4" t="s">
        <v>25</v>
      </c>
      <c r="B24" s="6">
        <v>3</v>
      </c>
      <c r="C24" s="6">
        <v>6</v>
      </c>
      <c r="D24" s="6">
        <v>9</v>
      </c>
    </row>
    <row r="25" spans="1:4" x14ac:dyDescent="0.25">
      <c r="A25" s="4" t="s">
        <v>21</v>
      </c>
      <c r="B25" s="6">
        <v>3</v>
      </c>
      <c r="C25" s="6">
        <v>4</v>
      </c>
      <c r="D25" s="6">
        <v>7</v>
      </c>
    </row>
    <row r="26" spans="1:4" x14ac:dyDescent="0.25">
      <c r="A26" s="4" t="s">
        <v>22</v>
      </c>
      <c r="B26" s="6">
        <v>14</v>
      </c>
      <c r="C26" s="6">
        <v>21</v>
      </c>
      <c r="D26" s="6">
        <v>35</v>
      </c>
    </row>
    <row r="27" spans="1:4" x14ac:dyDescent="0.25">
      <c r="A27" s="4" t="s">
        <v>42</v>
      </c>
      <c r="B27" s="6">
        <v>11</v>
      </c>
      <c r="C27" s="6">
        <v>8</v>
      </c>
      <c r="D27" s="6">
        <v>19</v>
      </c>
    </row>
    <row r="28" spans="1:4" x14ac:dyDescent="0.25">
      <c r="A28" s="4" t="s">
        <v>37</v>
      </c>
      <c r="B28" s="6">
        <v>35</v>
      </c>
      <c r="C28" s="6">
        <v>62</v>
      </c>
      <c r="D28" s="6">
        <v>97</v>
      </c>
    </row>
    <row r="40" spans="1:4" x14ac:dyDescent="0.25">
      <c r="A40" s="3" t="s">
        <v>41</v>
      </c>
      <c r="B40" s="3" t="s">
        <v>40</v>
      </c>
    </row>
    <row r="41" spans="1:4" x14ac:dyDescent="0.25">
      <c r="A41" s="3" t="s">
        <v>36</v>
      </c>
      <c r="B41" t="s">
        <v>17</v>
      </c>
      <c r="C41" t="s">
        <v>14</v>
      </c>
      <c r="D41" t="s">
        <v>37</v>
      </c>
    </row>
    <row r="42" spans="1:4" x14ac:dyDescent="0.25">
      <c r="A42" s="4" t="s">
        <v>43</v>
      </c>
      <c r="B42" s="6"/>
      <c r="C42" s="6">
        <v>10</v>
      </c>
      <c r="D42" s="6">
        <v>10</v>
      </c>
    </row>
    <row r="43" spans="1:4" x14ac:dyDescent="0.25">
      <c r="A43" s="4" t="s">
        <v>44</v>
      </c>
      <c r="B43" s="6">
        <v>27</v>
      </c>
      <c r="C43" s="6">
        <v>44</v>
      </c>
      <c r="D43" s="6">
        <v>71</v>
      </c>
    </row>
    <row r="44" spans="1:4" x14ac:dyDescent="0.25">
      <c r="A44" s="4" t="s">
        <v>45</v>
      </c>
      <c r="B44" s="6">
        <v>8</v>
      </c>
      <c r="C44" s="6">
        <v>8</v>
      </c>
      <c r="D44" s="6">
        <v>16</v>
      </c>
    </row>
    <row r="45" spans="1:4" x14ac:dyDescent="0.25">
      <c r="A45" s="4" t="s">
        <v>37</v>
      </c>
      <c r="B45" s="6">
        <v>35</v>
      </c>
      <c r="C45" s="6">
        <v>62</v>
      </c>
      <c r="D45" s="6">
        <v>97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C269-E1AC-46D7-A807-AC2C9F82BB72}">
  <dimension ref="A1:O5"/>
  <sheetViews>
    <sheetView showGridLines="0" tabSelected="1" workbookViewId="0">
      <selection activeCell="P12" sqref="P12"/>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Ahsan Haidar</dc:creator>
  <cp:lastModifiedBy>Shemoul</cp:lastModifiedBy>
  <dcterms:created xsi:type="dcterms:W3CDTF">2022-03-18T02:50:57Z</dcterms:created>
  <dcterms:modified xsi:type="dcterms:W3CDTF">2023-01-01T19:04:57Z</dcterms:modified>
</cp:coreProperties>
</file>