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FAND\Desktop\optimization\"/>
    </mc:Choice>
  </mc:AlternateContent>
  <xr:revisionPtr revIDLastSave="0" documentId="13_ncr:1_{121D8EA4-A6AA-4879-8C86-A0F43B366B78}" xr6:coauthVersionLast="45" xr6:coauthVersionMax="45" xr10:uidLastSave="{00000000-0000-0000-0000-000000000000}"/>
  <bookViews>
    <workbookView xWindow="-120" yWindow="-120" windowWidth="29040" windowHeight="15840" firstSheet="3" activeTab="4" xr2:uid="{C22C9003-55F9-4F0B-9D99-D032C63BE09B}"/>
  </bookViews>
  <sheets>
    <sheet name="Way 1 without any extra constra" sheetId="1" r:id="rId1"/>
    <sheet name="Sheet1" sheetId="2" r:id="rId2"/>
    <sheet name="Final multiple microgrid" sheetId="3" r:id="rId3"/>
    <sheet name="MID term" sheetId="4" r:id="rId4"/>
    <sheet name="Sheet4" sheetId="5" r:id="rId5"/>
  </sheets>
  <definedNames>
    <definedName name="Microgrid_Scheduling_GC" localSheetId="3">'MID term'!$A$1:$L$24</definedName>
    <definedName name="multigrid" localSheetId="2">'Final multiple microgrid'!#REF!</definedName>
    <definedName name="multigrid" localSheetId="1">Sheet1!$E$1:$Z$24</definedName>
    <definedName name="multigrid" localSheetId="0">'Way 1 without any extra constra'!$A$2:$J$25</definedName>
    <definedName name="multigrid_1" localSheetId="2">'Final multiple microgrid'!$E$2:$S$25</definedName>
    <definedName name="multigrid_1" localSheetId="0">'Way 1 without any extra constra'!$M$2:$R$25</definedName>
    <definedName name="multigrid_2" localSheetId="2">'Final multiple microgrid'!$A$2:$AG$25</definedName>
    <definedName name="multigrid_2" localSheetId="0">'Way 1 without any extra constra'!$S$2:$X$25</definedName>
    <definedName name="multigrid_3" localSheetId="2">'Final multiple microgrid'!$C$2:$AG$25</definedName>
    <definedName name="multigrid_3" localSheetId="1">Sheet1!$I$2:$Z$25</definedName>
    <definedName name="multigrid_4" localSheetId="2">'Final multiple microgrid'!$J$2:$AJ$25</definedName>
    <definedName name="multigrid_4" localSheetId="1">Sheet1!$C$2:$AA$25</definedName>
    <definedName name="multigrid_5" localSheetId="2">'Final multiple microgrid'!$T$42:$AA$64</definedName>
    <definedName name="multigrid_5" localSheetId="1">Sheet1!$AB$2:$AL$25</definedName>
    <definedName name="multigrid_6" localSheetId="2">'Final multiple microgrid'!$P$40:$Z$63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5" l="1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8" i="5"/>
  <c r="L51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28" i="5"/>
  <c r="Z2" i="1" l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C7464-9B18-4AB9-BB9F-F8D2C6FEAF68}" name="Microgrid_Scheduling_GC" type="6" refreshedVersion="6" background="1" saveData="1">
    <textPr codePage="437" sourceFile="F:\masters\Advance microgrids\Microgrid_Scheduling_GC.txt" delimited="0">
      <textFields count="13">
        <textField/>
        <textField position="6"/>
        <textField position="17"/>
        <textField position="33"/>
        <textField position="44"/>
        <textField position="54"/>
        <textField position="65"/>
        <textField position="81"/>
        <textField position="104"/>
        <textField position="113"/>
        <textField position="129"/>
        <textField position="130"/>
        <textField position="139"/>
      </textFields>
    </textPr>
  </connection>
  <connection id="2" xr16:uid="{D0CF1456-F08C-45DA-B8BA-00B4F4AAAE2D}" name="multigrid" type="6" refreshedVersion="6" background="1" saveData="1">
    <textPr codePage="437" sourceFile="C:\Users\ASFAND\Desktop\optimization\multigrid.txt" delimited="0">
      <textFields count="10">
        <textField/>
        <textField position="5"/>
        <textField position="13"/>
        <textField position="20"/>
        <textField position="30"/>
        <textField position="38"/>
        <textField position="52"/>
        <textField position="65"/>
        <textField position="73"/>
        <textField position="83"/>
      </textFields>
    </textPr>
  </connection>
  <connection id="3" xr16:uid="{4B215DE0-1EAB-4CC5-8BD8-92873B684BBE}" name="multigrid1" type="6" refreshedVersion="6" background="1" saveData="1">
    <textPr codePage="437" sourceFile="C:\Users\ASFAND\Desktop\optimization\multigrid.txt" delimited="0">
      <textFields count="9">
        <textField/>
        <textField position="5"/>
        <textField position="17"/>
        <textField position="29"/>
        <textField position="36"/>
        <textField position="46"/>
        <textField position="57"/>
        <textField position="71"/>
        <textField position="92"/>
      </textFields>
    </textPr>
  </connection>
  <connection id="4" xr16:uid="{F57FF17D-BE18-43F8-967C-08DD3654D587}" name="multigrid10" type="6" refreshedVersion="6" background="1" saveData="1">
    <textPr codePage="437" sourceFile="C:\Users\ASFAND\Desktop\optimization\multigrid.txt" delimited="0">
      <textFields count="6">
        <textField/>
        <textField position="7"/>
        <textField position="17"/>
        <textField position="27"/>
        <textField position="40"/>
        <textField position="51"/>
      </textFields>
    </textPr>
  </connection>
  <connection id="5" xr16:uid="{062EFAC9-042B-435A-92B4-36F4EBDDE142}" name="multigrid11" type="6" refreshedVersion="6" background="1" saveData="1">
    <textPr codePage="437" sourceFile="C:\Users\ASFAND\Desktop\optimization\multigrid.txt" delimited="0">
      <textFields count="9">
        <textField/>
        <textField position="6"/>
        <textField position="17"/>
        <textField position="29"/>
        <textField position="42"/>
        <textField position="57"/>
        <textField position="69"/>
        <textField position="77"/>
        <textField position="88"/>
      </textFields>
    </textPr>
  </connection>
  <connection id="6" xr16:uid="{45BCE577-73BC-4201-B2DD-C52619100AE3}" name="multigrid12" type="6" refreshedVersion="6" background="1" saveData="1">
    <textPr codePage="437" sourceFile="C:\Users\ASFAND\Desktop\optimization\multigrid.txt" delimited="0">
      <textFields count="8">
        <textField/>
        <textField position="8"/>
        <textField position="21"/>
        <textField position="30"/>
        <textField position="41"/>
        <textField position="51"/>
        <textField position="67"/>
        <textField position="106"/>
      </textFields>
    </textPr>
  </connection>
  <connection id="7" xr16:uid="{C101931E-3826-4516-9835-D678013D1D50}" name="multigrid13" type="6" refreshedVersion="6" background="1" saveData="1">
    <textPr codePage="437" sourceFile="C:\Users\ASFAND\Desktop\optimization\multigrid.txt" delimited="0">
      <textFields count="8">
        <textField/>
        <textField position="10"/>
        <textField position="28"/>
        <textField position="40"/>
        <textField position="54"/>
        <textField position="68"/>
        <textField position="83"/>
        <textField position="131"/>
      </textFields>
    </textPr>
  </connection>
  <connection id="8" xr16:uid="{05F6C282-02BF-47A5-B4D9-DBA814840748}" name="multigrid2" type="6" refreshedVersion="6" background="1" saveData="1">
    <textPr codePage="437" sourceFile="C:\Users\ASFAND\Desktop\optimization\multigrid.txt" delimited="0">
      <textFields count="6">
        <textField/>
        <textField position="5"/>
        <textField position="16"/>
        <textField position="22"/>
        <textField position="32"/>
        <textField position="41"/>
      </textFields>
    </textPr>
  </connection>
  <connection id="9" xr16:uid="{DAF22FC9-B25D-40FC-A496-388DDFC70638}" name="multigrid3" type="6" refreshedVersion="6" background="1" saveData="1">
    <textPr codePage="437" sourceFile="C:\Users\ASFAND\Desktop\optimization\multigrid.txt" delimited="0">
      <textFields count="13">
        <textField/>
        <textField position="8"/>
        <textField position="20"/>
        <textField position="32"/>
        <textField position="47"/>
        <textField position="56"/>
        <textField position="64"/>
        <textField position="75"/>
        <textField position="82"/>
        <textField position="92"/>
        <textField position="99"/>
        <textField position="106"/>
        <textField position="115"/>
      </textFields>
    </textPr>
  </connection>
  <connection id="10" xr16:uid="{DDACA20E-269E-4967-A0FE-5B998CC04BDE}" name="multigrid5" type="6" refreshedVersion="6" background="1" saveData="1">
    <textPr codePage="437" sourceFile="C:\Users\ASFAND\Desktop\optimization\multigrid.txt" delimited="0">
      <textFields count="3">
        <textField/>
        <textField position="5"/>
        <textField position="13"/>
      </textFields>
    </textPr>
  </connection>
  <connection id="11" xr16:uid="{D436266C-4781-4E98-B007-B47C255DF697}" name="multigrid6" type="6" refreshedVersion="6" background="1" saveData="1">
    <textPr codePage="437" sourceFile="C:\Users\ASFAND\Desktop\optimization\multigrid.txt" delimited="0">
      <textFields count="7">
        <textField/>
        <textField position="8"/>
        <textField position="9"/>
        <textField position="25"/>
        <textField position="35"/>
        <textField position="43"/>
        <textField position="51"/>
      </textFields>
    </textPr>
  </connection>
  <connection id="12" xr16:uid="{9AF73CC2-3A21-4ED2-8A43-BEA49B4B6D5E}" name="multigrid7" type="6" refreshedVersion="6" background="1" saveData="1">
    <textPr codePage="437" sourceFile="C:\Users\ASFAND\Desktop\optimization\multigrid.txt" delimited="0">
      <textFields count="11">
        <textField/>
        <textField position="9"/>
        <textField position="21"/>
        <textField position="27"/>
        <textField position="38"/>
        <textField position="48"/>
        <textField position="56"/>
        <textField position="66"/>
        <textField position="74"/>
        <textField position="80"/>
        <textField position="82"/>
      </textFields>
    </textPr>
  </connection>
  <connection id="13" xr16:uid="{911CB888-DA8E-4088-9293-EF3EEAA3CC8B}" name="multigrid8" type="6" refreshedVersion="6" background="1" saveData="1">
    <textPr codePage="437" sourceFile="C:\Users\ASFAND\Desktop\optimization\multigrid.txt" delimited="0">
      <textFields count="7">
        <textField/>
        <textField position="3"/>
        <textField position="11"/>
        <textField position="18"/>
        <textField position="26"/>
        <textField position="34"/>
        <textField position="43"/>
      </textFields>
    </textPr>
  </connection>
  <connection id="14" xr16:uid="{5A8AAF19-566A-4EED-A0A1-A8A4C86CFDD9}" name="multigrid9" type="6" refreshedVersion="6" background="1" saveData="1">
    <textPr codePage="437" sourceFile="C:\Users\ASFAND\Desktop\optimization\multigrid.txt" delimited="0">
      <textFields count="10">
        <textField/>
        <textField position="5"/>
        <textField position="13"/>
        <textField position="24"/>
        <textField position="30"/>
        <textField position="38"/>
        <textField position="47"/>
        <textField position="53"/>
        <textField position="61"/>
        <textField position="69"/>
      </textFields>
    </textPr>
  </connection>
</connections>
</file>

<file path=xl/sharedStrings.xml><?xml version="1.0" encoding="utf-8"?>
<sst xmlns="http://schemas.openxmlformats.org/spreadsheetml/2006/main" count="178" uniqueCount="62">
  <si>
    <t>DG1</t>
  </si>
  <si>
    <t>GB1</t>
  </si>
  <si>
    <t>GS1</t>
  </si>
  <si>
    <t>Load1</t>
  </si>
  <si>
    <t>SOC1</t>
  </si>
  <si>
    <t>S12</t>
  </si>
  <si>
    <t>S13</t>
  </si>
  <si>
    <t>RDG1</t>
  </si>
  <si>
    <t>S21</t>
  </si>
  <si>
    <t>S31</t>
  </si>
  <si>
    <t>DG2</t>
  </si>
  <si>
    <t>GB2</t>
  </si>
  <si>
    <t>GS2</t>
  </si>
  <si>
    <t>RDG2</t>
  </si>
  <si>
    <t>Load2</t>
  </si>
  <si>
    <t>SOC</t>
  </si>
  <si>
    <t>S23</t>
  </si>
  <si>
    <t>S32</t>
  </si>
  <si>
    <t>1029    1</t>
  </si>
  <si>
    <t>DG3</t>
  </si>
  <si>
    <t>GB3</t>
  </si>
  <si>
    <t>GS3</t>
  </si>
  <si>
    <t>RDG3</t>
  </si>
  <si>
    <t>Load3</t>
  </si>
  <si>
    <t>SOC3</t>
  </si>
  <si>
    <t>SOC2</t>
  </si>
  <si>
    <t>0       0</t>
  </si>
  <si>
    <t>R12</t>
  </si>
  <si>
    <t>R13</t>
  </si>
  <si>
    <t>R21</t>
  </si>
  <si>
    <t>R23</t>
  </si>
  <si>
    <t>R31</t>
  </si>
  <si>
    <t>R32</t>
  </si>
  <si>
    <t>CHG1</t>
  </si>
  <si>
    <t>DIS1</t>
  </si>
  <si>
    <t>CHG2</t>
  </si>
  <si>
    <t>DIS2</t>
  </si>
  <si>
    <t>CHG3</t>
  </si>
  <si>
    <t>DIS3</t>
  </si>
  <si>
    <t>DG</t>
  </si>
  <si>
    <t>LOAD1</t>
  </si>
  <si>
    <t>LOAD2</t>
  </si>
  <si>
    <t>LOAD3</t>
  </si>
  <si>
    <t>Done and dusted</t>
  </si>
  <si>
    <t>CHP</t>
  </si>
  <si>
    <t>Grid Buy</t>
  </si>
  <si>
    <t>Grid Sell</t>
  </si>
  <si>
    <t>PV</t>
  </si>
  <si>
    <t>Load</t>
  </si>
  <si>
    <t>Charging</t>
  </si>
  <si>
    <t>Discharging</t>
  </si>
  <si>
    <t>Buying price</t>
  </si>
  <si>
    <t>Selling Price</t>
  </si>
  <si>
    <t>Dis1</t>
  </si>
  <si>
    <t>MG1R</t>
  </si>
  <si>
    <t>MG2R</t>
  </si>
  <si>
    <t>MG3R</t>
  </si>
  <si>
    <t>MG1S</t>
  </si>
  <si>
    <t>MG2S</t>
  </si>
  <si>
    <t>MG3S</t>
  </si>
  <si>
    <t>GBP</t>
  </si>
  <si>
    <t>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</si>
</sst>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35217966175277E-2"/>
          <c:y val="0.14210495427202036"/>
          <c:w val="0.89251364632052577"/>
          <c:h val="0.70166837840922058"/>
        </c:manualLayout>
      </c:layout>
      <c:lineChart>
        <c:grouping val="standard"/>
        <c:varyColors val="0"/>
        <c:ser>
          <c:idx val="0"/>
          <c:order val="0"/>
          <c:tx>
            <c:strRef>
              <c:f>'MID term'!$J$1</c:f>
              <c:strCache>
                <c:ptCount val="1"/>
                <c:pt idx="0">
                  <c:v>Buying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 term'!$J$2:$J$25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3-4693-A8B6-43A2BEA964D6}"/>
            </c:ext>
          </c:extLst>
        </c:ser>
        <c:ser>
          <c:idx val="1"/>
          <c:order val="1"/>
          <c:tx>
            <c:strRef>
              <c:f>'MID term'!$K$1</c:f>
              <c:strCache>
                <c:ptCount val="1"/>
                <c:pt idx="0">
                  <c:v>Selling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 term'!$K$2:$K$25</c:f>
              <c:numCache>
                <c:formatCode>General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3-4693-A8B6-43A2BEA964D6}"/>
            </c:ext>
          </c:extLst>
        </c:ser>
        <c:ser>
          <c:idx val="2"/>
          <c:order val="2"/>
          <c:tx>
            <c:strRef>
              <c:f>'MID term'!$L$1</c:f>
              <c:strCache>
                <c:ptCount val="1"/>
                <c:pt idx="0">
                  <c:v>DG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 term'!$L$2:$L$25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3-4693-A8B6-43A2BEA964D6}"/>
            </c:ext>
          </c:extLst>
        </c:ser>
        <c:ser>
          <c:idx val="3"/>
          <c:order val="3"/>
          <c:tx>
            <c:strRef>
              <c:f>'MID term'!$M$1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 term'!$M$2:$M$25</c:f>
              <c:numCache>
                <c:formatCode>General</c:formatCode>
                <c:ptCount val="24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3-4693-A8B6-43A2BEA9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68584"/>
        <c:axId val="567367600"/>
      </c:lineChart>
      <c:catAx>
        <c:axId val="56736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Time/hours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7600"/>
        <c:crosses val="autoZero"/>
        <c:auto val="1"/>
        <c:lblAlgn val="ctr"/>
        <c:lblOffset val="100"/>
        <c:noMultiLvlLbl val="0"/>
      </c:catAx>
      <c:valAx>
        <c:axId val="5673676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 Krw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99313243739265"/>
          <c:y val="3.1573009895502158E-2"/>
          <c:w val="0.5081639531900618"/>
          <c:h val="6.9876265466816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1582996582749E-2"/>
          <c:y val="0.21118012422360249"/>
          <c:w val="0.87260755940210732"/>
          <c:h val="0.67586573417453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'MID term'!$A$1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'MID term'!$A$2:$A$25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A-4DF5-ADFF-1DEF7B1C4B84}"/>
            </c:ext>
          </c:extLst>
        </c:ser>
        <c:ser>
          <c:idx val="1"/>
          <c:order val="1"/>
          <c:tx>
            <c:strRef>
              <c:f>'MID term'!$B$1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'MID term'!$B$2:$B$25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87</c:v>
                </c:pt>
                <c:pt idx="20">
                  <c:v>48</c:v>
                </c:pt>
                <c:pt idx="21">
                  <c:v>54</c:v>
                </c:pt>
                <c:pt idx="22">
                  <c:v>64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A-4DF5-ADFF-1DEF7B1C4B84}"/>
            </c:ext>
          </c:extLst>
        </c:ser>
        <c:ser>
          <c:idx val="2"/>
          <c:order val="2"/>
          <c:tx>
            <c:strRef>
              <c:f>'MID term'!$C$1</c:f>
              <c:strCache>
                <c:ptCount val="1"/>
                <c:pt idx="0">
                  <c:v>Grid Buy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'MID term'!$C$2:$C$25</c:f>
              <c:numCache>
                <c:formatCode>General</c:formatCode>
                <c:ptCount val="24"/>
                <c:pt idx="0">
                  <c:v>157.41999999999999</c:v>
                </c:pt>
                <c:pt idx="1">
                  <c:v>95</c:v>
                </c:pt>
                <c:pt idx="2">
                  <c:v>99</c:v>
                </c:pt>
                <c:pt idx="3">
                  <c:v>91</c:v>
                </c:pt>
                <c:pt idx="4">
                  <c:v>101</c:v>
                </c:pt>
                <c:pt idx="5">
                  <c:v>192</c:v>
                </c:pt>
                <c:pt idx="6">
                  <c:v>70</c:v>
                </c:pt>
                <c:pt idx="7">
                  <c:v>74</c:v>
                </c:pt>
                <c:pt idx="8">
                  <c:v>78</c:v>
                </c:pt>
                <c:pt idx="9">
                  <c:v>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A-4DF5-ADFF-1DEF7B1C4B84}"/>
            </c:ext>
          </c:extLst>
        </c:ser>
        <c:ser>
          <c:idx val="3"/>
          <c:order val="3"/>
          <c:tx>
            <c:strRef>
              <c:f>'MID term'!$D$1</c:f>
              <c:strCache>
                <c:ptCount val="1"/>
                <c:pt idx="0">
                  <c:v>Grid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'MID term'!$D$2:$D$25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-50</c:v>
                </c:pt>
                <c:pt idx="12">
                  <c:v>-52</c:v>
                </c:pt>
                <c:pt idx="13">
                  <c:v>-53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A-4DF5-ADFF-1DEF7B1C4B84}"/>
            </c:ext>
          </c:extLst>
        </c:ser>
        <c:ser>
          <c:idx val="4"/>
          <c:order val="4"/>
          <c:tx>
            <c:strRef>
              <c:f>'MID term'!$E$1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'MID term'!$E$2:$E$25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  <c:pt idx="13">
                  <c:v>35</c:v>
                </c:pt>
                <c:pt idx="14">
                  <c:v>34</c:v>
                </c:pt>
                <c:pt idx="15">
                  <c:v>31</c:v>
                </c:pt>
                <c:pt idx="16">
                  <c:v>28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A-4DF5-ADFF-1DEF7B1C4B84}"/>
            </c:ext>
          </c:extLst>
        </c:ser>
        <c:ser>
          <c:idx val="6"/>
          <c:order val="6"/>
          <c:tx>
            <c:strRef>
              <c:f>'MID term'!$H$1</c:f>
              <c:strCache>
                <c:ptCount val="1"/>
                <c:pt idx="0">
                  <c:v>Charging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'MID term'!$H$2:$H$25</c:f>
              <c:numCache>
                <c:formatCode>General</c:formatCode>
                <c:ptCount val="24"/>
                <c:pt idx="0">
                  <c:v>-68.42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A-4DF5-ADFF-1DEF7B1C4B84}"/>
            </c:ext>
          </c:extLst>
        </c:ser>
        <c:ser>
          <c:idx val="7"/>
          <c:order val="7"/>
          <c:tx>
            <c:strRef>
              <c:f>'MID term'!$I$1</c:f>
              <c:strCache>
                <c:ptCount val="1"/>
                <c:pt idx="0">
                  <c:v>Discharging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'MID term'!$I$2:$I$25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49</c:v>
                </c:pt>
                <c:pt idx="16">
                  <c:v>59</c:v>
                </c:pt>
                <c:pt idx="17">
                  <c:v>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3A-4DF5-ADFF-1DEF7B1C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366920"/>
        <c:axId val="577367248"/>
      </c:barChart>
      <c:lineChart>
        <c:grouping val="standard"/>
        <c:varyColors val="0"/>
        <c:ser>
          <c:idx val="5"/>
          <c:order val="5"/>
          <c:tx>
            <c:strRef>
              <c:f>'MID term'!$F$1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'MID term'!$F$2:$F$25</c:f>
              <c:numCache>
                <c:formatCode>General</c:formatCode>
                <c:ptCount val="24"/>
                <c:pt idx="0">
                  <c:v>169</c:v>
                </c:pt>
                <c:pt idx="1">
                  <c:v>175</c:v>
                </c:pt>
                <c:pt idx="2">
                  <c:v>179</c:v>
                </c:pt>
                <c:pt idx="3">
                  <c:v>171</c:v>
                </c:pt>
                <c:pt idx="4">
                  <c:v>181</c:v>
                </c:pt>
                <c:pt idx="5">
                  <c:v>172</c:v>
                </c:pt>
                <c:pt idx="6">
                  <c:v>270</c:v>
                </c:pt>
                <c:pt idx="7">
                  <c:v>264</c:v>
                </c:pt>
                <c:pt idx="8">
                  <c:v>273</c:v>
                </c:pt>
                <c:pt idx="9">
                  <c:v>281</c:v>
                </c:pt>
                <c:pt idx="10">
                  <c:v>193</c:v>
                </c:pt>
                <c:pt idx="11">
                  <c:v>158</c:v>
                </c:pt>
                <c:pt idx="12">
                  <c:v>161</c:v>
                </c:pt>
                <c:pt idx="13">
                  <c:v>162</c:v>
                </c:pt>
                <c:pt idx="14">
                  <c:v>250</c:v>
                </c:pt>
                <c:pt idx="15">
                  <c:v>260</c:v>
                </c:pt>
                <c:pt idx="16">
                  <c:v>267</c:v>
                </c:pt>
                <c:pt idx="17">
                  <c:v>271</c:v>
                </c:pt>
                <c:pt idx="18">
                  <c:v>284</c:v>
                </c:pt>
                <c:pt idx="19">
                  <c:v>167</c:v>
                </c:pt>
                <c:pt idx="20">
                  <c:v>128</c:v>
                </c:pt>
                <c:pt idx="21">
                  <c:v>134</c:v>
                </c:pt>
                <c:pt idx="22">
                  <c:v>144</c:v>
                </c:pt>
                <c:pt idx="2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A-4DF5-ADFF-1DEF7B1C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66920"/>
        <c:axId val="577367248"/>
      </c:lineChart>
      <c:catAx>
        <c:axId val="57736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Time/hour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7248"/>
        <c:crosses val="autoZero"/>
        <c:auto val="1"/>
        <c:lblAlgn val="ctr"/>
        <c:lblOffset val="100"/>
        <c:noMultiLvlLbl val="0"/>
      </c:catAx>
      <c:valAx>
        <c:axId val="5773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Power/kW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32581477788526E-2"/>
          <c:y val="6.8840090640843801E-2"/>
          <c:w val="0.89999988940435238"/>
          <c:h val="6.9876265466816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4101650466945"/>
          <c:y val="0.21759259259259259"/>
          <c:w val="0.84424604362740341"/>
          <c:h val="0.6375998833479148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'MID term'!$H$1</c:f>
              <c:strCache>
                <c:ptCount val="1"/>
                <c:pt idx="0">
                  <c:v>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'MID term'!$H$2:$H$25</c:f>
              <c:numCache>
                <c:formatCode>General</c:formatCode>
                <c:ptCount val="24"/>
                <c:pt idx="0">
                  <c:v>-68.42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A9C-BCF0-551D9F5E0640}"/>
            </c:ext>
          </c:extLst>
        </c:ser>
        <c:ser>
          <c:idx val="2"/>
          <c:order val="2"/>
          <c:tx>
            <c:strRef>
              <c:f>'MID term'!$I$1</c:f>
              <c:strCache>
                <c:ptCount val="1"/>
                <c:pt idx="0">
                  <c:v>Discharging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'MID term'!$I$2:$I$25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49</c:v>
                </c:pt>
                <c:pt idx="16">
                  <c:v>59</c:v>
                </c:pt>
                <c:pt idx="17">
                  <c:v>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A-4A9C-BCF0-551D9F5E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933488"/>
        <c:axId val="296934144"/>
      </c:barChart>
      <c:lineChart>
        <c:grouping val="standard"/>
        <c:varyColors val="0"/>
        <c:ser>
          <c:idx val="0"/>
          <c:order val="0"/>
          <c:tx>
            <c:strRef>
              <c:f>'MID term'!$G$1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'MID term'!$G$2:$G$25</c:f>
              <c:numCache>
                <c:formatCode>General</c:formatCode>
                <c:ptCount val="24"/>
                <c:pt idx="0">
                  <c:v>52.5</c:v>
                </c:pt>
                <c:pt idx="1">
                  <c:v>52.5</c:v>
                </c:pt>
                <c:pt idx="2">
                  <c:v>52.5</c:v>
                </c:pt>
                <c:pt idx="3">
                  <c:v>52.5</c:v>
                </c:pt>
                <c:pt idx="4">
                  <c:v>52.5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99.47</c:v>
                </c:pt>
                <c:pt idx="15">
                  <c:v>73.680000000000007</c:v>
                </c:pt>
                <c:pt idx="16">
                  <c:v>42.63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A-4A9C-BCF0-551D9F5E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33488"/>
        <c:axId val="296934144"/>
      </c:lineChart>
      <c:catAx>
        <c:axId val="2969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Time/hour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4144"/>
        <c:crosses val="autoZero"/>
        <c:auto val="1"/>
        <c:lblAlgn val="ctr"/>
        <c:lblOffset val="100"/>
        <c:noMultiLvlLbl val="0"/>
      </c:catAx>
      <c:valAx>
        <c:axId val="29693414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</a:t>
                </a:r>
                <a:r>
                  <a:rPr lang="en-US" b="1" baseline="0"/>
                  <a:t> /%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71950638594449"/>
          <c:y val="3.2985564304461944E-2"/>
          <c:w val="0.47546745716207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Load of microgrids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Sheet4!$P$1</c:f>
              <c:strCache>
                <c:ptCount val="1"/>
                <c:pt idx="0">
                  <c:v>Load1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Sheet4!$P$2:$P$25</c:f>
              <c:numCache>
                <c:formatCode>General</c:formatCode>
                <c:ptCount val="24"/>
                <c:pt idx="0">
                  <c:v>681</c:v>
                </c:pt>
                <c:pt idx="1">
                  <c:v>695</c:v>
                </c:pt>
                <c:pt idx="2">
                  <c:v>725</c:v>
                </c:pt>
                <c:pt idx="3">
                  <c:v>782</c:v>
                </c:pt>
                <c:pt idx="4">
                  <c:v>795</c:v>
                </c:pt>
                <c:pt idx="5">
                  <c:v>825</c:v>
                </c:pt>
                <c:pt idx="6">
                  <c:v>881</c:v>
                </c:pt>
                <c:pt idx="7">
                  <c:v>869</c:v>
                </c:pt>
                <c:pt idx="8">
                  <c:v>880</c:v>
                </c:pt>
                <c:pt idx="9">
                  <c:v>861</c:v>
                </c:pt>
                <c:pt idx="10">
                  <c:v>892</c:v>
                </c:pt>
                <c:pt idx="11">
                  <c:v>889</c:v>
                </c:pt>
                <c:pt idx="12">
                  <c:v>843</c:v>
                </c:pt>
                <c:pt idx="13">
                  <c:v>822</c:v>
                </c:pt>
                <c:pt idx="14">
                  <c:v>823</c:v>
                </c:pt>
                <c:pt idx="15">
                  <c:v>887</c:v>
                </c:pt>
                <c:pt idx="16">
                  <c:v>849</c:v>
                </c:pt>
                <c:pt idx="17">
                  <c:v>795</c:v>
                </c:pt>
                <c:pt idx="18">
                  <c:v>784</c:v>
                </c:pt>
                <c:pt idx="19">
                  <c:v>787</c:v>
                </c:pt>
                <c:pt idx="20">
                  <c:v>683</c:v>
                </c:pt>
                <c:pt idx="21">
                  <c:v>627</c:v>
                </c:pt>
                <c:pt idx="22">
                  <c:v>668</c:v>
                </c:pt>
                <c:pt idx="23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658-839A-CB3638D79BC6}"/>
            </c:ext>
          </c:extLst>
        </c:ser>
        <c:ser>
          <c:idx val="1"/>
          <c:order val="1"/>
          <c:tx>
            <c:strRef>
              <c:f>Sheet4!$Q$1</c:f>
              <c:strCache>
                <c:ptCount val="1"/>
                <c:pt idx="0">
                  <c:v>Load2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Sheet4!$Q$2:$Q$25</c:f>
              <c:numCache>
                <c:formatCode>General</c:formatCode>
                <c:ptCount val="24"/>
                <c:pt idx="0">
                  <c:v>691</c:v>
                </c:pt>
                <c:pt idx="1">
                  <c:v>705</c:v>
                </c:pt>
                <c:pt idx="2">
                  <c:v>755</c:v>
                </c:pt>
                <c:pt idx="3">
                  <c:v>792</c:v>
                </c:pt>
                <c:pt idx="4">
                  <c:v>825</c:v>
                </c:pt>
                <c:pt idx="5">
                  <c:v>885</c:v>
                </c:pt>
                <c:pt idx="6">
                  <c:v>891</c:v>
                </c:pt>
                <c:pt idx="7">
                  <c:v>929</c:v>
                </c:pt>
                <c:pt idx="8">
                  <c:v>900</c:v>
                </c:pt>
                <c:pt idx="9">
                  <c:v>891</c:v>
                </c:pt>
                <c:pt idx="10">
                  <c:v>942</c:v>
                </c:pt>
                <c:pt idx="11">
                  <c:v>939</c:v>
                </c:pt>
                <c:pt idx="12">
                  <c:v>953</c:v>
                </c:pt>
                <c:pt idx="13">
                  <c:v>922</c:v>
                </c:pt>
                <c:pt idx="14">
                  <c:v>923</c:v>
                </c:pt>
                <c:pt idx="15">
                  <c:v>887</c:v>
                </c:pt>
                <c:pt idx="16">
                  <c:v>879</c:v>
                </c:pt>
                <c:pt idx="17">
                  <c:v>895</c:v>
                </c:pt>
                <c:pt idx="18">
                  <c:v>884</c:v>
                </c:pt>
                <c:pt idx="19">
                  <c:v>797</c:v>
                </c:pt>
                <c:pt idx="20">
                  <c:v>783</c:v>
                </c:pt>
                <c:pt idx="21">
                  <c:v>727</c:v>
                </c:pt>
                <c:pt idx="22">
                  <c:v>768</c:v>
                </c:pt>
                <c:pt idx="23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658-839A-CB3638D79BC6}"/>
            </c:ext>
          </c:extLst>
        </c:ser>
        <c:ser>
          <c:idx val="2"/>
          <c:order val="2"/>
          <c:tx>
            <c:strRef>
              <c:f>Sheet4!$R$1</c:f>
              <c:strCache>
                <c:ptCount val="1"/>
                <c:pt idx="0">
                  <c:v>Load3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Sheet4!$R$2:$R$25</c:f>
              <c:numCache>
                <c:formatCode>General</c:formatCode>
                <c:ptCount val="24"/>
                <c:pt idx="0">
                  <c:v>820</c:v>
                </c:pt>
                <c:pt idx="1">
                  <c:v>815</c:v>
                </c:pt>
                <c:pt idx="2">
                  <c:v>775</c:v>
                </c:pt>
                <c:pt idx="3">
                  <c:v>872</c:v>
                </c:pt>
                <c:pt idx="4">
                  <c:v>885</c:v>
                </c:pt>
                <c:pt idx="5">
                  <c:v>895</c:v>
                </c:pt>
                <c:pt idx="6">
                  <c:v>921</c:v>
                </c:pt>
                <c:pt idx="7">
                  <c:v>945</c:v>
                </c:pt>
                <c:pt idx="8">
                  <c:v>974</c:v>
                </c:pt>
                <c:pt idx="9">
                  <c:v>1051</c:v>
                </c:pt>
                <c:pt idx="10">
                  <c:v>1082</c:v>
                </c:pt>
                <c:pt idx="11">
                  <c:v>1029</c:v>
                </c:pt>
                <c:pt idx="12">
                  <c:v>943</c:v>
                </c:pt>
                <c:pt idx="13">
                  <c:v>962</c:v>
                </c:pt>
                <c:pt idx="14">
                  <c:v>903</c:v>
                </c:pt>
                <c:pt idx="15">
                  <c:v>897</c:v>
                </c:pt>
                <c:pt idx="16">
                  <c:v>889</c:v>
                </c:pt>
                <c:pt idx="17">
                  <c:v>875</c:v>
                </c:pt>
                <c:pt idx="18">
                  <c:v>804</c:v>
                </c:pt>
                <c:pt idx="19">
                  <c:v>789</c:v>
                </c:pt>
                <c:pt idx="20">
                  <c:v>763</c:v>
                </c:pt>
                <c:pt idx="21">
                  <c:v>723</c:v>
                </c:pt>
                <c:pt idx="22">
                  <c:v>764</c:v>
                </c:pt>
                <c:pt idx="23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658-839A-CB3638D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55536"/>
        <c:axId val="269155864"/>
      </c:lineChart>
      <c:catAx>
        <c:axId val="2691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Time/hours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55864"/>
        <c:crosses val="autoZero"/>
        <c:auto val="1"/>
        <c:lblAlgn val="ctr"/>
        <c:lblOffset val="100"/>
        <c:noMultiLvlLbl val="0"/>
      </c:catAx>
      <c:valAx>
        <c:axId val="269155864"/>
        <c:scaling>
          <c:orientation val="minMax"/>
          <c:max val="11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Load/kW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sharing between</a:t>
            </a:r>
            <a:r>
              <a:rPr lang="en-US" baseline="0"/>
              <a:t> grids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MG1S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Sheet4!$A$2:$A$25</c:f>
              <c:numCache>
                <c:formatCode>General</c:formatCode>
                <c:ptCount val="24"/>
                <c:pt idx="0">
                  <c:v>110.2</c:v>
                </c:pt>
                <c:pt idx="1">
                  <c:v>0</c:v>
                </c:pt>
                <c:pt idx="2">
                  <c:v>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54.4</c:v>
                </c:pt>
                <c:pt idx="19">
                  <c:v>28</c:v>
                </c:pt>
                <c:pt idx="20">
                  <c:v>136</c:v>
                </c:pt>
                <c:pt idx="21">
                  <c:v>182</c:v>
                </c:pt>
                <c:pt idx="22">
                  <c:v>162</c:v>
                </c:pt>
                <c:pt idx="2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213-82DB-C5662EBEEE90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MG2S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47.9</c:v>
                </c:pt>
                <c:pt idx="10">
                  <c:v>78.900000000000006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48</c:v>
                </c:pt>
                <c:pt idx="20">
                  <c:v>66</c:v>
                </c:pt>
                <c:pt idx="21">
                  <c:v>112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F-4213-82DB-C5662EBEEE90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MG3S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50.9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F-4213-82DB-C5662EBEEE90}"/>
            </c:ext>
          </c:extLst>
        </c:ser>
        <c:ser>
          <c:idx val="3"/>
          <c:order val="3"/>
          <c:tx>
            <c:strRef>
              <c:f>Sheet4!$L$27</c:f>
              <c:strCache>
                <c:ptCount val="1"/>
                <c:pt idx="0">
                  <c:v>MG1R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Sheet4!$L$28:$L$51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F-4213-82DB-C5662EBEEE90}"/>
            </c:ext>
          </c:extLst>
        </c:ser>
        <c:ser>
          <c:idx val="4"/>
          <c:order val="4"/>
          <c:tx>
            <c:strRef>
              <c:f>Sheet4!$M$27</c:f>
              <c:strCache>
                <c:ptCount val="1"/>
                <c:pt idx="0">
                  <c:v>MG2R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Sheet4!$M$28:$M$51</c:f>
              <c:numCache>
                <c:formatCode>General</c:formatCode>
                <c:ptCount val="24"/>
                <c:pt idx="0">
                  <c:v>110.2</c:v>
                </c:pt>
                <c:pt idx="1">
                  <c:v>0</c:v>
                </c:pt>
                <c:pt idx="2">
                  <c:v>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50.9</c:v>
                </c:pt>
                <c:pt idx="18">
                  <c:v>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162</c:v>
                </c:pt>
                <c:pt idx="2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F-4213-82DB-C5662EBEEE90}"/>
            </c:ext>
          </c:extLst>
        </c:ser>
        <c:ser>
          <c:idx val="5"/>
          <c:order val="5"/>
          <c:tx>
            <c:strRef>
              <c:f>Sheet4!$N$27</c:f>
              <c:strCache>
                <c:ptCount val="1"/>
                <c:pt idx="0">
                  <c:v>MG3R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Sheet4!$N$28:$N$51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47.9</c:v>
                </c:pt>
                <c:pt idx="10">
                  <c:v>78.900000000000006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21.42</c:v>
                </c:pt>
                <c:pt idx="19">
                  <c:v>76</c:v>
                </c:pt>
                <c:pt idx="20">
                  <c:v>202</c:v>
                </c:pt>
                <c:pt idx="21">
                  <c:v>294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1F-4213-82DB-C5662EBE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51784"/>
        <c:axId val="400846880"/>
      </c:barChart>
      <c:catAx>
        <c:axId val="40405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6880"/>
        <c:crosses val="autoZero"/>
        <c:auto val="1"/>
        <c:lblAlgn val="ctr"/>
        <c:lblOffset val="100"/>
        <c:noMultiLvlLbl val="0"/>
      </c:catAx>
      <c:valAx>
        <c:axId val="40084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</a:t>
            </a:r>
            <a:r>
              <a:rPr lang="en-US" baseline="0"/>
              <a:t> and trading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Sheet4!$AH$1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Sheet4!$AH$2:$AH$25</c:f>
              <c:numCache>
                <c:formatCode>General</c:formatCode>
                <c:ptCount val="24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84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7-4045-B94A-BE0AC8B72BC2}"/>
            </c:ext>
          </c:extLst>
        </c:ser>
        <c:ser>
          <c:idx val="1"/>
          <c:order val="1"/>
          <c:tx>
            <c:strRef>
              <c:f>Sheet4!$AI$1</c:f>
              <c:strCache>
                <c:ptCount val="1"/>
                <c:pt idx="0">
                  <c:v>GSP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Sheet4!$AI$2:$AI$25</c:f>
              <c:numCache>
                <c:formatCode>General</c:formatCode>
                <c:ptCount val="2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64</c:v>
                </c:pt>
                <c:pt idx="2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7-4045-B94A-BE0AC8B72BC2}"/>
            </c:ext>
          </c:extLst>
        </c:ser>
        <c:ser>
          <c:idx val="2"/>
          <c:order val="2"/>
          <c:tx>
            <c:strRef>
              <c:f>Sheet4!$AJ$1</c:f>
              <c:strCache>
                <c:ptCount val="1"/>
                <c:pt idx="0">
                  <c:v>DG1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Sheet4!$AJ$2:$AJ$25</c:f>
              <c:numCache>
                <c:formatCode>General</c:formatCode>
                <c:ptCount val="2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7-4045-B94A-BE0AC8B72BC2}"/>
            </c:ext>
          </c:extLst>
        </c:ser>
        <c:ser>
          <c:idx val="3"/>
          <c:order val="3"/>
          <c:tx>
            <c:strRef>
              <c:f>Sheet4!$AK$1</c:f>
              <c:strCache>
                <c:ptCount val="1"/>
                <c:pt idx="0">
                  <c:v>DG2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Sheet4!$AK$2:$AK$25</c:f>
              <c:numCache>
                <c:formatCode>General</c:formatCode>
                <c:ptCount val="24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7-4045-B94A-BE0AC8B72BC2}"/>
            </c:ext>
          </c:extLst>
        </c:ser>
        <c:ser>
          <c:idx val="4"/>
          <c:order val="4"/>
          <c:tx>
            <c:strRef>
              <c:f>Sheet4!$AL$1</c:f>
              <c:strCache>
                <c:ptCount val="1"/>
                <c:pt idx="0">
                  <c:v>DG3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Sheet4!$AL$2:$AL$25</c:f>
              <c:numCache>
                <c:formatCode>General</c:formatCode>
                <c:ptCount val="2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7-4045-B94A-BE0AC8B7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76784"/>
        <c:axId val="288673176"/>
      </c:lineChart>
      <c:catAx>
        <c:axId val="288676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3176"/>
        <c:crosses val="autoZero"/>
        <c:auto val="1"/>
        <c:lblAlgn val="ctr"/>
        <c:lblOffset val="100"/>
        <c:noMultiLvlLbl val="0"/>
      </c:catAx>
      <c:valAx>
        <c:axId val="288673176"/>
        <c:scaling>
          <c:orientation val="minMax"/>
          <c:max val="12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3</xdr:row>
      <xdr:rowOff>152400</xdr:rowOff>
    </xdr:from>
    <xdr:to>
      <xdr:col>24</xdr:col>
      <xdr:colOff>247649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F2991-8D4B-458F-8010-B35F3BC9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14286</xdr:colOff>
      <xdr:row>20</xdr:row>
      <xdr:rowOff>47625</xdr:rowOff>
    </xdr:from>
    <xdr:to>
      <xdr:col>24</xdr:col>
      <xdr:colOff>247649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CA5FA-68C9-465A-988A-D0F287F8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423862</xdr:colOff>
      <xdr:row>25</xdr:row>
      <xdr:rowOff>19050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28CA-2FCD-4BB2-A3DC-AB2DE09D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88550</xdr:rowOff>
    </xdr:from>
    <xdr:to>
      <xdr:col>8</xdr:col>
      <xdr:colOff>213528</xdr:colOff>
      <xdr:row>43</xdr:row>
      <xdr:rowOff>177939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B32B13-2F50-455D-BE19-FA082C22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116183</xdr:colOff>
      <xdr:row>26</xdr:row>
      <xdr:rowOff>67616</xdr:rowOff>
    </xdr:from>
    <xdr:to>
      <xdr:col>21</xdr:col>
      <xdr:colOff>438568</xdr:colOff>
      <xdr:row>40</xdr:row>
      <xdr:rowOff>173123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F81DA3-DFC3-44C0-A8C3-010AFE6C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27214</xdr:colOff>
      <xdr:row>25</xdr:row>
      <xdr:rowOff>140885</xdr:rowOff>
    </xdr:from>
    <xdr:to>
      <xdr:col>29</xdr:col>
      <xdr:colOff>349599</xdr:colOff>
      <xdr:row>40</xdr:row>
      <xdr:rowOff>57986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886B39-856E-4020-9EBD-DED3F440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1" connectionId="3" xr16:uid="{2EFAB30F-55E5-41E9-A58F-EE06836E531C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4" connectionId="5" xr16:uid="{046CC29F-40FC-4007-ADA3-F0061C3A2F15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3" connectionId="4" xr16:uid="{6A8836EC-19D8-448E-9B53-4BE97D163CB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2" connectionId="14" xr16:uid="{E28F0218-6118-41A5-9635-95753382326A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1" connectionId="13" xr16:uid="{CE4A089E-1552-4558-A355-5D5E8CF4EE31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grid_Scheduling_GC" connectionId="1" xr16:uid="{237F8F58-14C7-4F13-A38E-67AE5FA20F4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" connectionId="2" xr16:uid="{6D17096C-57C0-4C44-BB5A-2A7AB25A0F0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2" connectionId="8" xr16:uid="{2E74C477-C067-4A8C-82F4-FE67D4D8316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5" connectionId="12" xr16:uid="{0AF6AB4F-F1B8-49B9-B726-94D9B2249E5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4" connectionId="11" xr16:uid="{B5936FC7-C04B-4B26-9886-0DD6A25B702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3" connectionId="10" xr16:uid="{85502525-0361-45DA-9949-230285024EF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" connectionId="9" xr16:uid="{2FEC2F7F-2C3F-4346-8880-82720F4C931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6" connectionId="7" xr16:uid="{DF40EC18-1E89-4EFD-B2C9-732A7DC65044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grid_5" connectionId="6" xr16:uid="{A91F23F3-D1BE-423B-8981-E383A053765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AE9-E4B1-47B2-B815-0A1CE4AF0301}">
  <dimension ref="A1:Z25"/>
  <sheetViews>
    <sheetView workbookViewId="0">
      <selection activeCell="AA2" sqref="AA2:AC25"/>
    </sheetView>
  </sheetViews>
  <sheetFormatPr defaultRowHeight="15" x14ac:dyDescent="0.25"/>
  <cols>
    <col min="1" max="1" width="8.85546875" customWidth="1"/>
    <col min="2" max="2" width="8.28515625" customWidth="1"/>
    <col min="3" max="3" width="5" customWidth="1"/>
    <col min="4" max="4" width="5.7109375" customWidth="1"/>
    <col min="5" max="5" width="6.140625" customWidth="1"/>
    <col min="6" max="6" width="8" bestFit="1" customWidth="1"/>
    <col min="7" max="9" width="6" bestFit="1" customWidth="1"/>
    <col min="10" max="10" width="8" bestFit="1" customWidth="1"/>
    <col min="11" max="11" width="10.28515625" customWidth="1"/>
    <col min="12" max="12" width="8" bestFit="1" customWidth="1"/>
    <col min="13" max="13" width="7" bestFit="1" customWidth="1"/>
    <col min="14" max="14" width="8.5703125" customWidth="1"/>
    <col min="15" max="15" width="8.140625" bestFit="1" customWidth="1"/>
    <col min="16" max="18" width="8" bestFit="1" customWidth="1"/>
    <col min="19" max="19" width="7.7109375" customWidth="1"/>
    <col min="20" max="20" width="5.85546875" customWidth="1"/>
    <col min="21" max="21" width="9.7109375" customWidth="1"/>
    <col min="22" max="22" width="9.5703125" customWidth="1"/>
    <col min="23" max="23" width="10.42578125" customWidth="1"/>
    <col min="24" max="24" width="7.28515625" customWidth="1"/>
    <col min="27" max="28" width="4" bestFit="1" customWidth="1"/>
    <col min="29" max="29" width="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16</v>
      </c>
      <c r="L1" s="1" t="s">
        <v>17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6" x14ac:dyDescent="0.25">
      <c r="A2" s="1">
        <v>780</v>
      </c>
      <c r="B2" s="1">
        <v>0</v>
      </c>
      <c r="C2" s="1">
        <v>0</v>
      </c>
      <c r="D2" s="1">
        <v>35</v>
      </c>
      <c r="E2" s="1">
        <v>681</v>
      </c>
      <c r="F2" s="1">
        <v>0</v>
      </c>
      <c r="G2" s="1">
        <v>134</v>
      </c>
      <c r="H2" s="1">
        <v>0</v>
      </c>
      <c r="I2" s="1">
        <v>0</v>
      </c>
      <c r="J2" s="1">
        <v>0</v>
      </c>
      <c r="K2" s="1">
        <v>795</v>
      </c>
      <c r="L2" s="1">
        <v>0</v>
      </c>
      <c r="M2" s="1">
        <v>0</v>
      </c>
      <c r="N2" s="1">
        <v>1327</v>
      </c>
      <c r="O2" s="1">
        <v>0</v>
      </c>
      <c r="P2" s="1">
        <v>25</v>
      </c>
      <c r="Q2" s="1">
        <v>691</v>
      </c>
      <c r="R2" s="1">
        <v>0</v>
      </c>
      <c r="S2" s="1">
        <v>0</v>
      </c>
      <c r="T2" s="1">
        <v>0</v>
      </c>
      <c r="U2" s="1">
        <v>0</v>
      </c>
      <c r="V2" s="1">
        <v>25</v>
      </c>
      <c r="W2" s="1">
        <v>820</v>
      </c>
      <c r="X2" s="1">
        <v>0</v>
      </c>
      <c r="Y2">
        <f>A2+D2+B2+M2+P2+S2+T2+V2+N2</f>
        <v>2192</v>
      </c>
      <c r="Z2">
        <f>W2+Q2+E2</f>
        <v>2192</v>
      </c>
    </row>
    <row r="3" spans="1:26" x14ac:dyDescent="0.25">
      <c r="A3" s="1">
        <v>780</v>
      </c>
      <c r="B3" s="1">
        <v>0</v>
      </c>
      <c r="C3" s="1">
        <v>0</v>
      </c>
      <c r="D3" s="1">
        <v>38</v>
      </c>
      <c r="E3" s="1">
        <v>695</v>
      </c>
      <c r="F3" s="1">
        <v>0</v>
      </c>
      <c r="G3" s="1">
        <v>123</v>
      </c>
      <c r="H3" s="1">
        <v>0</v>
      </c>
      <c r="I3" s="1">
        <v>0</v>
      </c>
      <c r="J3" s="1">
        <v>0</v>
      </c>
      <c r="K3" s="1">
        <v>1102.79</v>
      </c>
      <c r="L3" s="1">
        <v>0</v>
      </c>
      <c r="M3" s="1">
        <v>0</v>
      </c>
      <c r="N3" s="1">
        <v>1896.37</v>
      </c>
      <c r="O3" s="1">
        <v>0</v>
      </c>
      <c r="P3" s="1">
        <v>28</v>
      </c>
      <c r="Q3" s="1">
        <v>705</v>
      </c>
      <c r="R3" s="1">
        <v>100</v>
      </c>
      <c r="S3" s="1">
        <v>0</v>
      </c>
      <c r="T3" s="1">
        <v>0</v>
      </c>
      <c r="U3" s="1">
        <v>0</v>
      </c>
      <c r="V3" s="1">
        <v>28</v>
      </c>
      <c r="W3" s="1">
        <v>815</v>
      </c>
      <c r="X3" s="1">
        <v>100</v>
      </c>
    </row>
    <row r="4" spans="1:26" x14ac:dyDescent="0.25">
      <c r="A4" s="1">
        <v>780</v>
      </c>
      <c r="B4" s="1">
        <v>0</v>
      </c>
      <c r="C4" s="1">
        <v>0</v>
      </c>
      <c r="D4" s="1">
        <v>31</v>
      </c>
      <c r="E4" s="1">
        <v>725</v>
      </c>
      <c r="F4" s="1">
        <v>0</v>
      </c>
      <c r="G4" s="1">
        <v>86</v>
      </c>
      <c r="H4" s="1">
        <v>0</v>
      </c>
      <c r="I4" s="1">
        <v>0</v>
      </c>
      <c r="J4" s="1">
        <v>0</v>
      </c>
      <c r="K4" s="1">
        <v>754</v>
      </c>
      <c r="L4" s="1">
        <v>0</v>
      </c>
      <c r="M4" s="1">
        <v>0</v>
      </c>
      <c r="N4" s="1">
        <v>1402</v>
      </c>
      <c r="O4" s="1">
        <v>0</v>
      </c>
      <c r="P4" s="1">
        <v>21</v>
      </c>
      <c r="Q4" s="1">
        <v>755</v>
      </c>
      <c r="R4" s="1">
        <v>100</v>
      </c>
      <c r="S4" s="1">
        <v>0</v>
      </c>
      <c r="T4" s="1">
        <v>0</v>
      </c>
      <c r="U4" s="1">
        <v>0</v>
      </c>
      <c r="V4" s="1">
        <v>21</v>
      </c>
      <c r="W4" s="1">
        <v>775</v>
      </c>
      <c r="X4" s="1">
        <v>100</v>
      </c>
    </row>
    <row r="5" spans="1:26" x14ac:dyDescent="0.25">
      <c r="A5" s="1">
        <v>780</v>
      </c>
      <c r="B5" s="1">
        <v>0</v>
      </c>
      <c r="C5" s="1">
        <v>0</v>
      </c>
      <c r="D5" s="1">
        <v>24</v>
      </c>
      <c r="E5" s="1">
        <v>782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858</v>
      </c>
      <c r="L5" s="1">
        <v>0</v>
      </c>
      <c r="M5" s="1">
        <v>0</v>
      </c>
      <c r="N5" s="1">
        <v>1614</v>
      </c>
      <c r="O5" s="1">
        <v>0</v>
      </c>
      <c r="P5" s="1">
        <v>14</v>
      </c>
      <c r="Q5" s="1">
        <v>792</v>
      </c>
      <c r="R5" s="1">
        <v>100</v>
      </c>
      <c r="S5" s="1">
        <v>0</v>
      </c>
      <c r="T5" s="1">
        <v>0</v>
      </c>
      <c r="U5" s="1">
        <v>0</v>
      </c>
      <c r="V5" s="1">
        <v>14</v>
      </c>
      <c r="W5" s="1">
        <v>872</v>
      </c>
      <c r="X5" s="1">
        <v>100</v>
      </c>
    </row>
    <row r="6" spans="1:26" x14ac:dyDescent="0.25">
      <c r="A6" s="1">
        <v>780</v>
      </c>
      <c r="B6" s="1">
        <v>0</v>
      </c>
      <c r="C6" s="1">
        <v>0</v>
      </c>
      <c r="D6" s="1">
        <v>34</v>
      </c>
      <c r="E6" s="1">
        <v>795</v>
      </c>
      <c r="F6" s="1">
        <v>100</v>
      </c>
      <c r="G6" s="1">
        <v>0</v>
      </c>
      <c r="H6" s="1">
        <v>0</v>
      </c>
      <c r="I6" s="1">
        <v>168.5</v>
      </c>
      <c r="J6" s="1">
        <v>0</v>
      </c>
      <c r="K6" s="1">
        <v>861</v>
      </c>
      <c r="L6" s="1">
        <v>0</v>
      </c>
      <c r="M6" s="1">
        <v>0</v>
      </c>
      <c r="N6" s="1">
        <v>1830.5</v>
      </c>
      <c r="O6" s="1">
        <v>0</v>
      </c>
      <c r="P6" s="1">
        <v>24</v>
      </c>
      <c r="Q6" s="1">
        <v>825</v>
      </c>
      <c r="R6" s="1">
        <v>100</v>
      </c>
      <c r="S6" s="1">
        <v>0</v>
      </c>
      <c r="T6" s="1">
        <v>0</v>
      </c>
      <c r="U6" s="1">
        <v>0</v>
      </c>
      <c r="V6" s="1">
        <v>24</v>
      </c>
      <c r="W6" s="1">
        <v>885</v>
      </c>
      <c r="X6" s="1">
        <v>100</v>
      </c>
    </row>
    <row r="7" spans="1:26" x14ac:dyDescent="0.25">
      <c r="A7" s="1">
        <v>780</v>
      </c>
      <c r="B7" s="1">
        <v>0</v>
      </c>
      <c r="C7" s="1">
        <v>0</v>
      </c>
      <c r="D7" s="1">
        <v>35</v>
      </c>
      <c r="E7" s="1">
        <v>825</v>
      </c>
      <c r="F7" s="1">
        <v>100</v>
      </c>
      <c r="G7" s="1">
        <v>0</v>
      </c>
      <c r="H7" s="1">
        <v>0</v>
      </c>
      <c r="I7" s="1">
        <v>10</v>
      </c>
      <c r="J7" s="1">
        <v>0</v>
      </c>
      <c r="K7" s="1">
        <v>870</v>
      </c>
      <c r="L7" s="1">
        <v>0</v>
      </c>
      <c r="M7" s="1">
        <v>0</v>
      </c>
      <c r="N7" s="1">
        <v>1740</v>
      </c>
      <c r="O7" s="1">
        <v>0</v>
      </c>
      <c r="P7" s="1">
        <v>25</v>
      </c>
      <c r="Q7" s="1">
        <v>885</v>
      </c>
      <c r="R7" s="1">
        <v>100</v>
      </c>
      <c r="S7" s="1">
        <v>0</v>
      </c>
      <c r="T7" s="1">
        <v>0</v>
      </c>
      <c r="U7" s="1">
        <v>0</v>
      </c>
      <c r="V7" s="1">
        <v>25</v>
      </c>
      <c r="W7" s="1">
        <v>895</v>
      </c>
      <c r="X7" s="1">
        <v>100</v>
      </c>
    </row>
    <row r="8" spans="1:26" x14ac:dyDescent="0.25">
      <c r="A8" s="1">
        <v>780</v>
      </c>
      <c r="B8" s="1">
        <v>0</v>
      </c>
      <c r="C8" s="1">
        <v>0</v>
      </c>
      <c r="D8" s="1">
        <v>46</v>
      </c>
      <c r="E8" s="1">
        <v>881</v>
      </c>
      <c r="F8" s="1">
        <v>81.663899999999998</v>
      </c>
      <c r="G8" s="1">
        <v>0</v>
      </c>
      <c r="H8" s="1">
        <v>0</v>
      </c>
      <c r="I8" s="1">
        <v>0</v>
      </c>
      <c r="J8" s="1">
        <v>23.315200000000001</v>
      </c>
      <c r="K8" s="1">
        <v>8.3152000000000008</v>
      </c>
      <c r="L8" s="1">
        <v>0</v>
      </c>
      <c r="M8" s="1">
        <v>820</v>
      </c>
      <c r="N8" s="1">
        <v>0</v>
      </c>
      <c r="O8" s="1">
        <v>0</v>
      </c>
      <c r="P8" s="1">
        <v>36</v>
      </c>
      <c r="Q8" s="1">
        <v>891</v>
      </c>
      <c r="R8" s="1">
        <v>80.382599999999996</v>
      </c>
      <c r="S8" s="1">
        <v>900</v>
      </c>
      <c r="T8" s="1">
        <v>0</v>
      </c>
      <c r="U8" s="1">
        <v>0</v>
      </c>
      <c r="V8" s="1">
        <v>36</v>
      </c>
      <c r="W8" s="1">
        <v>921</v>
      </c>
      <c r="X8" s="1">
        <v>100</v>
      </c>
    </row>
    <row r="9" spans="1:26" x14ac:dyDescent="0.25">
      <c r="A9" s="1">
        <v>780</v>
      </c>
      <c r="B9" s="1">
        <v>0</v>
      </c>
      <c r="C9" s="1">
        <v>0</v>
      </c>
      <c r="D9" s="1">
        <v>80</v>
      </c>
      <c r="E9" s="1">
        <v>869</v>
      </c>
      <c r="F9" s="1">
        <v>75.466700000000003</v>
      </c>
      <c r="G9" s="1">
        <v>0</v>
      </c>
      <c r="H9" s="1">
        <v>1.7088000000000001</v>
      </c>
      <c r="I9" s="1">
        <v>0</v>
      </c>
      <c r="J9" s="1">
        <v>0</v>
      </c>
      <c r="K9" s="1">
        <v>0</v>
      </c>
      <c r="L9" s="1">
        <v>26.7088</v>
      </c>
      <c r="M9" s="1">
        <v>820</v>
      </c>
      <c r="N9" s="1">
        <v>22.2912</v>
      </c>
      <c r="O9" s="1">
        <v>0</v>
      </c>
      <c r="P9" s="1">
        <v>60</v>
      </c>
      <c r="Q9" s="1">
        <v>929</v>
      </c>
      <c r="R9" s="1">
        <v>80.382599999999996</v>
      </c>
      <c r="S9" s="1">
        <v>900</v>
      </c>
      <c r="T9" s="1">
        <v>0</v>
      </c>
      <c r="U9" s="1">
        <v>0</v>
      </c>
      <c r="V9" s="1">
        <v>70</v>
      </c>
      <c r="W9" s="1">
        <v>945</v>
      </c>
      <c r="X9" s="1">
        <v>100</v>
      </c>
    </row>
    <row r="10" spans="1:26" x14ac:dyDescent="0.25">
      <c r="A10" s="1">
        <v>780</v>
      </c>
      <c r="B10" s="1">
        <v>0</v>
      </c>
      <c r="C10" s="1">
        <v>0</v>
      </c>
      <c r="D10" s="1">
        <v>97</v>
      </c>
      <c r="E10" s="1">
        <v>880</v>
      </c>
      <c r="F10" s="1">
        <v>75.466700000000003</v>
      </c>
      <c r="G10" s="1">
        <v>0</v>
      </c>
      <c r="H10" s="1">
        <v>0</v>
      </c>
      <c r="I10" s="1">
        <v>0</v>
      </c>
      <c r="J10" s="1">
        <v>3</v>
      </c>
      <c r="K10" s="1">
        <v>0</v>
      </c>
      <c r="L10" s="1">
        <v>10</v>
      </c>
      <c r="M10" s="1">
        <v>820</v>
      </c>
      <c r="N10" s="1">
        <v>0</v>
      </c>
      <c r="O10" s="1">
        <v>0</v>
      </c>
      <c r="P10" s="1">
        <v>117</v>
      </c>
      <c r="Q10" s="1">
        <v>900</v>
      </c>
      <c r="R10" s="1">
        <v>100</v>
      </c>
      <c r="S10" s="1">
        <v>900</v>
      </c>
      <c r="T10" s="1">
        <v>0</v>
      </c>
      <c r="U10" s="1">
        <v>0</v>
      </c>
      <c r="V10" s="1">
        <v>87</v>
      </c>
      <c r="W10" s="1">
        <v>974</v>
      </c>
      <c r="X10" s="1">
        <v>100</v>
      </c>
    </row>
    <row r="11" spans="1:26" x14ac:dyDescent="0.25">
      <c r="A11" s="1">
        <v>780</v>
      </c>
      <c r="B11" s="1">
        <v>0</v>
      </c>
      <c r="C11" s="1">
        <v>0</v>
      </c>
      <c r="D11" s="1">
        <v>113</v>
      </c>
      <c r="E11" s="1">
        <v>861</v>
      </c>
      <c r="F11" s="1">
        <v>100</v>
      </c>
      <c r="G11" s="1">
        <v>0</v>
      </c>
      <c r="H11" s="1">
        <v>0</v>
      </c>
      <c r="I11" s="1">
        <v>0</v>
      </c>
      <c r="J11" s="1">
        <v>14</v>
      </c>
      <c r="K11" s="1">
        <v>62</v>
      </c>
      <c r="L11" s="1">
        <v>0</v>
      </c>
      <c r="M11" s="1">
        <v>820</v>
      </c>
      <c r="N11" s="1">
        <v>0</v>
      </c>
      <c r="O11" s="1">
        <v>0</v>
      </c>
      <c r="P11" s="1">
        <v>133</v>
      </c>
      <c r="Q11" s="1">
        <v>891</v>
      </c>
      <c r="R11" s="1">
        <v>100</v>
      </c>
      <c r="S11" s="1">
        <v>900</v>
      </c>
      <c r="T11" s="1">
        <v>0</v>
      </c>
      <c r="U11" s="1">
        <v>0</v>
      </c>
      <c r="V11" s="1">
        <v>103</v>
      </c>
      <c r="W11" s="1">
        <v>1051</v>
      </c>
      <c r="X11" s="1">
        <v>100</v>
      </c>
    </row>
    <row r="12" spans="1:26" x14ac:dyDescent="0.25">
      <c r="A12" s="1">
        <v>780</v>
      </c>
      <c r="B12" s="1">
        <v>0</v>
      </c>
      <c r="C12" s="1">
        <v>0</v>
      </c>
      <c r="D12" s="1">
        <v>113</v>
      </c>
      <c r="E12" s="1">
        <v>892</v>
      </c>
      <c r="F12" s="1">
        <v>100</v>
      </c>
      <c r="G12" s="1">
        <v>0</v>
      </c>
      <c r="H12" s="1">
        <v>1</v>
      </c>
      <c r="I12" s="1">
        <v>0</v>
      </c>
      <c r="J12" s="1">
        <v>0</v>
      </c>
      <c r="K12" s="1">
        <v>78</v>
      </c>
      <c r="L12" s="1">
        <v>0</v>
      </c>
      <c r="M12" s="1">
        <v>820</v>
      </c>
      <c r="N12" s="1">
        <v>67</v>
      </c>
      <c r="O12" s="1">
        <v>0</v>
      </c>
      <c r="P12" s="1">
        <v>133</v>
      </c>
      <c r="Q12" s="1">
        <v>942</v>
      </c>
      <c r="R12" s="1">
        <v>100</v>
      </c>
      <c r="S12" s="1">
        <v>900</v>
      </c>
      <c r="T12" s="1">
        <v>0</v>
      </c>
      <c r="U12" s="1">
        <v>0</v>
      </c>
      <c r="V12" s="1">
        <v>103</v>
      </c>
      <c r="W12" s="1">
        <v>1082</v>
      </c>
      <c r="X12" s="1">
        <v>100</v>
      </c>
    </row>
    <row r="13" spans="1:26" x14ac:dyDescent="0.25">
      <c r="A13" s="1">
        <v>780</v>
      </c>
      <c r="B13" s="1">
        <v>0</v>
      </c>
      <c r="C13" s="1">
        <v>0</v>
      </c>
      <c r="D13" s="1">
        <v>120</v>
      </c>
      <c r="E13" s="1">
        <v>889</v>
      </c>
      <c r="F13" s="1">
        <v>0</v>
      </c>
      <c r="G13" s="1">
        <v>0</v>
      </c>
      <c r="H13" s="1">
        <v>183.8</v>
      </c>
      <c r="I13" s="1">
        <v>0</v>
      </c>
      <c r="J13" s="1">
        <v>0</v>
      </c>
      <c r="K13" s="1">
        <v>21</v>
      </c>
      <c r="L13" s="1">
        <v>0</v>
      </c>
      <c r="M13" s="1">
        <v>820</v>
      </c>
      <c r="N13" s="1">
        <v>0</v>
      </c>
      <c r="O13" s="1">
        <v>0</v>
      </c>
      <c r="P13" s="1">
        <v>140</v>
      </c>
      <c r="Q13" s="1">
        <v>939</v>
      </c>
      <c r="R13" s="1">
        <v>100</v>
      </c>
      <c r="S13" s="1">
        <v>900</v>
      </c>
      <c r="T13" s="1">
        <v>0</v>
      </c>
      <c r="U13" s="1">
        <v>185.8</v>
      </c>
      <c r="V13" s="1">
        <v>110</v>
      </c>
      <c r="W13" s="1" t="s">
        <v>18</v>
      </c>
      <c r="X13" s="1">
        <v>0</v>
      </c>
    </row>
    <row r="14" spans="1:26" x14ac:dyDescent="0.25">
      <c r="A14" s="1">
        <v>780</v>
      </c>
      <c r="B14" s="1">
        <v>0</v>
      </c>
      <c r="C14" s="1">
        <v>0</v>
      </c>
      <c r="D14" s="1">
        <v>99</v>
      </c>
      <c r="E14" s="1">
        <v>843</v>
      </c>
      <c r="F14" s="1">
        <v>0</v>
      </c>
      <c r="G14" s="1">
        <v>0</v>
      </c>
      <c r="H14" s="1">
        <v>36</v>
      </c>
      <c r="I14" s="1">
        <v>0</v>
      </c>
      <c r="J14" s="1">
        <v>0</v>
      </c>
      <c r="K14" s="1">
        <v>206.8</v>
      </c>
      <c r="L14" s="1">
        <v>0</v>
      </c>
      <c r="M14" s="1">
        <v>820</v>
      </c>
      <c r="N14" s="1">
        <v>0</v>
      </c>
      <c r="O14" s="1">
        <v>0</v>
      </c>
      <c r="P14" s="1">
        <v>119</v>
      </c>
      <c r="Q14" s="1">
        <v>953</v>
      </c>
      <c r="R14" s="1">
        <v>0</v>
      </c>
      <c r="S14" s="1">
        <v>900</v>
      </c>
      <c r="T14" s="1">
        <v>0</v>
      </c>
      <c r="U14" s="1">
        <v>288.8</v>
      </c>
      <c r="V14" s="1">
        <v>89</v>
      </c>
      <c r="W14" s="1">
        <v>943</v>
      </c>
      <c r="X14" s="1">
        <v>100</v>
      </c>
    </row>
    <row r="15" spans="1:26" x14ac:dyDescent="0.25">
      <c r="A15" s="1">
        <v>780</v>
      </c>
      <c r="B15" s="1">
        <v>0</v>
      </c>
      <c r="C15" s="1">
        <v>0</v>
      </c>
      <c r="D15" s="1">
        <v>88</v>
      </c>
      <c r="E15" s="1">
        <v>822</v>
      </c>
      <c r="F15" s="1">
        <v>0</v>
      </c>
      <c r="G15" s="1">
        <v>0</v>
      </c>
      <c r="H15" s="1">
        <v>46</v>
      </c>
      <c r="I15" s="1">
        <v>0</v>
      </c>
      <c r="J15" s="1">
        <v>0</v>
      </c>
      <c r="K15" s="1">
        <v>6</v>
      </c>
      <c r="L15" s="1">
        <v>0</v>
      </c>
      <c r="M15" s="1">
        <v>820</v>
      </c>
      <c r="N15" s="1">
        <v>0</v>
      </c>
      <c r="O15" s="1">
        <v>0</v>
      </c>
      <c r="P15" s="1">
        <v>108</v>
      </c>
      <c r="Q15" s="1">
        <v>922</v>
      </c>
      <c r="R15" s="1">
        <v>0</v>
      </c>
      <c r="S15" s="1">
        <v>900</v>
      </c>
      <c r="T15" s="1">
        <v>0</v>
      </c>
      <c r="U15" s="1">
        <v>68</v>
      </c>
      <c r="V15" s="1">
        <v>78</v>
      </c>
      <c r="W15" s="1">
        <v>962</v>
      </c>
      <c r="X15" s="1">
        <v>100</v>
      </c>
    </row>
    <row r="16" spans="1:26" x14ac:dyDescent="0.25">
      <c r="A16" s="1">
        <v>780</v>
      </c>
      <c r="B16" s="1">
        <v>0</v>
      </c>
      <c r="C16" s="1">
        <v>0</v>
      </c>
      <c r="D16" s="1">
        <v>92</v>
      </c>
      <c r="E16" s="1">
        <v>823</v>
      </c>
      <c r="F16" s="1">
        <v>0</v>
      </c>
      <c r="G16" s="1">
        <v>0</v>
      </c>
      <c r="H16" s="1">
        <v>49</v>
      </c>
      <c r="I16" s="1">
        <v>0</v>
      </c>
      <c r="J16" s="1">
        <v>0</v>
      </c>
      <c r="K16" s="1">
        <v>19</v>
      </c>
      <c r="L16" s="1">
        <v>0</v>
      </c>
      <c r="M16" s="1">
        <v>820</v>
      </c>
      <c r="N16" s="1">
        <v>0</v>
      </c>
      <c r="O16" s="1">
        <v>0</v>
      </c>
      <c r="P16" s="1">
        <v>122</v>
      </c>
      <c r="Q16" s="1">
        <v>923</v>
      </c>
      <c r="R16" s="1">
        <v>0</v>
      </c>
      <c r="S16" s="1">
        <v>900</v>
      </c>
      <c r="T16" s="1">
        <v>0</v>
      </c>
      <c r="U16" s="1">
        <v>432</v>
      </c>
      <c r="V16" s="1">
        <v>82</v>
      </c>
      <c r="W16" s="1">
        <v>903</v>
      </c>
      <c r="X16" s="1">
        <v>0</v>
      </c>
    </row>
    <row r="17" spans="1:24" x14ac:dyDescent="0.25">
      <c r="A17" s="1">
        <v>780</v>
      </c>
      <c r="B17" s="1">
        <v>0</v>
      </c>
      <c r="C17" s="1">
        <v>0</v>
      </c>
      <c r="D17" s="1">
        <v>72</v>
      </c>
      <c r="E17" s="1">
        <v>887</v>
      </c>
      <c r="F17" s="1">
        <v>0</v>
      </c>
      <c r="G17" s="1">
        <v>0</v>
      </c>
      <c r="H17" s="1">
        <v>0</v>
      </c>
      <c r="I17" s="1">
        <v>0</v>
      </c>
      <c r="J17" s="1">
        <v>35</v>
      </c>
      <c r="K17" s="1">
        <v>25</v>
      </c>
      <c r="L17" s="1">
        <v>0</v>
      </c>
      <c r="M17" s="1">
        <v>820</v>
      </c>
      <c r="N17" s="1">
        <v>0</v>
      </c>
      <c r="O17" s="1">
        <v>0</v>
      </c>
      <c r="P17" s="1">
        <v>92</v>
      </c>
      <c r="Q17" s="1">
        <v>887</v>
      </c>
      <c r="R17" s="1">
        <v>0</v>
      </c>
      <c r="S17" s="1">
        <v>900</v>
      </c>
      <c r="T17" s="1">
        <v>0</v>
      </c>
      <c r="U17" s="1">
        <v>45</v>
      </c>
      <c r="V17" s="1">
        <v>52</v>
      </c>
      <c r="W17" s="1">
        <v>897</v>
      </c>
      <c r="X17" s="1">
        <v>0</v>
      </c>
    </row>
    <row r="18" spans="1:24" x14ac:dyDescent="0.25">
      <c r="A18" s="1">
        <v>780</v>
      </c>
      <c r="B18" s="1">
        <v>0</v>
      </c>
      <c r="C18" s="1">
        <v>0</v>
      </c>
      <c r="D18" s="1">
        <v>62</v>
      </c>
      <c r="E18" s="1">
        <v>849</v>
      </c>
      <c r="F18" s="1">
        <v>0</v>
      </c>
      <c r="G18" s="1">
        <v>0</v>
      </c>
      <c r="H18" s="1">
        <v>0</v>
      </c>
      <c r="I18" s="1">
        <v>0</v>
      </c>
      <c r="J18" s="1">
        <v>7</v>
      </c>
      <c r="K18" s="1">
        <v>0</v>
      </c>
      <c r="L18" s="1">
        <v>17</v>
      </c>
      <c r="M18" s="1">
        <v>820</v>
      </c>
      <c r="N18" s="1">
        <v>0</v>
      </c>
      <c r="O18" s="1">
        <v>0</v>
      </c>
      <c r="P18" s="1">
        <v>42</v>
      </c>
      <c r="Q18" s="1">
        <v>879</v>
      </c>
      <c r="R18" s="1">
        <v>0</v>
      </c>
      <c r="S18" s="1">
        <v>900</v>
      </c>
      <c r="T18" s="1">
        <v>0</v>
      </c>
      <c r="U18" s="1">
        <v>29</v>
      </c>
      <c r="V18" s="1">
        <v>42</v>
      </c>
      <c r="W18" s="1">
        <v>889</v>
      </c>
      <c r="X18" s="1">
        <v>0</v>
      </c>
    </row>
    <row r="19" spans="1:24" x14ac:dyDescent="0.25">
      <c r="A19" s="1">
        <v>780</v>
      </c>
      <c r="B19" s="1">
        <v>0</v>
      </c>
      <c r="C19" s="1">
        <v>0</v>
      </c>
      <c r="D19" s="1">
        <v>34</v>
      </c>
      <c r="E19" s="1">
        <v>795</v>
      </c>
      <c r="F19" s="1">
        <v>0</v>
      </c>
      <c r="G19" s="1">
        <v>0</v>
      </c>
      <c r="H19" s="1">
        <v>19</v>
      </c>
      <c r="I19" s="1">
        <v>0</v>
      </c>
      <c r="J19" s="1">
        <v>0</v>
      </c>
      <c r="K19" s="1">
        <v>0</v>
      </c>
      <c r="L19" s="1">
        <v>51</v>
      </c>
      <c r="M19" s="1">
        <v>820</v>
      </c>
      <c r="N19" s="1">
        <v>0</v>
      </c>
      <c r="O19" s="1">
        <v>0</v>
      </c>
      <c r="P19" s="1">
        <v>24</v>
      </c>
      <c r="Q19" s="1">
        <v>895</v>
      </c>
      <c r="R19" s="1">
        <v>0</v>
      </c>
      <c r="S19" s="1">
        <v>883</v>
      </c>
      <c r="T19" s="1">
        <v>0</v>
      </c>
      <c r="U19" s="1">
        <v>0</v>
      </c>
      <c r="V19" s="1">
        <v>24</v>
      </c>
      <c r="W19" s="1">
        <v>875</v>
      </c>
      <c r="X19" s="1">
        <v>0</v>
      </c>
    </row>
    <row r="20" spans="1:24" x14ac:dyDescent="0.25">
      <c r="A20" s="1">
        <v>780</v>
      </c>
      <c r="B20" s="1">
        <v>0</v>
      </c>
      <c r="C20" s="1">
        <v>0</v>
      </c>
      <c r="D20" s="1">
        <v>41</v>
      </c>
      <c r="E20" s="1">
        <v>784</v>
      </c>
      <c r="F20" s="1">
        <v>0</v>
      </c>
      <c r="G20" s="1">
        <v>0</v>
      </c>
      <c r="H20" s="1">
        <v>37</v>
      </c>
      <c r="I20" s="1">
        <v>0</v>
      </c>
      <c r="J20" s="1">
        <v>0</v>
      </c>
      <c r="K20" s="1">
        <v>0</v>
      </c>
      <c r="L20" s="1">
        <v>33</v>
      </c>
      <c r="M20" s="1">
        <v>820</v>
      </c>
      <c r="N20" s="1">
        <v>0</v>
      </c>
      <c r="O20" s="1">
        <v>0</v>
      </c>
      <c r="P20" s="1">
        <v>31</v>
      </c>
      <c r="Q20" s="1">
        <v>884</v>
      </c>
      <c r="R20" s="1">
        <v>0</v>
      </c>
      <c r="S20" s="1">
        <v>769</v>
      </c>
      <c r="T20" s="1">
        <v>0</v>
      </c>
      <c r="U20" s="1">
        <v>0</v>
      </c>
      <c r="V20" s="1">
        <v>31</v>
      </c>
      <c r="W20" s="1">
        <v>804</v>
      </c>
      <c r="X20" s="1">
        <v>0</v>
      </c>
    </row>
    <row r="21" spans="1:24" x14ac:dyDescent="0.25">
      <c r="A21" s="1">
        <v>780</v>
      </c>
      <c r="B21" s="1">
        <v>0</v>
      </c>
      <c r="C21" s="1">
        <v>0</v>
      </c>
      <c r="D21" s="1">
        <v>35</v>
      </c>
      <c r="E21" s="1">
        <v>787</v>
      </c>
      <c r="F21" s="1">
        <v>0</v>
      </c>
      <c r="G21" s="1">
        <v>0</v>
      </c>
      <c r="H21" s="1">
        <v>28</v>
      </c>
      <c r="I21" s="1">
        <v>0</v>
      </c>
      <c r="J21" s="1">
        <v>0</v>
      </c>
      <c r="K21" s="1">
        <v>48</v>
      </c>
      <c r="L21" s="1">
        <v>0</v>
      </c>
      <c r="M21" s="1">
        <v>820</v>
      </c>
      <c r="N21" s="1">
        <v>0</v>
      </c>
      <c r="O21" s="1">
        <v>0</v>
      </c>
      <c r="P21" s="1">
        <v>25</v>
      </c>
      <c r="Q21" s="1">
        <v>797</v>
      </c>
      <c r="R21" s="1">
        <v>0</v>
      </c>
      <c r="S21" s="1">
        <v>688</v>
      </c>
      <c r="T21" s="1">
        <v>0</v>
      </c>
      <c r="U21" s="1">
        <v>0</v>
      </c>
      <c r="V21" s="1">
        <v>25</v>
      </c>
      <c r="W21" s="1">
        <v>789</v>
      </c>
      <c r="X21" s="1">
        <v>0</v>
      </c>
    </row>
    <row r="22" spans="1:24" x14ac:dyDescent="0.25">
      <c r="A22" s="1">
        <v>780</v>
      </c>
      <c r="B22" s="1">
        <v>0</v>
      </c>
      <c r="C22" s="1">
        <v>0</v>
      </c>
      <c r="D22" s="1">
        <v>39</v>
      </c>
      <c r="E22" s="1">
        <v>683</v>
      </c>
      <c r="F22" s="1">
        <v>0</v>
      </c>
      <c r="G22" s="1">
        <v>0</v>
      </c>
      <c r="H22" s="1">
        <v>136</v>
      </c>
      <c r="I22" s="1">
        <v>0</v>
      </c>
      <c r="J22" s="1">
        <v>0</v>
      </c>
      <c r="K22" s="1">
        <v>66</v>
      </c>
      <c r="L22" s="1">
        <v>0</v>
      </c>
      <c r="M22" s="1">
        <v>820</v>
      </c>
      <c r="N22" s="1">
        <v>0</v>
      </c>
      <c r="O22" s="1">
        <v>0</v>
      </c>
      <c r="P22" s="1">
        <v>29</v>
      </c>
      <c r="Q22" s="1">
        <v>783</v>
      </c>
      <c r="R22" s="1">
        <v>0</v>
      </c>
      <c r="S22" s="1">
        <v>532</v>
      </c>
      <c r="T22" s="1">
        <v>0</v>
      </c>
      <c r="U22" s="1">
        <v>0</v>
      </c>
      <c r="V22" s="1">
        <v>29</v>
      </c>
      <c r="W22" s="1">
        <v>763</v>
      </c>
      <c r="X22" s="1">
        <v>0</v>
      </c>
    </row>
    <row r="23" spans="1:24" x14ac:dyDescent="0.25">
      <c r="A23" s="1">
        <v>780</v>
      </c>
      <c r="B23" s="1">
        <v>0</v>
      </c>
      <c r="C23" s="1">
        <v>0</v>
      </c>
      <c r="D23" s="1">
        <v>29</v>
      </c>
      <c r="E23" s="1">
        <v>627</v>
      </c>
      <c r="F23" s="1">
        <v>0</v>
      </c>
      <c r="G23" s="1">
        <v>0</v>
      </c>
      <c r="H23" s="1">
        <v>182</v>
      </c>
      <c r="I23" s="1">
        <v>0</v>
      </c>
      <c r="J23" s="1">
        <v>0</v>
      </c>
      <c r="K23" s="1">
        <v>112</v>
      </c>
      <c r="L23" s="1">
        <v>0</v>
      </c>
      <c r="M23" s="1">
        <v>820</v>
      </c>
      <c r="N23" s="1">
        <v>0</v>
      </c>
      <c r="O23" s="1">
        <v>0</v>
      </c>
      <c r="P23" s="1">
        <v>19</v>
      </c>
      <c r="Q23" s="1">
        <v>727</v>
      </c>
      <c r="R23" s="1">
        <v>0</v>
      </c>
      <c r="S23" s="1">
        <v>410</v>
      </c>
      <c r="T23" s="1">
        <v>0</v>
      </c>
      <c r="U23" s="1">
        <v>0</v>
      </c>
      <c r="V23" s="1">
        <v>19</v>
      </c>
      <c r="W23" s="1">
        <v>723</v>
      </c>
      <c r="X23" s="1">
        <v>0</v>
      </c>
    </row>
    <row r="24" spans="1:24" x14ac:dyDescent="0.25">
      <c r="A24" s="1">
        <v>780</v>
      </c>
      <c r="B24" s="1">
        <v>0</v>
      </c>
      <c r="C24" s="1">
        <v>0</v>
      </c>
      <c r="D24" s="1">
        <v>50</v>
      </c>
      <c r="E24" s="1">
        <v>668</v>
      </c>
      <c r="F24" s="1">
        <v>0</v>
      </c>
      <c r="G24" s="1">
        <v>162</v>
      </c>
      <c r="H24" s="1">
        <v>0</v>
      </c>
      <c r="I24" s="1">
        <v>0</v>
      </c>
      <c r="J24" s="1">
        <v>0</v>
      </c>
      <c r="K24" s="1">
        <v>724</v>
      </c>
      <c r="L24" s="1">
        <v>0</v>
      </c>
      <c r="M24" s="1">
        <v>0</v>
      </c>
      <c r="N24" s="1">
        <v>1290</v>
      </c>
      <c r="O24" s="1">
        <v>0</v>
      </c>
      <c r="P24" s="1">
        <v>40</v>
      </c>
      <c r="Q24" s="1">
        <v>768</v>
      </c>
      <c r="R24" s="1">
        <v>0</v>
      </c>
      <c r="S24" s="1">
        <v>0</v>
      </c>
      <c r="T24" s="1">
        <v>0</v>
      </c>
      <c r="U24" s="1">
        <v>0</v>
      </c>
      <c r="V24" s="1">
        <v>40</v>
      </c>
      <c r="W24" s="1">
        <v>764</v>
      </c>
      <c r="X24" s="1">
        <v>0</v>
      </c>
    </row>
    <row r="25" spans="1:24" x14ac:dyDescent="0.25">
      <c r="A25" s="1">
        <v>780</v>
      </c>
      <c r="B25" s="1">
        <v>1255</v>
      </c>
      <c r="C25" s="1">
        <v>0</v>
      </c>
      <c r="D25" s="1">
        <v>55</v>
      </c>
      <c r="E25" s="1">
        <v>678</v>
      </c>
      <c r="F25" s="1">
        <v>0</v>
      </c>
      <c r="G25" s="1">
        <v>1412</v>
      </c>
      <c r="H25" s="1">
        <v>0</v>
      </c>
      <c r="I25" s="1">
        <v>0</v>
      </c>
      <c r="J25" s="1">
        <v>0</v>
      </c>
      <c r="K25" s="1">
        <v>699</v>
      </c>
      <c r="L25" s="1">
        <v>0</v>
      </c>
      <c r="M25" s="1">
        <v>0</v>
      </c>
      <c r="N25" s="1">
        <v>0</v>
      </c>
      <c r="O25" s="1">
        <v>0</v>
      </c>
      <c r="P25" s="1">
        <v>45</v>
      </c>
      <c r="Q25" s="1">
        <v>758</v>
      </c>
      <c r="R25" s="1">
        <v>0</v>
      </c>
      <c r="S25" s="1">
        <v>0</v>
      </c>
      <c r="T25" s="1">
        <v>0</v>
      </c>
      <c r="U25" s="1">
        <v>0</v>
      </c>
      <c r="V25" s="1">
        <v>45</v>
      </c>
      <c r="W25" s="1">
        <v>744</v>
      </c>
      <c r="X2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8B4F-AAD0-46ED-9A73-D7333E0CA22C}">
  <dimension ref="A1:AL25"/>
  <sheetViews>
    <sheetView topLeftCell="M1" workbookViewId="0">
      <selection activeCell="AB1" sqref="AB1:AJ1"/>
    </sheetView>
  </sheetViews>
  <sheetFormatPr defaultRowHeight="15" x14ac:dyDescent="0.25"/>
  <cols>
    <col min="3" max="3" width="8" bestFit="1" customWidth="1"/>
    <col min="4" max="4" width="7.5703125" customWidth="1"/>
    <col min="5" max="5" width="6" bestFit="1" customWidth="1"/>
    <col min="6" max="6" width="8" bestFit="1" customWidth="1"/>
    <col min="7" max="7" width="10" bestFit="1" customWidth="1"/>
    <col min="8" max="8" width="8.85546875" customWidth="1"/>
    <col min="9" max="9" width="7.85546875" customWidth="1"/>
    <col min="13" max="13" width="7.5703125" customWidth="1"/>
    <col min="14" max="14" width="8" bestFit="1" customWidth="1"/>
    <col min="15" max="15" width="8.85546875" customWidth="1"/>
    <col min="16" max="17" width="6" bestFit="1" customWidth="1"/>
    <col min="21" max="21" width="6.42578125" customWidth="1"/>
    <col min="22" max="22" width="7.28515625" customWidth="1"/>
    <col min="23" max="23" width="6.5703125" customWidth="1"/>
    <col min="24" max="24" width="7.85546875" customWidth="1"/>
    <col min="25" max="25" width="5" bestFit="1" customWidth="1"/>
    <col min="26" max="26" width="5.140625" bestFit="1" customWidth="1"/>
    <col min="28" max="28" width="8" bestFit="1" customWidth="1"/>
    <col min="29" max="29" width="7.85546875" bestFit="1" customWidth="1"/>
    <col min="30" max="30" width="7.42578125" customWidth="1"/>
    <col min="31" max="31" width="7.140625" bestFit="1" customWidth="1"/>
    <col min="32" max="32" width="8.85546875" customWidth="1"/>
    <col min="33" max="33" width="7.85546875" customWidth="1"/>
    <col min="34" max="34" width="7.28515625" bestFit="1" customWidth="1"/>
    <col min="35" max="35" width="6.140625" bestFit="1" customWidth="1"/>
    <col min="36" max="36" width="5" customWidth="1"/>
    <col min="37" max="37" width="6.5703125" customWidth="1"/>
    <col min="38" max="38" width="4" bestFit="1" customWidth="1"/>
  </cols>
  <sheetData>
    <row r="1" spans="1:38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29</v>
      </c>
      <c r="H1" s="1" t="s">
        <v>31</v>
      </c>
      <c r="I1" s="1" t="s">
        <v>3</v>
      </c>
      <c r="J1" s="1" t="s">
        <v>10</v>
      </c>
      <c r="K1" s="1" t="s">
        <v>13</v>
      </c>
      <c r="L1" t="s">
        <v>11</v>
      </c>
      <c r="M1" s="1" t="s">
        <v>12</v>
      </c>
      <c r="N1" s="1" t="s">
        <v>8</v>
      </c>
      <c r="O1" s="1" t="s">
        <v>16</v>
      </c>
      <c r="P1" s="1" t="s">
        <v>27</v>
      </c>
      <c r="Q1" s="1" t="s">
        <v>32</v>
      </c>
      <c r="R1" s="1" t="s">
        <v>14</v>
      </c>
      <c r="S1" s="1" t="s">
        <v>19</v>
      </c>
      <c r="T1" s="1" t="s">
        <v>22</v>
      </c>
      <c r="U1" s="1" t="s">
        <v>20</v>
      </c>
      <c r="V1" s="1" t="s">
        <v>21</v>
      </c>
      <c r="W1" s="1" t="s">
        <v>9</v>
      </c>
      <c r="X1" s="1" t="s">
        <v>17</v>
      </c>
      <c r="Y1" s="1" t="s">
        <v>28</v>
      </c>
      <c r="Z1" s="1" t="s">
        <v>30</v>
      </c>
      <c r="AA1" s="1" t="s">
        <v>23</v>
      </c>
      <c r="AB1" s="1" t="s">
        <v>4</v>
      </c>
      <c r="AC1" s="1" t="s">
        <v>33</v>
      </c>
      <c r="AD1" s="1" t="s">
        <v>34</v>
      </c>
      <c r="AE1" s="1" t="s">
        <v>25</v>
      </c>
      <c r="AF1" s="1" t="s">
        <v>35</v>
      </c>
      <c r="AG1" s="1" t="s">
        <v>36</v>
      </c>
      <c r="AH1" s="1" t="s">
        <v>15</v>
      </c>
      <c r="AI1" s="1" t="s">
        <v>37</v>
      </c>
      <c r="AJ1" s="1" t="s">
        <v>38</v>
      </c>
    </row>
    <row r="2" spans="1:38" x14ac:dyDescent="0.25">
      <c r="A2">
        <v>780</v>
      </c>
      <c r="B2">
        <v>35</v>
      </c>
      <c r="C2">
        <v>0</v>
      </c>
      <c r="D2">
        <v>0</v>
      </c>
      <c r="E2" s="1">
        <v>0</v>
      </c>
      <c r="F2" s="1">
        <v>795</v>
      </c>
      <c r="G2" s="1">
        <v>661</v>
      </c>
      <c r="H2" s="1">
        <v>0</v>
      </c>
      <c r="I2">
        <v>681</v>
      </c>
      <c r="J2">
        <v>0</v>
      </c>
      <c r="K2">
        <v>25</v>
      </c>
      <c r="L2">
        <v>1566.6</v>
      </c>
      <c r="M2">
        <v>0</v>
      </c>
      <c r="N2" s="1">
        <v>661</v>
      </c>
      <c r="O2" s="1">
        <v>0</v>
      </c>
      <c r="P2" s="1">
        <v>0</v>
      </c>
      <c r="Q2" s="1">
        <v>0</v>
      </c>
      <c r="R2" s="1">
        <v>691</v>
      </c>
      <c r="S2" s="1">
        <v>0</v>
      </c>
      <c r="T2" s="1">
        <v>25</v>
      </c>
      <c r="U2" s="1">
        <v>0</v>
      </c>
      <c r="V2" s="1">
        <v>0</v>
      </c>
      <c r="W2" s="1">
        <v>0</v>
      </c>
      <c r="X2" s="1">
        <v>0</v>
      </c>
      <c r="Y2" s="1">
        <v>795</v>
      </c>
      <c r="Z2" s="1">
        <v>0</v>
      </c>
      <c r="AA2" s="1">
        <v>820</v>
      </c>
      <c r="AB2" s="1">
        <v>0</v>
      </c>
      <c r="AC2" s="1">
        <v>0</v>
      </c>
      <c r="AD2" s="1">
        <v>0</v>
      </c>
      <c r="AE2" s="1">
        <v>100</v>
      </c>
      <c r="AF2" s="1">
        <v>239.6</v>
      </c>
      <c r="AG2" s="1">
        <v>0</v>
      </c>
      <c r="AH2" s="1">
        <v>0</v>
      </c>
      <c r="AI2" s="1">
        <v>0</v>
      </c>
      <c r="AJ2" s="1">
        <v>0</v>
      </c>
      <c r="AK2" s="1"/>
      <c r="AL2" s="1"/>
    </row>
    <row r="3" spans="1:38" x14ac:dyDescent="0.25">
      <c r="A3">
        <v>780</v>
      </c>
      <c r="B3">
        <v>38</v>
      </c>
      <c r="C3">
        <v>0</v>
      </c>
      <c r="D3">
        <v>0</v>
      </c>
      <c r="E3" s="1">
        <v>0</v>
      </c>
      <c r="F3" s="1">
        <v>787</v>
      </c>
      <c r="G3" s="1">
        <v>664</v>
      </c>
      <c r="H3" s="1">
        <v>0</v>
      </c>
      <c r="I3">
        <v>695</v>
      </c>
      <c r="J3">
        <v>0</v>
      </c>
      <c r="K3">
        <v>28</v>
      </c>
      <c r="L3">
        <v>1341</v>
      </c>
      <c r="M3">
        <v>0</v>
      </c>
      <c r="N3" s="1">
        <v>664</v>
      </c>
      <c r="O3" s="1">
        <v>0</v>
      </c>
      <c r="P3" s="1">
        <v>0</v>
      </c>
      <c r="Q3" s="1">
        <v>0</v>
      </c>
      <c r="R3" s="1">
        <v>705</v>
      </c>
      <c r="S3" s="1">
        <v>0</v>
      </c>
      <c r="T3" s="1">
        <v>28</v>
      </c>
      <c r="U3" s="1">
        <v>0</v>
      </c>
      <c r="V3" s="1">
        <v>0</v>
      </c>
      <c r="W3" s="1">
        <v>0</v>
      </c>
      <c r="X3" s="1">
        <v>0</v>
      </c>
      <c r="Y3" s="1">
        <v>787</v>
      </c>
      <c r="Z3" s="1">
        <v>0</v>
      </c>
      <c r="AA3" s="1">
        <v>815</v>
      </c>
      <c r="AB3" s="1">
        <v>0</v>
      </c>
      <c r="AC3" s="1">
        <v>0</v>
      </c>
      <c r="AD3" s="1">
        <v>0</v>
      </c>
      <c r="AE3" s="1">
        <v>100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/>
      <c r="AL3" s="1"/>
    </row>
    <row r="4" spans="1:38" x14ac:dyDescent="0.25">
      <c r="A4">
        <v>780</v>
      </c>
      <c r="B4">
        <v>31</v>
      </c>
      <c r="C4">
        <v>0</v>
      </c>
      <c r="D4">
        <v>0</v>
      </c>
      <c r="E4" s="1">
        <v>0</v>
      </c>
      <c r="F4" s="1">
        <v>754</v>
      </c>
      <c r="G4" s="1">
        <v>668</v>
      </c>
      <c r="H4" s="1">
        <v>0</v>
      </c>
      <c r="I4">
        <v>725</v>
      </c>
      <c r="J4">
        <v>0</v>
      </c>
      <c r="K4">
        <v>21</v>
      </c>
      <c r="L4">
        <v>1402</v>
      </c>
      <c r="M4">
        <v>0</v>
      </c>
      <c r="N4" s="1">
        <v>668</v>
      </c>
      <c r="O4" s="1">
        <v>0</v>
      </c>
      <c r="P4" s="1">
        <v>0</v>
      </c>
      <c r="Q4" s="1">
        <v>0</v>
      </c>
      <c r="R4" s="1">
        <v>755</v>
      </c>
      <c r="S4" s="1">
        <v>0</v>
      </c>
      <c r="T4" s="1">
        <v>21</v>
      </c>
      <c r="U4" s="1">
        <v>0</v>
      </c>
      <c r="V4" s="1">
        <v>0</v>
      </c>
      <c r="W4" s="1">
        <v>0</v>
      </c>
      <c r="X4" s="1">
        <v>0</v>
      </c>
      <c r="Y4" s="1">
        <v>754</v>
      </c>
      <c r="Z4" s="1">
        <v>0</v>
      </c>
      <c r="AA4" s="1">
        <v>775</v>
      </c>
      <c r="AB4" s="1">
        <v>0</v>
      </c>
      <c r="AC4" s="1">
        <v>0</v>
      </c>
      <c r="AD4" s="1">
        <v>0</v>
      </c>
      <c r="AE4" s="1">
        <v>100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/>
      <c r="AL4" s="1"/>
    </row>
    <row r="5" spans="1:38" x14ac:dyDescent="0.25">
      <c r="A5">
        <v>780</v>
      </c>
      <c r="B5">
        <v>24</v>
      </c>
      <c r="C5">
        <v>0</v>
      </c>
      <c r="D5">
        <v>0</v>
      </c>
      <c r="E5" s="1">
        <v>0</v>
      </c>
      <c r="F5" s="1">
        <v>858</v>
      </c>
      <c r="G5" s="1">
        <v>836</v>
      </c>
      <c r="H5" s="1">
        <v>0</v>
      </c>
      <c r="I5">
        <v>782</v>
      </c>
      <c r="J5">
        <v>0</v>
      </c>
      <c r="K5">
        <v>14</v>
      </c>
      <c r="L5">
        <v>1614</v>
      </c>
      <c r="M5">
        <v>0</v>
      </c>
      <c r="N5" s="1">
        <v>836</v>
      </c>
      <c r="O5" s="1">
        <v>0</v>
      </c>
      <c r="P5" s="1">
        <v>0</v>
      </c>
      <c r="Q5" s="1">
        <v>0</v>
      </c>
      <c r="R5" s="1">
        <v>792</v>
      </c>
      <c r="S5" s="1">
        <v>0</v>
      </c>
      <c r="T5" s="1">
        <v>14</v>
      </c>
      <c r="U5" s="1">
        <v>0</v>
      </c>
      <c r="V5" s="1">
        <v>0</v>
      </c>
      <c r="W5" s="1">
        <v>0</v>
      </c>
      <c r="X5" s="1">
        <v>0</v>
      </c>
      <c r="Y5" s="1">
        <v>858</v>
      </c>
      <c r="Z5" s="1">
        <v>0</v>
      </c>
      <c r="AA5" s="1">
        <v>872</v>
      </c>
      <c r="AB5" s="1">
        <v>0</v>
      </c>
      <c r="AC5" s="1">
        <v>0</v>
      </c>
      <c r="AD5" s="1">
        <v>0</v>
      </c>
      <c r="AE5" s="1">
        <v>100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/>
      <c r="AL5" s="1"/>
    </row>
    <row r="6" spans="1:38" x14ac:dyDescent="0.25">
      <c r="A6">
        <v>780</v>
      </c>
      <c r="B6">
        <v>34</v>
      </c>
      <c r="C6">
        <v>0</v>
      </c>
      <c r="D6">
        <v>0</v>
      </c>
      <c r="E6" s="1">
        <v>0</v>
      </c>
      <c r="F6" s="1">
        <v>861</v>
      </c>
      <c r="G6" s="1">
        <v>842</v>
      </c>
      <c r="H6" s="1">
        <v>0</v>
      </c>
      <c r="I6">
        <v>795</v>
      </c>
      <c r="J6">
        <v>0</v>
      </c>
      <c r="K6">
        <v>24</v>
      </c>
      <c r="L6">
        <v>1643</v>
      </c>
      <c r="M6">
        <v>0</v>
      </c>
      <c r="N6" s="1">
        <v>842</v>
      </c>
      <c r="O6" s="1">
        <v>0</v>
      </c>
      <c r="P6" s="1">
        <v>0</v>
      </c>
      <c r="Q6" s="1">
        <v>0</v>
      </c>
      <c r="R6" s="1">
        <v>825</v>
      </c>
      <c r="S6" s="1">
        <v>0</v>
      </c>
      <c r="T6" s="1">
        <v>24</v>
      </c>
      <c r="U6" s="1">
        <v>0</v>
      </c>
      <c r="V6" s="1">
        <v>0</v>
      </c>
      <c r="W6" s="1">
        <v>0</v>
      </c>
      <c r="X6" s="1">
        <v>0</v>
      </c>
      <c r="Y6" s="1">
        <v>861</v>
      </c>
      <c r="Z6" s="1">
        <v>0</v>
      </c>
      <c r="AA6" s="1">
        <v>885</v>
      </c>
      <c r="AB6" s="1">
        <v>0</v>
      </c>
      <c r="AC6" s="1">
        <v>0</v>
      </c>
      <c r="AD6" s="1">
        <v>0</v>
      </c>
      <c r="AE6" s="1">
        <v>100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/>
      <c r="AL6" s="1"/>
    </row>
    <row r="7" spans="1:38" x14ac:dyDescent="0.25">
      <c r="A7">
        <v>780</v>
      </c>
      <c r="B7">
        <v>35</v>
      </c>
      <c r="C7">
        <v>0</v>
      </c>
      <c r="D7">
        <v>0</v>
      </c>
      <c r="E7" s="1">
        <v>0</v>
      </c>
      <c r="F7" s="1">
        <v>1185.79</v>
      </c>
      <c r="G7" s="1">
        <v>1383.29</v>
      </c>
      <c r="H7" s="1">
        <v>0</v>
      </c>
      <c r="I7">
        <v>825</v>
      </c>
      <c r="J7">
        <v>0</v>
      </c>
      <c r="K7">
        <v>25</v>
      </c>
      <c r="L7">
        <v>2243.29</v>
      </c>
      <c r="M7">
        <v>0</v>
      </c>
      <c r="N7" s="1">
        <v>1383.29</v>
      </c>
      <c r="O7" s="1" t="s">
        <v>26</v>
      </c>
      <c r="P7" s="1">
        <v>0</v>
      </c>
      <c r="Q7" s="1">
        <v>0</v>
      </c>
      <c r="R7" s="1">
        <v>885</v>
      </c>
      <c r="S7" s="1">
        <v>0</v>
      </c>
      <c r="T7" s="1">
        <v>25</v>
      </c>
      <c r="U7" s="1">
        <v>0</v>
      </c>
      <c r="V7" s="1">
        <v>0</v>
      </c>
      <c r="W7" s="1">
        <v>0</v>
      </c>
      <c r="X7" s="1">
        <v>0</v>
      </c>
      <c r="Y7" s="1">
        <v>1185.79</v>
      </c>
      <c r="Z7" s="1" t="s">
        <v>26</v>
      </c>
      <c r="AA7" s="1">
        <v>895</v>
      </c>
      <c r="AB7" s="1">
        <v>100</v>
      </c>
      <c r="AC7" s="1">
        <v>187.5</v>
      </c>
      <c r="AD7" s="1"/>
      <c r="AE7" s="1">
        <v>100</v>
      </c>
      <c r="AF7" s="1">
        <v>0</v>
      </c>
      <c r="AG7" s="1">
        <v>0</v>
      </c>
      <c r="AH7" s="1">
        <v>100</v>
      </c>
      <c r="AI7" s="1">
        <v>315.60000000000002</v>
      </c>
      <c r="AJ7" s="1">
        <v>0</v>
      </c>
      <c r="AK7" s="1"/>
      <c r="AL7" s="1"/>
    </row>
    <row r="8" spans="1:38" x14ac:dyDescent="0.25">
      <c r="A8">
        <v>780</v>
      </c>
      <c r="B8">
        <v>46</v>
      </c>
      <c r="C8">
        <v>22.2912</v>
      </c>
      <c r="D8">
        <v>0</v>
      </c>
      <c r="E8" s="1">
        <v>35</v>
      </c>
      <c r="F8" s="1">
        <v>0</v>
      </c>
      <c r="G8" s="1">
        <v>0</v>
      </c>
      <c r="H8" s="1">
        <v>15</v>
      </c>
      <c r="I8">
        <v>881</v>
      </c>
      <c r="J8">
        <v>820</v>
      </c>
      <c r="K8">
        <v>36</v>
      </c>
      <c r="L8">
        <v>0</v>
      </c>
      <c r="M8">
        <v>0</v>
      </c>
      <c r="N8" s="1">
        <v>0</v>
      </c>
      <c r="O8" s="1">
        <v>0</v>
      </c>
      <c r="P8" s="1">
        <v>35</v>
      </c>
      <c r="Q8" s="1">
        <v>0</v>
      </c>
      <c r="R8" s="1">
        <v>891</v>
      </c>
      <c r="S8" s="1">
        <v>900</v>
      </c>
      <c r="T8" s="1">
        <v>36</v>
      </c>
      <c r="U8" s="1">
        <v>0</v>
      </c>
      <c r="V8" s="1">
        <v>0</v>
      </c>
      <c r="W8" s="1">
        <v>15</v>
      </c>
      <c r="X8" s="1">
        <v>0</v>
      </c>
      <c r="Y8" s="1">
        <v>0</v>
      </c>
      <c r="Z8" s="1">
        <v>0</v>
      </c>
      <c r="AA8" s="1">
        <v>921</v>
      </c>
      <c r="AB8" s="1">
        <v>69.497200000000007</v>
      </c>
      <c r="AC8" s="1">
        <v>0</v>
      </c>
      <c r="AD8" s="1">
        <v>52.7</v>
      </c>
      <c r="AE8" s="1">
        <v>100</v>
      </c>
      <c r="AF8" s="1">
        <v>0</v>
      </c>
      <c r="AG8" s="1">
        <v>0</v>
      </c>
      <c r="AH8" s="1">
        <v>100</v>
      </c>
      <c r="AI8" s="1">
        <v>0</v>
      </c>
      <c r="AJ8" s="1">
        <v>0</v>
      </c>
      <c r="AK8" s="1"/>
      <c r="AL8" s="1"/>
    </row>
    <row r="9" spans="1:38" x14ac:dyDescent="0.25">
      <c r="A9">
        <v>780</v>
      </c>
      <c r="B9">
        <v>80</v>
      </c>
      <c r="C9">
        <v>0</v>
      </c>
      <c r="D9">
        <v>0</v>
      </c>
      <c r="E9" s="1">
        <v>49</v>
      </c>
      <c r="F9" s="1">
        <v>0</v>
      </c>
      <c r="G9" s="1">
        <v>0</v>
      </c>
      <c r="H9" s="1">
        <v>25</v>
      </c>
      <c r="I9">
        <v>869</v>
      </c>
      <c r="J9">
        <v>820</v>
      </c>
      <c r="K9">
        <v>60</v>
      </c>
      <c r="L9">
        <v>0</v>
      </c>
      <c r="M9">
        <v>0</v>
      </c>
      <c r="N9" s="1">
        <v>0</v>
      </c>
      <c r="O9" s="1">
        <v>0</v>
      </c>
      <c r="P9" s="1">
        <v>49</v>
      </c>
      <c r="Q9" s="1">
        <v>0</v>
      </c>
      <c r="R9" s="1">
        <v>929</v>
      </c>
      <c r="S9" s="1">
        <v>900</v>
      </c>
      <c r="T9" s="1">
        <v>70</v>
      </c>
      <c r="U9" s="1">
        <v>0</v>
      </c>
      <c r="V9" s="1">
        <v>0</v>
      </c>
      <c r="W9" s="1">
        <v>25</v>
      </c>
      <c r="X9" s="1">
        <v>0</v>
      </c>
      <c r="Y9" s="1">
        <v>0</v>
      </c>
      <c r="Z9" s="1">
        <v>0</v>
      </c>
      <c r="AA9" s="1">
        <v>945</v>
      </c>
      <c r="AB9" s="1">
        <v>50.4</v>
      </c>
      <c r="AC9" s="1">
        <v>0</v>
      </c>
      <c r="AD9" s="1">
        <v>33</v>
      </c>
      <c r="AE9" s="1">
        <v>100</v>
      </c>
      <c r="AF9" s="1">
        <v>0</v>
      </c>
      <c r="AG9" s="1">
        <v>0</v>
      </c>
      <c r="AH9" s="1">
        <v>100</v>
      </c>
      <c r="AI9" s="1">
        <v>0</v>
      </c>
      <c r="AJ9" s="1">
        <v>0</v>
      </c>
      <c r="AK9" s="1"/>
      <c r="AL9" s="1"/>
    </row>
    <row r="10" spans="1:38" x14ac:dyDescent="0.25">
      <c r="A10">
        <v>780</v>
      </c>
      <c r="B10">
        <v>97</v>
      </c>
      <c r="C10">
        <v>0</v>
      </c>
      <c r="D10">
        <v>0</v>
      </c>
      <c r="E10" s="1">
        <v>0</v>
      </c>
      <c r="F10" s="1">
        <v>0</v>
      </c>
      <c r="G10" s="1">
        <v>37</v>
      </c>
      <c r="H10" s="1">
        <v>13</v>
      </c>
      <c r="I10">
        <v>880</v>
      </c>
      <c r="J10">
        <v>820</v>
      </c>
      <c r="K10">
        <v>117</v>
      </c>
      <c r="L10">
        <v>0</v>
      </c>
      <c r="M10">
        <v>0</v>
      </c>
      <c r="N10" s="1">
        <v>37</v>
      </c>
      <c r="O10" s="1">
        <v>0</v>
      </c>
      <c r="P10" s="1">
        <v>0</v>
      </c>
      <c r="Q10" s="1">
        <v>0</v>
      </c>
      <c r="R10" s="1">
        <v>900</v>
      </c>
      <c r="S10" s="1">
        <v>900</v>
      </c>
      <c r="T10" s="1">
        <v>87</v>
      </c>
      <c r="U10" s="1">
        <v>0</v>
      </c>
      <c r="V10" s="1">
        <v>0</v>
      </c>
      <c r="W10" s="1">
        <v>13</v>
      </c>
      <c r="X10" s="1">
        <v>0</v>
      </c>
      <c r="Y10" s="1">
        <v>0</v>
      </c>
      <c r="Z10" s="1">
        <v>0</v>
      </c>
      <c r="AA10" s="1">
        <v>974</v>
      </c>
      <c r="AB10" s="1">
        <v>75.466700000000003</v>
      </c>
      <c r="AC10" s="1">
        <v>47</v>
      </c>
      <c r="AD10" s="1"/>
      <c r="AE10" s="1">
        <v>100</v>
      </c>
      <c r="AF10" s="1">
        <v>0</v>
      </c>
      <c r="AG10" s="1">
        <v>0</v>
      </c>
      <c r="AH10" s="1">
        <v>100</v>
      </c>
      <c r="AI10" s="1">
        <v>0</v>
      </c>
      <c r="AJ10" s="1">
        <v>0</v>
      </c>
      <c r="AK10" s="1"/>
      <c r="AL10" s="1"/>
    </row>
    <row r="11" spans="1:38" x14ac:dyDescent="0.25">
      <c r="A11">
        <v>780</v>
      </c>
      <c r="B11">
        <v>113</v>
      </c>
      <c r="C11">
        <v>0</v>
      </c>
      <c r="D11">
        <v>0</v>
      </c>
      <c r="E11" s="1">
        <v>0</v>
      </c>
      <c r="F11" s="1">
        <v>48</v>
      </c>
      <c r="G11" s="1">
        <v>62</v>
      </c>
      <c r="H11" s="1">
        <v>0</v>
      </c>
      <c r="I11">
        <v>861</v>
      </c>
      <c r="J11">
        <v>820</v>
      </c>
      <c r="K11">
        <v>133</v>
      </c>
      <c r="L11">
        <v>0</v>
      </c>
      <c r="M11">
        <v>0</v>
      </c>
      <c r="N11" s="1">
        <v>62</v>
      </c>
      <c r="O11" s="1">
        <v>0</v>
      </c>
      <c r="P11" s="1">
        <v>0</v>
      </c>
      <c r="Q11" s="1">
        <v>0</v>
      </c>
      <c r="R11" s="1">
        <v>891</v>
      </c>
      <c r="S11" s="1">
        <v>900</v>
      </c>
      <c r="T11" s="1">
        <v>103</v>
      </c>
      <c r="U11" s="1">
        <v>0</v>
      </c>
      <c r="V11" s="1">
        <v>0</v>
      </c>
      <c r="W11" s="1">
        <v>0</v>
      </c>
      <c r="X11" s="1">
        <v>0</v>
      </c>
      <c r="Y11" s="1">
        <v>48</v>
      </c>
      <c r="Z11" s="1">
        <v>0</v>
      </c>
      <c r="AA11" s="1">
        <v>1051</v>
      </c>
      <c r="AB11" s="1">
        <v>100</v>
      </c>
      <c r="AC11" s="1">
        <v>46</v>
      </c>
      <c r="AD11" s="1">
        <v>0</v>
      </c>
      <c r="AE11" s="1">
        <v>100</v>
      </c>
      <c r="AF11" s="1">
        <v>0</v>
      </c>
      <c r="AG11" s="1">
        <v>0</v>
      </c>
      <c r="AH11" s="1">
        <v>100</v>
      </c>
      <c r="AI11" s="1">
        <v>0</v>
      </c>
      <c r="AJ11" s="1">
        <v>0</v>
      </c>
      <c r="AK11" s="1"/>
      <c r="AL11" s="1"/>
    </row>
    <row r="12" spans="1:38" x14ac:dyDescent="0.25">
      <c r="A12">
        <v>780</v>
      </c>
      <c r="B12">
        <v>113</v>
      </c>
      <c r="C12">
        <v>0</v>
      </c>
      <c r="D12">
        <v>0</v>
      </c>
      <c r="E12" s="1">
        <v>0</v>
      </c>
      <c r="F12" s="1">
        <v>79</v>
      </c>
      <c r="G12" s="1">
        <v>78</v>
      </c>
      <c r="H12" s="1">
        <v>0</v>
      </c>
      <c r="I12">
        <v>892</v>
      </c>
      <c r="J12">
        <v>820</v>
      </c>
      <c r="K12">
        <v>133</v>
      </c>
      <c r="L12">
        <v>67</v>
      </c>
      <c r="M12">
        <v>0</v>
      </c>
      <c r="N12" s="1">
        <v>78</v>
      </c>
      <c r="O12" s="1">
        <v>0</v>
      </c>
      <c r="P12" s="1">
        <v>0</v>
      </c>
      <c r="Q12" s="1">
        <v>0</v>
      </c>
      <c r="R12" s="1">
        <v>942</v>
      </c>
      <c r="S12" s="1">
        <v>900</v>
      </c>
      <c r="T12" s="1">
        <v>103</v>
      </c>
      <c r="U12" s="1">
        <v>0</v>
      </c>
      <c r="V12" s="1">
        <v>0</v>
      </c>
      <c r="W12" s="1">
        <v>0</v>
      </c>
      <c r="X12" s="1">
        <v>0</v>
      </c>
      <c r="Y12" s="1">
        <v>79</v>
      </c>
      <c r="Z12" s="1">
        <v>0</v>
      </c>
      <c r="AA12" s="1">
        <v>1082</v>
      </c>
      <c r="AB12" s="1">
        <v>100</v>
      </c>
      <c r="AC12" s="1">
        <v>0</v>
      </c>
      <c r="AD12" s="1">
        <v>0</v>
      </c>
      <c r="AE12" s="1">
        <v>100</v>
      </c>
      <c r="AF12" s="1">
        <v>0</v>
      </c>
      <c r="AG12" s="1">
        <v>0</v>
      </c>
      <c r="AH12" s="1">
        <v>100</v>
      </c>
      <c r="AI12" s="1">
        <v>0</v>
      </c>
      <c r="AJ12" s="1">
        <v>0</v>
      </c>
      <c r="AK12" s="1"/>
      <c r="AL12" s="1"/>
    </row>
    <row r="13" spans="1:38" x14ac:dyDescent="0.25">
      <c r="A13">
        <v>780</v>
      </c>
      <c r="B13">
        <v>120</v>
      </c>
      <c r="C13">
        <v>0</v>
      </c>
      <c r="D13">
        <v>0</v>
      </c>
      <c r="E13" s="1">
        <v>0</v>
      </c>
      <c r="F13" s="1">
        <v>19</v>
      </c>
      <c r="G13" s="1">
        <v>8</v>
      </c>
      <c r="H13" s="1">
        <v>0</v>
      </c>
      <c r="I13">
        <v>889</v>
      </c>
      <c r="J13">
        <v>820</v>
      </c>
      <c r="K13">
        <v>140</v>
      </c>
      <c r="L13">
        <v>0</v>
      </c>
      <c r="M13">
        <v>233.8</v>
      </c>
      <c r="N13" s="1">
        <v>8</v>
      </c>
      <c r="O13" s="1">
        <v>0</v>
      </c>
      <c r="P13" s="1">
        <v>0</v>
      </c>
      <c r="Q13" s="1">
        <v>0</v>
      </c>
      <c r="R13" s="1">
        <v>939</v>
      </c>
      <c r="S13" s="1">
        <v>900</v>
      </c>
      <c r="T13" s="1">
        <v>110</v>
      </c>
      <c r="U13" s="1">
        <v>0</v>
      </c>
      <c r="V13" s="1">
        <v>0</v>
      </c>
      <c r="W13" s="1">
        <v>0</v>
      </c>
      <c r="X13" s="1">
        <v>0</v>
      </c>
      <c r="Y13" s="1">
        <v>19</v>
      </c>
      <c r="Z13" s="1">
        <v>0</v>
      </c>
      <c r="AA13" s="1">
        <v>1029</v>
      </c>
      <c r="AB13" s="1">
        <v>100</v>
      </c>
      <c r="AC13" s="1">
        <v>0</v>
      </c>
      <c r="AD13" s="1">
        <v>0</v>
      </c>
      <c r="AE13" s="1">
        <v>0</v>
      </c>
      <c r="AF13" s="1">
        <v>0</v>
      </c>
      <c r="AG13" s="1">
        <v>220.8</v>
      </c>
      <c r="AH13" s="1">
        <v>100</v>
      </c>
      <c r="AI13" s="1">
        <v>0</v>
      </c>
      <c r="AJ13" s="1">
        <v>0</v>
      </c>
      <c r="AK13" s="1"/>
      <c r="AL13" s="1"/>
    </row>
    <row r="14" spans="1:38" x14ac:dyDescent="0.25">
      <c r="A14">
        <v>780</v>
      </c>
      <c r="B14">
        <v>99</v>
      </c>
      <c r="C14">
        <v>0</v>
      </c>
      <c r="D14">
        <v>0</v>
      </c>
      <c r="E14" s="1">
        <v>82</v>
      </c>
      <c r="F14" s="1">
        <v>0</v>
      </c>
      <c r="G14" s="1">
        <v>0</v>
      </c>
      <c r="H14" s="1">
        <v>46</v>
      </c>
      <c r="I14">
        <v>843</v>
      </c>
      <c r="J14">
        <v>820</v>
      </c>
      <c r="K14">
        <v>119</v>
      </c>
      <c r="L14">
        <v>0</v>
      </c>
      <c r="M14">
        <v>68</v>
      </c>
      <c r="N14" s="1">
        <v>0</v>
      </c>
      <c r="O14" s="1">
        <v>0</v>
      </c>
      <c r="P14" s="1">
        <v>82</v>
      </c>
      <c r="Q14" s="1">
        <v>0</v>
      </c>
      <c r="R14" s="1">
        <v>953</v>
      </c>
      <c r="S14" s="1">
        <v>900</v>
      </c>
      <c r="T14" s="1">
        <v>89</v>
      </c>
      <c r="U14" s="1">
        <v>0</v>
      </c>
      <c r="V14" s="1">
        <v>0</v>
      </c>
      <c r="W14" s="1">
        <v>46</v>
      </c>
      <c r="X14" s="1">
        <v>0</v>
      </c>
      <c r="Y14" s="1">
        <v>0</v>
      </c>
      <c r="Z14" s="1">
        <v>0</v>
      </c>
      <c r="AA14" s="1">
        <v>943</v>
      </c>
      <c r="AB14" s="1">
        <v>100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100</v>
      </c>
      <c r="AI14" s="1">
        <v>0</v>
      </c>
      <c r="AJ14" s="1">
        <v>0</v>
      </c>
      <c r="AK14" s="1"/>
      <c r="AL14" s="1"/>
    </row>
    <row r="15" spans="1:38" x14ac:dyDescent="0.25">
      <c r="A15">
        <v>780</v>
      </c>
      <c r="B15">
        <v>88</v>
      </c>
      <c r="C15">
        <v>0</v>
      </c>
      <c r="D15">
        <v>0</v>
      </c>
      <c r="E15" s="1">
        <v>62</v>
      </c>
      <c r="F15" s="1">
        <v>0</v>
      </c>
      <c r="G15" s="1">
        <v>0</v>
      </c>
      <c r="H15" s="1">
        <v>16</v>
      </c>
      <c r="I15">
        <v>822</v>
      </c>
      <c r="J15">
        <v>820</v>
      </c>
      <c r="K15">
        <v>108</v>
      </c>
      <c r="L15">
        <v>0</v>
      </c>
      <c r="M15">
        <v>68</v>
      </c>
      <c r="N15" s="1">
        <v>0</v>
      </c>
      <c r="O15" s="1">
        <v>0</v>
      </c>
      <c r="P15" s="1">
        <v>62</v>
      </c>
      <c r="Q15" s="1">
        <v>0</v>
      </c>
      <c r="R15" s="1">
        <v>922</v>
      </c>
      <c r="S15" s="1">
        <v>900</v>
      </c>
      <c r="T15" s="1">
        <v>78</v>
      </c>
      <c r="U15" s="1">
        <v>0</v>
      </c>
      <c r="V15" s="1">
        <v>0</v>
      </c>
      <c r="W15" s="1">
        <v>16</v>
      </c>
      <c r="X15" s="1">
        <v>0</v>
      </c>
      <c r="Y15" s="1">
        <v>0</v>
      </c>
      <c r="Z15" s="1">
        <v>0</v>
      </c>
      <c r="AA15" s="1">
        <v>962</v>
      </c>
      <c r="AB15" s="1">
        <v>100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100</v>
      </c>
      <c r="AI15" s="1">
        <v>0</v>
      </c>
      <c r="AJ15" s="1">
        <v>0</v>
      </c>
      <c r="AK15" s="1"/>
      <c r="AL15" s="1"/>
    </row>
    <row r="16" spans="1:38" x14ac:dyDescent="0.25">
      <c r="A16">
        <v>780</v>
      </c>
      <c r="B16">
        <v>92</v>
      </c>
      <c r="C16">
        <v>0</v>
      </c>
      <c r="D16">
        <v>0</v>
      </c>
      <c r="E16" s="1">
        <v>300.8</v>
      </c>
      <c r="F16" s="1">
        <v>0</v>
      </c>
      <c r="G16" s="1">
        <v>0</v>
      </c>
      <c r="H16" s="1">
        <v>79</v>
      </c>
      <c r="I16">
        <v>823</v>
      </c>
      <c r="J16">
        <v>820</v>
      </c>
      <c r="K16">
        <v>122</v>
      </c>
      <c r="L16">
        <v>0</v>
      </c>
      <c r="M16">
        <v>319.8</v>
      </c>
      <c r="N16" s="1">
        <v>0</v>
      </c>
      <c r="O16" s="1">
        <v>0</v>
      </c>
      <c r="P16" s="1">
        <v>300.8</v>
      </c>
      <c r="Q16" s="1">
        <v>0</v>
      </c>
      <c r="R16" s="1">
        <v>923</v>
      </c>
      <c r="S16" s="1">
        <v>900</v>
      </c>
      <c r="T16" s="1">
        <v>82</v>
      </c>
      <c r="U16" s="1">
        <v>0</v>
      </c>
      <c r="V16" s="1">
        <v>0</v>
      </c>
      <c r="W16" s="1">
        <v>79</v>
      </c>
      <c r="X16" s="1">
        <v>0</v>
      </c>
      <c r="Y16" s="1">
        <v>0</v>
      </c>
      <c r="Z16" s="1">
        <v>0</v>
      </c>
      <c r="AA16" s="1">
        <v>903</v>
      </c>
      <c r="AB16" s="1">
        <v>0</v>
      </c>
      <c r="AC16" s="1">
        <v>0</v>
      </c>
      <c r="AD16" s="1">
        <v>172.8</v>
      </c>
      <c r="AE16" s="1">
        <v>0</v>
      </c>
      <c r="AF16" s="1">
        <v>0</v>
      </c>
      <c r="AG16" s="1">
        <v>0</v>
      </c>
      <c r="AH16" s="1">
        <v>100</v>
      </c>
      <c r="AI16" s="1">
        <v>0</v>
      </c>
      <c r="AJ16" s="1">
        <v>0</v>
      </c>
      <c r="AK16" s="1"/>
      <c r="AL16" s="1"/>
    </row>
    <row r="17" spans="1:38" x14ac:dyDescent="0.25">
      <c r="A17">
        <v>780</v>
      </c>
      <c r="B17">
        <v>72</v>
      </c>
      <c r="C17">
        <v>0</v>
      </c>
      <c r="D17">
        <v>0</v>
      </c>
      <c r="E17" s="1">
        <v>20</v>
      </c>
      <c r="F17" s="1">
        <v>0</v>
      </c>
      <c r="G17" s="1">
        <v>0</v>
      </c>
      <c r="H17" s="1">
        <v>55</v>
      </c>
      <c r="I17">
        <v>887</v>
      </c>
      <c r="J17">
        <v>820</v>
      </c>
      <c r="K17">
        <v>92</v>
      </c>
      <c r="L17">
        <v>0</v>
      </c>
      <c r="M17">
        <v>45</v>
      </c>
      <c r="N17" s="1">
        <v>0</v>
      </c>
      <c r="O17" s="1">
        <v>0</v>
      </c>
      <c r="P17" s="1">
        <v>20</v>
      </c>
      <c r="Q17" s="1">
        <v>0</v>
      </c>
      <c r="R17" s="1">
        <v>887</v>
      </c>
      <c r="S17" s="1">
        <v>900</v>
      </c>
      <c r="T17" s="1">
        <v>52</v>
      </c>
      <c r="U17" s="1">
        <v>0</v>
      </c>
      <c r="V17" s="1">
        <v>0</v>
      </c>
      <c r="W17" s="1">
        <v>55</v>
      </c>
      <c r="X17" s="1">
        <v>0</v>
      </c>
      <c r="Y17" s="1">
        <v>0</v>
      </c>
      <c r="Z17" s="1">
        <v>0</v>
      </c>
      <c r="AA17" s="1">
        <v>897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100</v>
      </c>
      <c r="AI17" s="1">
        <v>0</v>
      </c>
      <c r="AJ17" s="1">
        <v>0</v>
      </c>
      <c r="AK17" s="1"/>
      <c r="AL17" s="1"/>
    </row>
    <row r="18" spans="1:38" x14ac:dyDescent="0.25">
      <c r="A18">
        <v>780</v>
      </c>
      <c r="B18">
        <v>62</v>
      </c>
      <c r="C18">
        <v>0</v>
      </c>
      <c r="D18">
        <v>0</v>
      </c>
      <c r="E18" s="1">
        <v>331</v>
      </c>
      <c r="F18" s="1">
        <v>0</v>
      </c>
      <c r="G18" s="1">
        <v>0</v>
      </c>
      <c r="H18" s="1">
        <v>338</v>
      </c>
      <c r="I18">
        <v>849</v>
      </c>
      <c r="J18">
        <v>820</v>
      </c>
      <c r="K18">
        <v>42</v>
      </c>
      <c r="L18">
        <v>0</v>
      </c>
      <c r="M18">
        <v>314</v>
      </c>
      <c r="N18" s="1">
        <v>0</v>
      </c>
      <c r="O18" s="1">
        <v>0</v>
      </c>
      <c r="P18" s="1">
        <v>331</v>
      </c>
      <c r="Q18" s="1">
        <v>0</v>
      </c>
      <c r="R18" s="1">
        <v>879</v>
      </c>
      <c r="S18" s="1">
        <v>900</v>
      </c>
      <c r="T18" s="1">
        <v>42</v>
      </c>
      <c r="U18" s="1">
        <v>0</v>
      </c>
      <c r="V18" s="1">
        <v>0</v>
      </c>
      <c r="W18" s="1">
        <v>338</v>
      </c>
      <c r="X18" s="1">
        <v>0</v>
      </c>
      <c r="Y18" s="1">
        <v>0</v>
      </c>
      <c r="Z18" s="1">
        <v>0</v>
      </c>
      <c r="AA18" s="1">
        <v>889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285</v>
      </c>
      <c r="AK18" s="1"/>
      <c r="AL18" s="1"/>
    </row>
    <row r="19" spans="1:38" x14ac:dyDescent="0.25">
      <c r="A19">
        <v>780</v>
      </c>
      <c r="B19">
        <v>34</v>
      </c>
      <c r="C19">
        <v>0</v>
      </c>
      <c r="D19">
        <v>0</v>
      </c>
      <c r="E19" s="1">
        <v>51</v>
      </c>
      <c r="F19" s="1">
        <v>0</v>
      </c>
      <c r="G19" s="1">
        <v>0</v>
      </c>
      <c r="H19" s="1">
        <v>32</v>
      </c>
      <c r="I19">
        <v>795</v>
      </c>
      <c r="J19">
        <v>820</v>
      </c>
      <c r="K19">
        <v>24</v>
      </c>
      <c r="L19">
        <v>0</v>
      </c>
      <c r="M19">
        <v>0</v>
      </c>
      <c r="N19" s="1">
        <v>0</v>
      </c>
      <c r="O19" s="1">
        <v>0</v>
      </c>
      <c r="P19" s="1">
        <v>51</v>
      </c>
      <c r="Q19" s="1">
        <v>0</v>
      </c>
      <c r="R19" s="1">
        <v>895</v>
      </c>
      <c r="S19" s="1">
        <v>883</v>
      </c>
      <c r="T19" s="1">
        <v>24</v>
      </c>
      <c r="U19" s="1">
        <v>0</v>
      </c>
      <c r="V19" s="1">
        <v>0</v>
      </c>
      <c r="W19" s="1">
        <v>32</v>
      </c>
      <c r="X19" s="1">
        <v>0</v>
      </c>
      <c r="Y19" s="1">
        <v>0</v>
      </c>
      <c r="Z19" s="1">
        <v>0</v>
      </c>
      <c r="AA19" s="1">
        <v>875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/>
      <c r="AL19" s="1"/>
    </row>
    <row r="20" spans="1:38" x14ac:dyDescent="0.25">
      <c r="A20">
        <v>780</v>
      </c>
      <c r="B20">
        <v>41</v>
      </c>
      <c r="C20">
        <v>0</v>
      </c>
      <c r="D20">
        <v>0</v>
      </c>
      <c r="E20" s="1">
        <v>33</v>
      </c>
      <c r="F20" s="1">
        <v>4</v>
      </c>
      <c r="G20" s="1">
        <v>0</v>
      </c>
      <c r="H20" s="1">
        <v>0</v>
      </c>
      <c r="I20">
        <v>784</v>
      </c>
      <c r="J20">
        <v>820</v>
      </c>
      <c r="K20">
        <v>31</v>
      </c>
      <c r="L20">
        <v>0</v>
      </c>
      <c r="M20">
        <v>0</v>
      </c>
      <c r="N20" s="1">
        <v>0</v>
      </c>
      <c r="O20" s="1">
        <v>0</v>
      </c>
      <c r="P20" s="1">
        <v>33</v>
      </c>
      <c r="Q20" s="1">
        <v>0</v>
      </c>
      <c r="R20" s="1">
        <v>884</v>
      </c>
      <c r="S20" s="1">
        <v>769</v>
      </c>
      <c r="T20" s="1">
        <v>31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804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/>
      <c r="AL20" s="1"/>
    </row>
    <row r="21" spans="1:38" x14ac:dyDescent="0.25">
      <c r="A21">
        <v>780</v>
      </c>
      <c r="B21">
        <v>35</v>
      </c>
      <c r="C21">
        <v>0</v>
      </c>
      <c r="D21">
        <v>0</v>
      </c>
      <c r="E21" s="1">
        <v>0</v>
      </c>
      <c r="F21" s="1">
        <v>76</v>
      </c>
      <c r="G21" s="1">
        <v>48</v>
      </c>
      <c r="H21" s="1">
        <v>0</v>
      </c>
      <c r="I21">
        <v>787</v>
      </c>
      <c r="J21">
        <v>820</v>
      </c>
      <c r="K21">
        <v>25</v>
      </c>
      <c r="L21">
        <v>0</v>
      </c>
      <c r="M21">
        <v>0</v>
      </c>
      <c r="N21" s="1">
        <v>48</v>
      </c>
      <c r="O21" s="1">
        <v>0</v>
      </c>
      <c r="P21" s="1">
        <v>0</v>
      </c>
      <c r="Q21" s="1">
        <v>0</v>
      </c>
      <c r="R21" s="1">
        <v>797</v>
      </c>
      <c r="S21" s="1">
        <v>688</v>
      </c>
      <c r="T21" s="1">
        <v>25</v>
      </c>
      <c r="U21" s="1">
        <v>0</v>
      </c>
      <c r="V21" s="1">
        <v>0</v>
      </c>
      <c r="W21" s="1">
        <v>0</v>
      </c>
      <c r="X21" s="1">
        <v>0</v>
      </c>
      <c r="Y21" s="1">
        <v>76</v>
      </c>
      <c r="Z21" s="1">
        <v>0</v>
      </c>
      <c r="AA21" s="1">
        <v>789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/>
      <c r="AL21" s="1"/>
    </row>
    <row r="22" spans="1:38" x14ac:dyDescent="0.25">
      <c r="A22">
        <v>780</v>
      </c>
      <c r="B22">
        <v>39</v>
      </c>
      <c r="C22">
        <v>0</v>
      </c>
      <c r="D22">
        <v>0</v>
      </c>
      <c r="E22" s="1">
        <v>0</v>
      </c>
      <c r="F22" s="1">
        <v>202</v>
      </c>
      <c r="G22" s="1">
        <v>66</v>
      </c>
      <c r="H22" s="1">
        <v>0</v>
      </c>
      <c r="I22">
        <v>683</v>
      </c>
      <c r="J22">
        <v>820</v>
      </c>
      <c r="K22">
        <v>29</v>
      </c>
      <c r="L22">
        <v>0</v>
      </c>
      <c r="M22">
        <v>0</v>
      </c>
      <c r="N22" s="1">
        <v>66</v>
      </c>
      <c r="O22" s="1">
        <v>0</v>
      </c>
      <c r="P22" s="1">
        <v>0</v>
      </c>
      <c r="Q22" s="1">
        <v>0</v>
      </c>
      <c r="R22" s="1">
        <v>783</v>
      </c>
      <c r="S22" s="1">
        <v>532</v>
      </c>
      <c r="T22" s="1">
        <v>29</v>
      </c>
      <c r="U22" s="1">
        <v>0</v>
      </c>
      <c r="V22" s="1">
        <v>0</v>
      </c>
      <c r="W22" s="1">
        <v>0</v>
      </c>
      <c r="X22" s="1">
        <v>0</v>
      </c>
      <c r="Y22" s="1">
        <v>202</v>
      </c>
      <c r="Z22" s="1">
        <v>0</v>
      </c>
      <c r="AA22" s="1">
        <v>763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/>
      <c r="AL22" s="1"/>
    </row>
    <row r="23" spans="1:38" x14ac:dyDescent="0.25">
      <c r="A23">
        <v>780</v>
      </c>
      <c r="B23">
        <v>29</v>
      </c>
      <c r="C23">
        <v>0</v>
      </c>
      <c r="D23">
        <v>0</v>
      </c>
      <c r="E23" s="1">
        <v>0</v>
      </c>
      <c r="F23" s="1">
        <v>294</v>
      </c>
      <c r="G23" s="1">
        <v>112</v>
      </c>
      <c r="H23" s="1">
        <v>0</v>
      </c>
      <c r="I23">
        <v>627</v>
      </c>
      <c r="J23">
        <v>820</v>
      </c>
      <c r="K23">
        <v>19</v>
      </c>
      <c r="L23">
        <v>0</v>
      </c>
      <c r="M23">
        <v>0</v>
      </c>
      <c r="N23" s="1">
        <v>112</v>
      </c>
      <c r="O23" s="1">
        <v>0</v>
      </c>
      <c r="P23" s="1">
        <v>0</v>
      </c>
      <c r="Q23" s="1">
        <v>0</v>
      </c>
      <c r="R23" s="1">
        <v>727</v>
      </c>
      <c r="S23" s="1">
        <v>410</v>
      </c>
      <c r="T23" s="1">
        <v>19</v>
      </c>
      <c r="U23" s="1">
        <v>0</v>
      </c>
      <c r="V23" s="1">
        <v>0</v>
      </c>
      <c r="W23" s="1">
        <v>0</v>
      </c>
      <c r="X23" s="1">
        <v>0</v>
      </c>
      <c r="Y23" s="1">
        <v>294</v>
      </c>
      <c r="Z23" s="1">
        <v>0</v>
      </c>
      <c r="AA23" s="1">
        <v>723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/>
      <c r="AL23" s="1"/>
    </row>
    <row r="24" spans="1:38" x14ac:dyDescent="0.25">
      <c r="A24">
        <v>780</v>
      </c>
      <c r="B24">
        <v>50</v>
      </c>
      <c r="C24">
        <v>0</v>
      </c>
      <c r="D24">
        <v>0</v>
      </c>
      <c r="E24" s="1">
        <v>0</v>
      </c>
      <c r="F24" s="1">
        <v>724</v>
      </c>
      <c r="G24" s="1">
        <v>562</v>
      </c>
      <c r="H24" s="1">
        <v>0</v>
      </c>
      <c r="I24">
        <v>668</v>
      </c>
      <c r="J24">
        <v>0</v>
      </c>
      <c r="K24">
        <v>40</v>
      </c>
      <c r="L24">
        <v>1290</v>
      </c>
      <c r="M24">
        <v>0</v>
      </c>
      <c r="N24" s="1">
        <v>562</v>
      </c>
      <c r="O24" s="1">
        <v>0</v>
      </c>
      <c r="P24" s="1">
        <v>0</v>
      </c>
      <c r="Q24" s="1">
        <v>0</v>
      </c>
      <c r="R24" s="1">
        <v>768</v>
      </c>
      <c r="S24" s="1">
        <v>0</v>
      </c>
      <c r="T24" s="1">
        <v>40</v>
      </c>
      <c r="U24" s="1">
        <v>0</v>
      </c>
      <c r="V24" s="1">
        <v>0</v>
      </c>
      <c r="W24" s="1">
        <v>0</v>
      </c>
      <c r="X24" s="1">
        <v>0</v>
      </c>
      <c r="Y24" s="1">
        <v>724</v>
      </c>
      <c r="Z24" s="1">
        <v>0</v>
      </c>
      <c r="AA24" s="1">
        <v>764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/>
      <c r="AL24" s="1"/>
    </row>
    <row r="25" spans="1:38" x14ac:dyDescent="0.25">
      <c r="A25">
        <v>780</v>
      </c>
      <c r="B25">
        <v>55</v>
      </c>
      <c r="C25">
        <v>0</v>
      </c>
      <c r="D25">
        <v>0</v>
      </c>
      <c r="E25" s="1">
        <v>0</v>
      </c>
      <c r="F25" s="1">
        <v>699</v>
      </c>
      <c r="G25" s="1">
        <v>542</v>
      </c>
      <c r="H25" s="1">
        <v>0</v>
      </c>
      <c r="I25">
        <v>678</v>
      </c>
      <c r="J25">
        <v>0</v>
      </c>
      <c r="K25">
        <v>45</v>
      </c>
      <c r="L25">
        <v>1255</v>
      </c>
      <c r="M25">
        <v>0</v>
      </c>
      <c r="N25" s="1">
        <v>542</v>
      </c>
      <c r="O25" s="1">
        <v>0</v>
      </c>
      <c r="P25" s="1">
        <v>0</v>
      </c>
      <c r="Q25" s="1">
        <v>0</v>
      </c>
      <c r="R25" s="1">
        <v>758</v>
      </c>
      <c r="S25" s="1">
        <v>0</v>
      </c>
      <c r="T25" s="1">
        <v>45</v>
      </c>
      <c r="U25" s="1">
        <v>0</v>
      </c>
      <c r="V25" s="1">
        <v>0</v>
      </c>
      <c r="W25" s="1">
        <v>0</v>
      </c>
      <c r="X25" s="1">
        <v>0</v>
      </c>
      <c r="Y25" s="1">
        <v>699</v>
      </c>
      <c r="Z25" s="1">
        <v>0</v>
      </c>
      <c r="AA25" s="1">
        <v>744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v>0</v>
      </c>
      <c r="AI25" s="1">
        <v>0</v>
      </c>
      <c r="AJ25" s="1">
        <v>0</v>
      </c>
      <c r="AK25" s="1"/>
      <c r="AL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D9BE-2C0E-4EEF-BE4C-FAED515F6FDE}">
  <dimension ref="A1:AJ63"/>
  <sheetViews>
    <sheetView topLeftCell="Z1" workbookViewId="0">
      <selection activeCell="K32" sqref="K32"/>
    </sheetView>
  </sheetViews>
  <sheetFormatPr defaultRowHeight="15" x14ac:dyDescent="0.25"/>
  <cols>
    <col min="1" max="1" width="6.85546875" customWidth="1"/>
    <col min="2" max="2" width="6" customWidth="1"/>
    <col min="3" max="4" width="6" bestFit="1" customWidth="1"/>
    <col min="5" max="5" width="6" customWidth="1"/>
    <col min="6" max="6" width="6.140625" customWidth="1"/>
    <col min="9" max="9" width="6" customWidth="1"/>
    <col min="10" max="10" width="8.42578125" customWidth="1"/>
    <col min="11" max="11" width="7.42578125" customWidth="1"/>
    <col min="12" max="12" width="8.28515625" customWidth="1"/>
    <col min="13" max="13" width="6.28515625" customWidth="1"/>
    <col min="14" max="14" width="6.5703125" customWidth="1"/>
    <col min="15" max="15" width="8.7109375" customWidth="1"/>
    <col min="16" max="17" width="6" bestFit="1" customWidth="1"/>
    <col min="18" max="18" width="6.5703125" customWidth="1"/>
    <col min="19" max="19" width="9.42578125" customWidth="1"/>
    <col min="20" max="20" width="7.85546875" customWidth="1"/>
    <col min="21" max="21" width="5" bestFit="1" customWidth="1"/>
    <col min="22" max="22" width="10.28515625" customWidth="1"/>
    <col min="23" max="23" width="7" bestFit="1" customWidth="1"/>
    <col min="24" max="24" width="8.28515625" customWidth="1"/>
    <col min="25" max="25" width="8.140625" customWidth="1"/>
    <col min="26" max="26" width="10.7109375" customWidth="1"/>
    <col min="27" max="27" width="9.85546875" customWidth="1"/>
    <col min="28" max="28" width="7.7109375" customWidth="1"/>
    <col min="29" max="29" width="6" customWidth="1"/>
    <col min="30" max="30" width="7" customWidth="1"/>
    <col min="31" max="31" width="7.85546875" customWidth="1"/>
    <col min="33" max="33" width="7.140625" customWidth="1"/>
    <col min="34" max="34" width="9.42578125" customWidth="1"/>
    <col min="35" max="35" width="8" customWidth="1"/>
    <col min="36" max="36" width="9.85546875" customWidth="1"/>
  </cols>
  <sheetData>
    <row r="1" spans="1:36" x14ac:dyDescent="0.25">
      <c r="A1" s="2" t="s">
        <v>0</v>
      </c>
      <c r="B1" s="2" t="s">
        <v>7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27</v>
      </c>
      <c r="H1" s="2" t="s">
        <v>28</v>
      </c>
      <c r="I1" s="2" t="s">
        <v>40</v>
      </c>
      <c r="J1" s="2" t="s">
        <v>4</v>
      </c>
      <c r="K1" s="2" t="s">
        <v>33</v>
      </c>
      <c r="L1" s="2" t="s">
        <v>34</v>
      </c>
      <c r="M1" s="2" t="s">
        <v>10</v>
      </c>
      <c r="N1" s="2" t="s">
        <v>13</v>
      </c>
      <c r="O1" s="2" t="s">
        <v>11</v>
      </c>
      <c r="P1" s="2" t="s">
        <v>12</v>
      </c>
      <c r="Q1" s="2" t="s">
        <v>8</v>
      </c>
      <c r="R1" s="2" t="s">
        <v>16</v>
      </c>
      <c r="S1" s="2" t="s">
        <v>29</v>
      </c>
      <c r="T1" s="2" t="s">
        <v>30</v>
      </c>
      <c r="U1" s="2" t="s">
        <v>41</v>
      </c>
      <c r="V1" s="2" t="s">
        <v>25</v>
      </c>
      <c r="W1" s="2" t="s">
        <v>35</v>
      </c>
      <c r="X1" s="2" t="s">
        <v>36</v>
      </c>
      <c r="Y1" s="2" t="s">
        <v>19</v>
      </c>
      <c r="Z1" s="2" t="s">
        <v>22</v>
      </c>
      <c r="AA1" s="2" t="s">
        <v>20</v>
      </c>
      <c r="AB1" s="2" t="s">
        <v>21</v>
      </c>
      <c r="AC1" s="2" t="s">
        <v>9</v>
      </c>
      <c r="AD1" s="2" t="s">
        <v>17</v>
      </c>
      <c r="AE1" s="2" t="s">
        <v>31</v>
      </c>
      <c r="AF1" s="2" t="s">
        <v>32</v>
      </c>
      <c r="AG1" s="2" t="s">
        <v>42</v>
      </c>
      <c r="AH1" s="2" t="s">
        <v>15</v>
      </c>
      <c r="AI1" s="2" t="s">
        <v>37</v>
      </c>
      <c r="AJ1" s="2" t="s">
        <v>38</v>
      </c>
    </row>
    <row r="2" spans="1:36" x14ac:dyDescent="0.25">
      <c r="A2" s="2">
        <v>780</v>
      </c>
      <c r="B2" s="2">
        <v>35</v>
      </c>
      <c r="C2" s="2">
        <v>0.9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681</v>
      </c>
      <c r="J2" s="2">
        <v>71.900000000000006</v>
      </c>
      <c r="K2" s="2">
        <v>134.9</v>
      </c>
      <c r="L2" s="2">
        <v>0</v>
      </c>
      <c r="M2" s="2">
        <v>0</v>
      </c>
      <c r="N2" s="2">
        <v>25</v>
      </c>
      <c r="O2" s="2">
        <v>905.6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691</v>
      </c>
      <c r="V2" s="2">
        <v>100</v>
      </c>
      <c r="W2" s="2">
        <v>239.6</v>
      </c>
      <c r="X2" s="2">
        <v>0</v>
      </c>
      <c r="Y2" s="2">
        <v>0</v>
      </c>
      <c r="Z2" s="2">
        <v>25</v>
      </c>
      <c r="AA2" s="2">
        <v>1110.8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820</v>
      </c>
      <c r="AH2" s="2">
        <v>100</v>
      </c>
      <c r="AI2" s="2">
        <v>315.8</v>
      </c>
      <c r="AJ2" s="2">
        <v>0</v>
      </c>
    </row>
    <row r="3" spans="1:36" x14ac:dyDescent="0.25">
      <c r="A3" s="2">
        <v>780</v>
      </c>
      <c r="B3" s="2">
        <v>38</v>
      </c>
      <c r="C3" s="2">
        <v>0.9</v>
      </c>
      <c r="D3" s="2">
        <v>0</v>
      </c>
      <c r="E3" s="2">
        <v>0</v>
      </c>
      <c r="F3" s="2">
        <v>114.5</v>
      </c>
      <c r="G3" s="2">
        <v>0</v>
      </c>
      <c r="H3" s="2">
        <v>0</v>
      </c>
      <c r="I3" s="2">
        <v>695</v>
      </c>
      <c r="J3" s="2">
        <v>77.099999999999994</v>
      </c>
      <c r="K3" s="2">
        <v>9.5</v>
      </c>
      <c r="L3" s="2">
        <v>0</v>
      </c>
      <c r="M3" s="2">
        <v>0</v>
      </c>
      <c r="N3" s="2">
        <v>28</v>
      </c>
      <c r="O3" s="2">
        <v>676.9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705</v>
      </c>
      <c r="V3" s="2">
        <v>100</v>
      </c>
      <c r="W3" s="2">
        <v>0</v>
      </c>
      <c r="X3" s="2">
        <v>0</v>
      </c>
      <c r="Y3" s="2">
        <v>0</v>
      </c>
      <c r="Z3" s="2">
        <v>28</v>
      </c>
      <c r="AA3" s="2">
        <v>672.5</v>
      </c>
      <c r="AB3" s="2">
        <v>0</v>
      </c>
      <c r="AC3" s="2">
        <v>0</v>
      </c>
      <c r="AD3" s="2">
        <v>0</v>
      </c>
      <c r="AE3" s="2">
        <v>114.5</v>
      </c>
      <c r="AF3" s="2">
        <v>0</v>
      </c>
      <c r="AG3" s="2">
        <v>815</v>
      </c>
      <c r="AH3" s="2">
        <v>100</v>
      </c>
      <c r="AI3" s="2">
        <v>0</v>
      </c>
      <c r="AJ3" s="2">
        <v>0</v>
      </c>
    </row>
    <row r="4" spans="1:36" x14ac:dyDescent="0.25">
      <c r="A4" s="2">
        <v>780</v>
      </c>
      <c r="B4" s="2">
        <v>31</v>
      </c>
      <c r="C4" s="2">
        <v>0.9</v>
      </c>
      <c r="D4" s="2">
        <v>0</v>
      </c>
      <c r="E4" s="2">
        <v>0</v>
      </c>
      <c r="F4" s="2">
        <v>87</v>
      </c>
      <c r="G4" s="2">
        <v>0</v>
      </c>
      <c r="H4" s="2">
        <v>0</v>
      </c>
      <c r="I4" s="2">
        <v>725</v>
      </c>
      <c r="J4" s="2">
        <v>77.099999999999994</v>
      </c>
      <c r="K4" s="2">
        <v>0</v>
      </c>
      <c r="L4" s="2">
        <v>0</v>
      </c>
      <c r="M4" s="2">
        <v>0</v>
      </c>
      <c r="N4" s="2">
        <v>21</v>
      </c>
      <c r="O4" s="2">
        <v>733.9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755</v>
      </c>
      <c r="V4" s="2">
        <v>100</v>
      </c>
      <c r="W4" s="2">
        <v>0</v>
      </c>
      <c r="X4" s="2">
        <v>0</v>
      </c>
      <c r="Y4" s="2">
        <v>0</v>
      </c>
      <c r="Z4" s="2">
        <v>21</v>
      </c>
      <c r="AA4" s="2">
        <v>667</v>
      </c>
      <c r="AB4" s="2">
        <v>0</v>
      </c>
      <c r="AC4" s="2">
        <v>0</v>
      </c>
      <c r="AD4" s="2">
        <v>0</v>
      </c>
      <c r="AE4" s="2">
        <v>87</v>
      </c>
      <c r="AF4" s="2">
        <v>0</v>
      </c>
      <c r="AG4" s="2">
        <v>775</v>
      </c>
      <c r="AH4" s="2">
        <v>100</v>
      </c>
      <c r="AI4" s="2">
        <v>0</v>
      </c>
      <c r="AJ4" s="2">
        <v>0</v>
      </c>
    </row>
    <row r="5" spans="1:36" x14ac:dyDescent="0.25">
      <c r="A5" s="2">
        <v>780</v>
      </c>
      <c r="B5" s="2">
        <v>24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782</v>
      </c>
      <c r="J5" s="2">
        <v>89.3</v>
      </c>
      <c r="K5" s="2">
        <v>23</v>
      </c>
      <c r="L5" s="2">
        <v>0</v>
      </c>
      <c r="M5" s="2">
        <v>0</v>
      </c>
      <c r="N5" s="2">
        <v>14</v>
      </c>
      <c r="O5" s="2">
        <v>778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792</v>
      </c>
      <c r="V5" s="2">
        <v>100</v>
      </c>
      <c r="W5" s="2">
        <v>0</v>
      </c>
      <c r="X5" s="2">
        <v>0</v>
      </c>
      <c r="Y5" s="2">
        <v>0</v>
      </c>
      <c r="Z5" s="2">
        <v>14</v>
      </c>
      <c r="AA5" s="2">
        <v>858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872</v>
      </c>
      <c r="AH5" s="2">
        <v>100</v>
      </c>
      <c r="AI5" s="2">
        <v>0</v>
      </c>
      <c r="AJ5" s="2">
        <v>0</v>
      </c>
    </row>
    <row r="6" spans="1:36" x14ac:dyDescent="0.25">
      <c r="A6" s="2">
        <v>780</v>
      </c>
      <c r="B6" s="2">
        <v>34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795</v>
      </c>
      <c r="J6" s="2">
        <v>100</v>
      </c>
      <c r="K6" s="2">
        <v>20</v>
      </c>
      <c r="L6" s="2">
        <v>0</v>
      </c>
      <c r="M6" s="2">
        <v>0</v>
      </c>
      <c r="N6" s="2">
        <v>24</v>
      </c>
      <c r="O6" s="2">
        <v>801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825</v>
      </c>
      <c r="V6" s="2">
        <v>100</v>
      </c>
      <c r="W6" s="2">
        <v>0</v>
      </c>
      <c r="X6" s="2">
        <v>0</v>
      </c>
      <c r="Y6" s="2">
        <v>0</v>
      </c>
      <c r="Z6" s="2">
        <v>24</v>
      </c>
      <c r="AA6" s="2">
        <v>861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885</v>
      </c>
      <c r="AH6" s="2">
        <v>100</v>
      </c>
      <c r="AI6" s="2">
        <v>0</v>
      </c>
      <c r="AJ6" s="2">
        <v>0</v>
      </c>
    </row>
    <row r="7" spans="1:36" x14ac:dyDescent="0.25">
      <c r="A7" s="2">
        <v>780</v>
      </c>
      <c r="B7" s="2">
        <v>35</v>
      </c>
      <c r="C7" s="2">
        <v>10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825</v>
      </c>
      <c r="J7" s="2">
        <v>100</v>
      </c>
      <c r="K7" s="2">
        <v>0</v>
      </c>
      <c r="L7" s="2">
        <v>0</v>
      </c>
      <c r="M7" s="2">
        <v>0</v>
      </c>
      <c r="N7" s="2">
        <v>25</v>
      </c>
      <c r="O7" s="2">
        <v>860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885</v>
      </c>
      <c r="V7" s="2">
        <v>100</v>
      </c>
      <c r="W7" s="2">
        <v>0</v>
      </c>
      <c r="X7" s="2">
        <v>0</v>
      </c>
      <c r="Y7" s="2">
        <v>0</v>
      </c>
      <c r="Z7" s="2">
        <v>25</v>
      </c>
      <c r="AA7" s="2">
        <v>870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895</v>
      </c>
      <c r="AH7" s="2">
        <v>100</v>
      </c>
      <c r="AI7" s="2">
        <v>0</v>
      </c>
      <c r="AJ7" s="2">
        <v>0</v>
      </c>
    </row>
    <row r="8" spans="1:36" x14ac:dyDescent="0.25">
      <c r="A8" s="2">
        <v>780</v>
      </c>
      <c r="B8" s="2">
        <v>46</v>
      </c>
      <c r="C8" s="2">
        <v>20.3</v>
      </c>
      <c r="D8" s="2">
        <v>0</v>
      </c>
      <c r="E8" s="2">
        <v>0</v>
      </c>
      <c r="F8" s="2">
        <v>0</v>
      </c>
      <c r="G8" s="2">
        <v>25.3</v>
      </c>
      <c r="H8" s="2">
        <v>0</v>
      </c>
      <c r="I8" s="2">
        <v>881</v>
      </c>
      <c r="J8" s="2">
        <v>94.6</v>
      </c>
      <c r="K8" s="2">
        <v>0</v>
      </c>
      <c r="L8" s="2">
        <v>9.4</v>
      </c>
      <c r="M8" s="2">
        <v>820</v>
      </c>
      <c r="N8" s="2">
        <v>36</v>
      </c>
      <c r="O8" s="2">
        <v>0.9</v>
      </c>
      <c r="P8" s="2">
        <v>0</v>
      </c>
      <c r="Q8" s="2">
        <v>25.3</v>
      </c>
      <c r="R8" s="2">
        <v>0</v>
      </c>
      <c r="S8" s="2">
        <v>0</v>
      </c>
      <c r="T8" s="2">
        <v>16</v>
      </c>
      <c r="U8" s="2">
        <v>891</v>
      </c>
      <c r="V8" s="2">
        <v>80.400000000000006</v>
      </c>
      <c r="W8" s="2">
        <v>0</v>
      </c>
      <c r="X8" s="2">
        <v>43.3</v>
      </c>
      <c r="Y8" s="2">
        <v>900</v>
      </c>
      <c r="Z8" s="2">
        <v>36</v>
      </c>
      <c r="AA8" s="2">
        <v>0.9</v>
      </c>
      <c r="AB8" s="2">
        <v>0</v>
      </c>
      <c r="AC8" s="2">
        <v>0</v>
      </c>
      <c r="AD8" s="2">
        <v>16</v>
      </c>
      <c r="AE8" s="2">
        <v>0</v>
      </c>
      <c r="AF8" s="2">
        <v>0</v>
      </c>
      <c r="AG8" s="2">
        <v>921</v>
      </c>
      <c r="AH8" s="2">
        <v>100</v>
      </c>
      <c r="AI8" s="2">
        <v>0</v>
      </c>
      <c r="AJ8" s="2">
        <v>0</v>
      </c>
    </row>
    <row r="9" spans="1:36" x14ac:dyDescent="0.25">
      <c r="A9" s="2">
        <v>780</v>
      </c>
      <c r="B9" s="2">
        <v>80</v>
      </c>
      <c r="C9" s="2">
        <v>0</v>
      </c>
      <c r="D9" s="2">
        <v>0</v>
      </c>
      <c r="E9" s="2">
        <v>0</v>
      </c>
      <c r="F9" s="2">
        <v>24</v>
      </c>
      <c r="G9" s="2">
        <v>0</v>
      </c>
      <c r="H9" s="2">
        <v>0</v>
      </c>
      <c r="I9" s="2">
        <v>869</v>
      </c>
      <c r="J9" s="2">
        <v>75.5</v>
      </c>
      <c r="K9" s="2">
        <v>0</v>
      </c>
      <c r="L9" s="2">
        <v>33</v>
      </c>
      <c r="M9" s="2">
        <v>820</v>
      </c>
      <c r="N9" s="2">
        <v>60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49</v>
      </c>
      <c r="U9" s="2">
        <v>929</v>
      </c>
      <c r="V9" s="2">
        <v>80.400000000000006</v>
      </c>
      <c r="W9" s="2">
        <v>0</v>
      </c>
      <c r="X9" s="2">
        <v>0</v>
      </c>
      <c r="Y9" s="2">
        <v>900</v>
      </c>
      <c r="Z9" s="2">
        <v>70</v>
      </c>
      <c r="AA9" s="2">
        <v>0</v>
      </c>
      <c r="AB9" s="2">
        <v>0</v>
      </c>
      <c r="AC9" s="2">
        <v>0</v>
      </c>
      <c r="AD9" s="2">
        <v>49</v>
      </c>
      <c r="AE9" s="2">
        <v>24</v>
      </c>
      <c r="AF9" s="2">
        <v>0</v>
      </c>
      <c r="AG9" s="2">
        <v>945</v>
      </c>
      <c r="AH9" s="2">
        <v>100</v>
      </c>
      <c r="AI9" s="2">
        <v>0</v>
      </c>
      <c r="AJ9" s="2">
        <v>0</v>
      </c>
    </row>
    <row r="10" spans="1:36" x14ac:dyDescent="0.25">
      <c r="A10" s="2">
        <v>780</v>
      </c>
      <c r="B10" s="2">
        <v>97</v>
      </c>
      <c r="C10" s="2">
        <v>0</v>
      </c>
      <c r="D10" s="2">
        <v>0</v>
      </c>
      <c r="E10" s="2">
        <v>10</v>
      </c>
      <c r="F10" s="2">
        <v>0</v>
      </c>
      <c r="G10" s="2">
        <v>0</v>
      </c>
      <c r="H10" s="2">
        <v>13</v>
      </c>
      <c r="I10" s="2">
        <v>880</v>
      </c>
      <c r="J10" s="2">
        <v>75.5</v>
      </c>
      <c r="K10" s="2">
        <v>0</v>
      </c>
      <c r="L10" s="2">
        <v>0</v>
      </c>
      <c r="M10" s="2">
        <v>820</v>
      </c>
      <c r="N10" s="2">
        <v>117</v>
      </c>
      <c r="O10" s="2">
        <v>0</v>
      </c>
      <c r="P10" s="2">
        <v>0</v>
      </c>
      <c r="Q10" s="2">
        <v>0</v>
      </c>
      <c r="R10" s="2">
        <v>0</v>
      </c>
      <c r="S10" s="2">
        <v>10</v>
      </c>
      <c r="T10" s="2">
        <v>0</v>
      </c>
      <c r="U10" s="2">
        <v>900</v>
      </c>
      <c r="V10" s="2">
        <v>100</v>
      </c>
      <c r="W10" s="2">
        <v>47</v>
      </c>
      <c r="X10" s="2">
        <v>0</v>
      </c>
      <c r="Y10" s="2">
        <v>900</v>
      </c>
      <c r="Z10" s="2">
        <v>87</v>
      </c>
      <c r="AA10" s="2">
        <v>0</v>
      </c>
      <c r="AB10" s="2">
        <v>0</v>
      </c>
      <c r="AC10" s="2">
        <v>13</v>
      </c>
      <c r="AD10" s="2">
        <v>0</v>
      </c>
      <c r="AE10" s="2">
        <v>0</v>
      </c>
      <c r="AF10" s="2">
        <v>0</v>
      </c>
      <c r="AG10" s="2">
        <v>974</v>
      </c>
      <c r="AH10" s="2">
        <v>100</v>
      </c>
      <c r="AI10" s="2">
        <v>0</v>
      </c>
      <c r="AJ10" s="2">
        <v>0</v>
      </c>
    </row>
    <row r="11" spans="1:36" x14ac:dyDescent="0.25">
      <c r="A11" s="2">
        <v>780</v>
      </c>
      <c r="B11" s="2">
        <v>113</v>
      </c>
      <c r="C11" s="2">
        <v>0</v>
      </c>
      <c r="D11" s="2">
        <v>0</v>
      </c>
      <c r="E11" s="2">
        <v>0</v>
      </c>
      <c r="F11" s="2">
        <v>0</v>
      </c>
      <c r="G11" s="2">
        <v>14</v>
      </c>
      <c r="H11" s="2">
        <v>0</v>
      </c>
      <c r="I11" s="2">
        <v>861</v>
      </c>
      <c r="J11" s="2">
        <v>100</v>
      </c>
      <c r="K11" s="2">
        <v>46</v>
      </c>
      <c r="L11" s="2">
        <v>0</v>
      </c>
      <c r="M11" s="2">
        <v>820</v>
      </c>
      <c r="N11" s="2">
        <v>133</v>
      </c>
      <c r="O11" s="2">
        <v>0</v>
      </c>
      <c r="P11" s="2">
        <v>0</v>
      </c>
      <c r="Q11" s="2">
        <v>14</v>
      </c>
      <c r="R11" s="2">
        <v>48</v>
      </c>
      <c r="S11" s="2">
        <v>0</v>
      </c>
      <c r="T11" s="2">
        <v>0</v>
      </c>
      <c r="U11" s="2">
        <v>891</v>
      </c>
      <c r="V11" s="2">
        <v>100</v>
      </c>
      <c r="W11" s="2">
        <v>0</v>
      </c>
      <c r="X11" s="2">
        <v>0</v>
      </c>
      <c r="Y11" s="2">
        <v>900</v>
      </c>
      <c r="Z11" s="2">
        <v>103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48</v>
      </c>
      <c r="AG11" s="2">
        <v>1051</v>
      </c>
      <c r="AH11" s="2">
        <v>100</v>
      </c>
      <c r="AI11" s="2">
        <v>0</v>
      </c>
      <c r="AJ11" s="2">
        <v>0</v>
      </c>
    </row>
    <row r="12" spans="1:36" x14ac:dyDescent="0.25">
      <c r="A12" s="2">
        <v>780</v>
      </c>
      <c r="B12" s="2">
        <v>113</v>
      </c>
      <c r="C12" s="2">
        <v>0.9</v>
      </c>
      <c r="D12" s="2">
        <v>0</v>
      </c>
      <c r="E12" s="2">
        <v>0</v>
      </c>
      <c r="F12" s="2">
        <v>78</v>
      </c>
      <c r="G12" s="2">
        <v>76</v>
      </c>
      <c r="H12" s="2">
        <v>0</v>
      </c>
      <c r="I12" s="2">
        <v>892</v>
      </c>
      <c r="J12" s="2">
        <v>100</v>
      </c>
      <c r="K12" s="2">
        <v>0</v>
      </c>
      <c r="L12" s="2">
        <v>0</v>
      </c>
      <c r="M12" s="2">
        <v>820</v>
      </c>
      <c r="N12" s="2">
        <v>133</v>
      </c>
      <c r="O12" s="2">
        <v>0.9</v>
      </c>
      <c r="P12" s="2">
        <v>0</v>
      </c>
      <c r="Q12" s="2">
        <v>76</v>
      </c>
      <c r="R12" s="2">
        <v>0</v>
      </c>
      <c r="S12" s="2">
        <v>0</v>
      </c>
      <c r="T12" s="2">
        <v>0</v>
      </c>
      <c r="U12" s="2">
        <v>942</v>
      </c>
      <c r="V12" s="2">
        <v>71</v>
      </c>
      <c r="W12" s="2">
        <v>0</v>
      </c>
      <c r="X12" s="2">
        <v>64</v>
      </c>
      <c r="Y12" s="2">
        <v>900</v>
      </c>
      <c r="Z12" s="2">
        <v>103</v>
      </c>
      <c r="AA12" s="2">
        <v>0.9</v>
      </c>
      <c r="AB12" s="2">
        <v>0</v>
      </c>
      <c r="AC12" s="2">
        <v>0</v>
      </c>
      <c r="AD12" s="2">
        <v>0</v>
      </c>
      <c r="AE12" s="2">
        <v>78</v>
      </c>
      <c r="AF12" s="2">
        <v>0</v>
      </c>
      <c r="AG12" s="2">
        <v>1082</v>
      </c>
      <c r="AH12" s="2">
        <v>100</v>
      </c>
      <c r="AI12" s="2">
        <v>0</v>
      </c>
      <c r="AJ12" s="2">
        <v>0</v>
      </c>
    </row>
    <row r="13" spans="1:36" x14ac:dyDescent="0.25">
      <c r="A13" s="2">
        <v>780</v>
      </c>
      <c r="B13" s="2">
        <v>120</v>
      </c>
      <c r="C13" s="2">
        <v>0</v>
      </c>
      <c r="D13" s="2">
        <v>11</v>
      </c>
      <c r="E13" s="2">
        <v>0</v>
      </c>
      <c r="F13" s="2">
        <v>0</v>
      </c>
      <c r="G13" s="2">
        <v>0</v>
      </c>
      <c r="H13" s="2">
        <v>0</v>
      </c>
      <c r="I13" s="2">
        <v>889</v>
      </c>
      <c r="J13" s="2">
        <v>100</v>
      </c>
      <c r="K13" s="2">
        <v>0</v>
      </c>
      <c r="L13" s="2">
        <v>0</v>
      </c>
      <c r="M13" s="2">
        <v>820</v>
      </c>
      <c r="N13" s="2">
        <v>140</v>
      </c>
      <c r="O13" s="2">
        <v>0</v>
      </c>
      <c r="P13" s="2">
        <v>21</v>
      </c>
      <c r="Q13" s="2">
        <v>0</v>
      </c>
      <c r="R13" s="2">
        <v>0</v>
      </c>
      <c r="S13" s="2">
        <v>0</v>
      </c>
      <c r="T13" s="2">
        <v>0</v>
      </c>
      <c r="U13" s="2">
        <v>939</v>
      </c>
      <c r="V13" s="2">
        <v>71</v>
      </c>
      <c r="W13" s="2">
        <v>0</v>
      </c>
      <c r="X13" s="2">
        <v>0</v>
      </c>
      <c r="Y13" s="2">
        <v>900</v>
      </c>
      <c r="Z13" s="2">
        <v>110</v>
      </c>
      <c r="AA13" s="2">
        <v>0</v>
      </c>
      <c r="AB13" s="2">
        <v>266</v>
      </c>
      <c r="AC13" s="2">
        <v>0</v>
      </c>
      <c r="AD13" s="2">
        <v>0</v>
      </c>
      <c r="AE13" s="2">
        <v>0</v>
      </c>
      <c r="AF13" s="2">
        <v>0</v>
      </c>
      <c r="AG13" s="2">
        <v>1029</v>
      </c>
      <c r="AH13" s="2">
        <v>0</v>
      </c>
      <c r="AI13" s="2">
        <v>0</v>
      </c>
      <c r="AJ13" s="2">
        <v>285</v>
      </c>
    </row>
    <row r="14" spans="1:36" x14ac:dyDescent="0.25">
      <c r="A14" s="2">
        <v>780</v>
      </c>
      <c r="B14" s="2">
        <v>99</v>
      </c>
      <c r="C14" s="2">
        <v>0</v>
      </c>
      <c r="D14" s="2">
        <v>22</v>
      </c>
      <c r="E14" s="2">
        <v>14</v>
      </c>
      <c r="F14" s="2">
        <v>0</v>
      </c>
      <c r="G14" s="2">
        <v>0</v>
      </c>
      <c r="H14" s="2">
        <v>0</v>
      </c>
      <c r="I14" s="2">
        <v>843</v>
      </c>
      <c r="J14" s="2">
        <v>100</v>
      </c>
      <c r="K14" s="2">
        <v>0</v>
      </c>
      <c r="L14" s="2">
        <v>0</v>
      </c>
      <c r="M14" s="2">
        <v>820</v>
      </c>
      <c r="N14" s="2">
        <v>119</v>
      </c>
      <c r="O14" s="2">
        <v>0</v>
      </c>
      <c r="P14" s="2">
        <v>0</v>
      </c>
      <c r="Q14" s="2">
        <v>0</v>
      </c>
      <c r="R14" s="2">
        <v>0</v>
      </c>
      <c r="S14" s="2">
        <v>14</v>
      </c>
      <c r="T14" s="2">
        <v>0</v>
      </c>
      <c r="U14" s="2">
        <v>953</v>
      </c>
      <c r="V14" s="2">
        <v>71</v>
      </c>
      <c r="W14" s="2">
        <v>0</v>
      </c>
      <c r="X14" s="2">
        <v>0</v>
      </c>
      <c r="Y14" s="2">
        <v>900</v>
      </c>
      <c r="Z14" s="2">
        <v>89</v>
      </c>
      <c r="AA14" s="2">
        <v>0</v>
      </c>
      <c r="AB14" s="2">
        <v>46</v>
      </c>
      <c r="AC14" s="2">
        <v>0</v>
      </c>
      <c r="AD14" s="2">
        <v>0</v>
      </c>
      <c r="AE14" s="2">
        <v>0</v>
      </c>
      <c r="AF14" s="2">
        <v>0</v>
      </c>
      <c r="AG14" s="2">
        <v>943</v>
      </c>
      <c r="AH14" s="2">
        <v>0</v>
      </c>
      <c r="AI14" s="2">
        <v>0</v>
      </c>
      <c r="AJ14" s="2">
        <v>0</v>
      </c>
    </row>
    <row r="15" spans="1:36" x14ac:dyDescent="0.25">
      <c r="A15" s="2">
        <v>780</v>
      </c>
      <c r="B15" s="2">
        <v>88</v>
      </c>
      <c r="C15" s="2">
        <v>0</v>
      </c>
      <c r="D15" s="2">
        <v>46</v>
      </c>
      <c r="E15" s="2">
        <v>0</v>
      </c>
      <c r="F15" s="2">
        <v>0</v>
      </c>
      <c r="G15" s="2">
        <v>0</v>
      </c>
      <c r="H15" s="2">
        <v>0</v>
      </c>
      <c r="I15" s="2">
        <v>822</v>
      </c>
      <c r="J15" s="2">
        <v>100</v>
      </c>
      <c r="K15" s="2">
        <v>0</v>
      </c>
      <c r="L15" s="2">
        <v>0</v>
      </c>
      <c r="M15" s="2">
        <v>820</v>
      </c>
      <c r="N15" s="2">
        <v>108</v>
      </c>
      <c r="O15" s="2">
        <v>0</v>
      </c>
      <c r="P15" s="2">
        <v>6</v>
      </c>
      <c r="Q15" s="2">
        <v>0</v>
      </c>
      <c r="R15" s="2">
        <v>0</v>
      </c>
      <c r="S15" s="2">
        <v>0</v>
      </c>
      <c r="T15" s="2">
        <v>0</v>
      </c>
      <c r="U15" s="2">
        <v>922</v>
      </c>
      <c r="V15" s="2">
        <v>71</v>
      </c>
      <c r="W15" s="2">
        <v>0</v>
      </c>
      <c r="X15" s="2">
        <v>0</v>
      </c>
      <c r="Y15" s="2">
        <v>900</v>
      </c>
      <c r="Z15" s="2">
        <v>78</v>
      </c>
      <c r="AA15" s="2">
        <v>0</v>
      </c>
      <c r="AB15" s="2">
        <v>16</v>
      </c>
      <c r="AC15" s="2">
        <v>0</v>
      </c>
      <c r="AD15" s="2">
        <v>0</v>
      </c>
      <c r="AE15" s="2">
        <v>0</v>
      </c>
      <c r="AF15" s="2">
        <v>0</v>
      </c>
      <c r="AG15" s="2">
        <v>962</v>
      </c>
      <c r="AH15" s="2">
        <v>0</v>
      </c>
      <c r="AI15" s="2">
        <v>0</v>
      </c>
      <c r="AJ15" s="2">
        <v>0</v>
      </c>
    </row>
    <row r="16" spans="1:36" x14ac:dyDescent="0.25">
      <c r="A16" s="2">
        <v>780</v>
      </c>
      <c r="B16" s="2">
        <v>92</v>
      </c>
      <c r="C16" s="2">
        <v>0</v>
      </c>
      <c r="D16" s="2">
        <v>49</v>
      </c>
      <c r="E16" s="2">
        <v>0</v>
      </c>
      <c r="F16" s="2">
        <v>0</v>
      </c>
      <c r="G16" s="2">
        <v>0</v>
      </c>
      <c r="H16" s="2">
        <v>0</v>
      </c>
      <c r="I16" s="2">
        <v>823</v>
      </c>
      <c r="J16" s="2">
        <v>100</v>
      </c>
      <c r="K16" s="2">
        <v>0</v>
      </c>
      <c r="L16" s="2">
        <v>0</v>
      </c>
      <c r="M16" s="2">
        <v>820</v>
      </c>
      <c r="N16" s="2">
        <v>122</v>
      </c>
      <c r="O16" s="2">
        <v>0</v>
      </c>
      <c r="P16" s="2">
        <v>158.80000000000001</v>
      </c>
      <c r="Q16" s="2">
        <v>0</v>
      </c>
      <c r="R16" s="2">
        <v>0</v>
      </c>
      <c r="S16" s="2">
        <v>0</v>
      </c>
      <c r="T16" s="2">
        <v>0</v>
      </c>
      <c r="U16" s="2">
        <v>923</v>
      </c>
      <c r="V16" s="2">
        <v>7.7</v>
      </c>
      <c r="W16" s="2">
        <v>0</v>
      </c>
      <c r="X16" s="2">
        <v>139.80000000000001</v>
      </c>
      <c r="Y16" s="2">
        <v>900</v>
      </c>
      <c r="Z16" s="2">
        <v>82</v>
      </c>
      <c r="AA16" s="2">
        <v>0</v>
      </c>
      <c r="AB16" s="2">
        <v>79</v>
      </c>
      <c r="AC16" s="2">
        <v>0</v>
      </c>
      <c r="AD16" s="2">
        <v>0</v>
      </c>
      <c r="AE16" s="2">
        <v>0</v>
      </c>
      <c r="AF16" s="2">
        <v>0</v>
      </c>
      <c r="AG16" s="2">
        <v>903</v>
      </c>
      <c r="AH16" s="2">
        <v>0</v>
      </c>
      <c r="AI16" s="2">
        <v>0</v>
      </c>
      <c r="AJ16" s="2">
        <v>0</v>
      </c>
    </row>
    <row r="17" spans="1:36" x14ac:dyDescent="0.25">
      <c r="A17" s="2">
        <v>780</v>
      </c>
      <c r="B17" s="2">
        <v>72</v>
      </c>
      <c r="C17" s="2">
        <v>0</v>
      </c>
      <c r="D17" s="2">
        <v>0</v>
      </c>
      <c r="E17" s="2">
        <v>0</v>
      </c>
      <c r="F17" s="2">
        <v>0</v>
      </c>
      <c r="G17" s="2">
        <v>35</v>
      </c>
      <c r="H17" s="2">
        <v>0</v>
      </c>
      <c r="I17" s="2">
        <v>887</v>
      </c>
      <c r="J17" s="2">
        <v>100</v>
      </c>
      <c r="K17" s="2">
        <v>0</v>
      </c>
      <c r="L17" s="2">
        <v>0</v>
      </c>
      <c r="M17" s="2">
        <v>820</v>
      </c>
      <c r="N17" s="2">
        <v>92</v>
      </c>
      <c r="O17" s="2">
        <v>0</v>
      </c>
      <c r="P17" s="2">
        <v>0</v>
      </c>
      <c r="Q17" s="2">
        <v>35</v>
      </c>
      <c r="R17" s="2">
        <v>0</v>
      </c>
      <c r="S17" s="2">
        <v>0</v>
      </c>
      <c r="T17" s="2">
        <v>10</v>
      </c>
      <c r="U17" s="2">
        <v>887</v>
      </c>
      <c r="V17" s="2">
        <v>7.7</v>
      </c>
      <c r="W17" s="2">
        <v>0</v>
      </c>
      <c r="X17" s="2">
        <v>0</v>
      </c>
      <c r="Y17" s="2">
        <v>900</v>
      </c>
      <c r="Z17" s="2">
        <v>52</v>
      </c>
      <c r="AA17" s="2">
        <v>0</v>
      </c>
      <c r="AB17" s="2">
        <v>45</v>
      </c>
      <c r="AC17" s="2">
        <v>0</v>
      </c>
      <c r="AD17" s="2">
        <v>10</v>
      </c>
      <c r="AE17" s="2">
        <v>0</v>
      </c>
      <c r="AF17" s="2">
        <v>0</v>
      </c>
      <c r="AG17" s="2">
        <v>897</v>
      </c>
      <c r="AH17" s="2">
        <v>0</v>
      </c>
      <c r="AI17" s="2">
        <v>0</v>
      </c>
      <c r="AJ17" s="2">
        <v>0</v>
      </c>
    </row>
    <row r="18" spans="1:36" x14ac:dyDescent="0.25">
      <c r="A18" s="2">
        <v>780</v>
      </c>
      <c r="B18" s="2">
        <v>62</v>
      </c>
      <c r="C18" s="2">
        <v>0</v>
      </c>
      <c r="D18" s="2">
        <v>165.8</v>
      </c>
      <c r="E18" s="2">
        <v>0</v>
      </c>
      <c r="F18" s="2">
        <v>0</v>
      </c>
      <c r="G18" s="2">
        <v>0</v>
      </c>
      <c r="H18" s="2">
        <v>0</v>
      </c>
      <c r="I18" s="2">
        <v>849</v>
      </c>
      <c r="J18" s="2">
        <v>0</v>
      </c>
      <c r="K18" s="2">
        <v>0</v>
      </c>
      <c r="L18" s="2">
        <v>172.8</v>
      </c>
      <c r="M18" s="2">
        <v>820</v>
      </c>
      <c r="N18" s="2">
        <v>42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879</v>
      </c>
      <c r="V18" s="2">
        <v>0</v>
      </c>
      <c r="W18" s="2">
        <v>0</v>
      </c>
      <c r="X18" s="2">
        <v>17</v>
      </c>
      <c r="Y18" s="2">
        <v>900</v>
      </c>
      <c r="Z18" s="2">
        <v>42</v>
      </c>
      <c r="AA18" s="2">
        <v>0</v>
      </c>
      <c r="AB18" s="2">
        <v>53</v>
      </c>
      <c r="AC18" s="2">
        <v>0</v>
      </c>
      <c r="AD18" s="2">
        <v>0</v>
      </c>
      <c r="AE18" s="2">
        <v>0</v>
      </c>
      <c r="AF18" s="2">
        <v>0</v>
      </c>
      <c r="AG18" s="2">
        <v>889</v>
      </c>
      <c r="AH18" s="2">
        <v>0</v>
      </c>
      <c r="AI18" s="2">
        <v>0</v>
      </c>
      <c r="AJ18" s="2">
        <v>0</v>
      </c>
    </row>
    <row r="19" spans="1:36" x14ac:dyDescent="0.25">
      <c r="A19" s="2">
        <v>780</v>
      </c>
      <c r="B19" s="2">
        <v>34</v>
      </c>
      <c r="C19" s="2">
        <v>0</v>
      </c>
      <c r="D19" s="2">
        <v>0</v>
      </c>
      <c r="E19" s="2">
        <v>19</v>
      </c>
      <c r="F19" s="2">
        <v>0</v>
      </c>
      <c r="G19" s="2">
        <v>0</v>
      </c>
      <c r="H19" s="2">
        <v>0</v>
      </c>
      <c r="I19" s="2">
        <v>795</v>
      </c>
      <c r="J19" s="2">
        <v>0</v>
      </c>
      <c r="K19" s="2">
        <v>0</v>
      </c>
      <c r="L19" s="2">
        <v>0</v>
      </c>
      <c r="M19" s="2">
        <v>820</v>
      </c>
      <c r="N19" s="2">
        <v>24</v>
      </c>
      <c r="O19" s="2">
        <v>0</v>
      </c>
      <c r="P19" s="2">
        <v>0</v>
      </c>
      <c r="Q19" s="2">
        <v>0</v>
      </c>
      <c r="R19" s="2">
        <v>0</v>
      </c>
      <c r="S19" s="2">
        <v>19</v>
      </c>
      <c r="T19" s="2">
        <v>32</v>
      </c>
      <c r="U19" s="2">
        <v>895</v>
      </c>
      <c r="V19" s="2">
        <v>0</v>
      </c>
      <c r="W19" s="2">
        <v>0</v>
      </c>
      <c r="X19" s="2">
        <v>0</v>
      </c>
      <c r="Y19" s="2">
        <v>883</v>
      </c>
      <c r="Z19" s="2">
        <v>24</v>
      </c>
      <c r="AA19" s="2">
        <v>0</v>
      </c>
      <c r="AB19" s="2">
        <v>0</v>
      </c>
      <c r="AC19" s="2">
        <v>0</v>
      </c>
      <c r="AD19" s="2">
        <v>32</v>
      </c>
      <c r="AE19" s="2">
        <v>0</v>
      </c>
      <c r="AF19" s="2">
        <v>0</v>
      </c>
      <c r="AG19" s="2">
        <v>875</v>
      </c>
      <c r="AH19" s="2">
        <v>0</v>
      </c>
      <c r="AI19" s="2">
        <v>0</v>
      </c>
      <c r="AJ19" s="2">
        <v>0</v>
      </c>
    </row>
    <row r="20" spans="1:36" x14ac:dyDescent="0.25">
      <c r="A20" s="2">
        <v>780</v>
      </c>
      <c r="B20" s="2">
        <v>41</v>
      </c>
      <c r="C20" s="2">
        <v>0</v>
      </c>
      <c r="D20" s="2">
        <v>0</v>
      </c>
      <c r="E20" s="2">
        <v>0</v>
      </c>
      <c r="F20" s="2">
        <v>37</v>
      </c>
      <c r="G20" s="2">
        <v>0</v>
      </c>
      <c r="H20" s="2">
        <v>0</v>
      </c>
      <c r="I20" s="2">
        <v>784</v>
      </c>
      <c r="J20" s="2">
        <v>0</v>
      </c>
      <c r="K20" s="2">
        <v>0</v>
      </c>
      <c r="L20" s="2">
        <v>0</v>
      </c>
      <c r="M20" s="2">
        <v>820</v>
      </c>
      <c r="N20" s="2">
        <v>31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33</v>
      </c>
      <c r="U20" s="2">
        <v>884</v>
      </c>
      <c r="V20" s="2">
        <v>0</v>
      </c>
      <c r="W20" s="2">
        <v>0</v>
      </c>
      <c r="X20" s="2">
        <v>0</v>
      </c>
      <c r="Y20" s="2">
        <v>769</v>
      </c>
      <c r="Z20" s="2">
        <v>31</v>
      </c>
      <c r="AA20" s="2">
        <v>0</v>
      </c>
      <c r="AB20" s="2">
        <v>0</v>
      </c>
      <c r="AC20" s="2">
        <v>0</v>
      </c>
      <c r="AD20" s="2">
        <v>33</v>
      </c>
      <c r="AE20" s="2">
        <v>37</v>
      </c>
      <c r="AF20" s="2">
        <v>0</v>
      </c>
      <c r="AG20" s="2">
        <v>804</v>
      </c>
      <c r="AH20" s="2">
        <v>0</v>
      </c>
      <c r="AI20" s="2">
        <v>0</v>
      </c>
      <c r="AJ20" s="2">
        <v>0</v>
      </c>
    </row>
    <row r="21" spans="1:36" x14ac:dyDescent="0.25">
      <c r="A21" s="2">
        <v>780</v>
      </c>
      <c r="B21" s="2">
        <v>35</v>
      </c>
      <c r="C21" s="2">
        <v>0</v>
      </c>
      <c r="D21" s="2">
        <v>0</v>
      </c>
      <c r="E21" s="2">
        <v>0</v>
      </c>
      <c r="F21" s="2">
        <v>76</v>
      </c>
      <c r="G21" s="2">
        <v>48</v>
      </c>
      <c r="H21" s="2">
        <v>0</v>
      </c>
      <c r="I21" s="2">
        <v>787</v>
      </c>
      <c r="J21" s="2">
        <v>0</v>
      </c>
      <c r="K21" s="2">
        <v>0</v>
      </c>
      <c r="L21" s="2">
        <v>0</v>
      </c>
      <c r="M21" s="2">
        <v>820</v>
      </c>
      <c r="N21" s="2">
        <v>25</v>
      </c>
      <c r="O21" s="2">
        <v>0</v>
      </c>
      <c r="P21" s="2">
        <v>0</v>
      </c>
      <c r="Q21" s="2">
        <v>48</v>
      </c>
      <c r="R21" s="2">
        <v>0</v>
      </c>
      <c r="S21" s="2">
        <v>0</v>
      </c>
      <c r="T21" s="2">
        <v>0</v>
      </c>
      <c r="U21" s="2">
        <v>797</v>
      </c>
      <c r="V21" s="2">
        <v>0</v>
      </c>
      <c r="W21" s="2">
        <v>0</v>
      </c>
      <c r="X21" s="2">
        <v>0</v>
      </c>
      <c r="Y21" s="2">
        <v>688</v>
      </c>
      <c r="Z21" s="2">
        <v>25</v>
      </c>
      <c r="AA21" s="2">
        <v>0</v>
      </c>
      <c r="AB21" s="2">
        <v>0</v>
      </c>
      <c r="AC21" s="2">
        <v>0</v>
      </c>
      <c r="AD21" s="2">
        <v>0</v>
      </c>
      <c r="AE21" s="2">
        <v>76</v>
      </c>
      <c r="AF21" s="2">
        <v>0</v>
      </c>
      <c r="AG21" s="2">
        <v>789</v>
      </c>
      <c r="AH21" s="2">
        <v>0</v>
      </c>
      <c r="AI21" s="2">
        <v>0</v>
      </c>
      <c r="AJ21" s="2">
        <v>0</v>
      </c>
    </row>
    <row r="22" spans="1:36" x14ac:dyDescent="0.25">
      <c r="A22" s="2">
        <v>780</v>
      </c>
      <c r="B22" s="2">
        <v>39</v>
      </c>
      <c r="C22" s="2">
        <v>0</v>
      </c>
      <c r="D22" s="2">
        <v>0</v>
      </c>
      <c r="E22" s="2">
        <v>0</v>
      </c>
      <c r="F22" s="2">
        <v>202</v>
      </c>
      <c r="G22" s="2">
        <v>66</v>
      </c>
      <c r="H22" s="2">
        <v>0</v>
      </c>
      <c r="I22" s="2">
        <v>683</v>
      </c>
      <c r="J22" s="2">
        <v>0</v>
      </c>
      <c r="K22" s="2">
        <v>0</v>
      </c>
      <c r="L22" s="2">
        <v>0</v>
      </c>
      <c r="M22" s="2">
        <v>820</v>
      </c>
      <c r="N22" s="2">
        <v>29</v>
      </c>
      <c r="O22" s="2">
        <v>0</v>
      </c>
      <c r="P22" s="2">
        <v>0</v>
      </c>
      <c r="Q22" s="2">
        <v>66</v>
      </c>
      <c r="R22" s="2">
        <v>0</v>
      </c>
      <c r="S22" s="2">
        <v>0</v>
      </c>
      <c r="T22" s="2">
        <v>0</v>
      </c>
      <c r="U22" s="2">
        <v>783</v>
      </c>
      <c r="V22" s="2">
        <v>0</v>
      </c>
      <c r="W22" s="2">
        <v>0</v>
      </c>
      <c r="X22" s="2">
        <v>0</v>
      </c>
      <c r="Y22" s="2">
        <v>532</v>
      </c>
      <c r="Z22" s="2">
        <v>29</v>
      </c>
      <c r="AA22" s="2">
        <v>0</v>
      </c>
      <c r="AB22" s="2">
        <v>0</v>
      </c>
      <c r="AC22" s="2">
        <v>0</v>
      </c>
      <c r="AD22" s="2">
        <v>0</v>
      </c>
      <c r="AE22" s="2">
        <v>202</v>
      </c>
      <c r="AF22" s="2">
        <v>0</v>
      </c>
      <c r="AG22" s="2">
        <v>763</v>
      </c>
      <c r="AH22" s="2">
        <v>0</v>
      </c>
      <c r="AI22" s="2">
        <v>0</v>
      </c>
      <c r="AJ22" s="2">
        <v>0</v>
      </c>
    </row>
    <row r="23" spans="1:36" x14ac:dyDescent="0.25">
      <c r="A23" s="2">
        <v>780</v>
      </c>
      <c r="B23" s="2">
        <v>29</v>
      </c>
      <c r="C23" s="2">
        <v>0</v>
      </c>
      <c r="D23" s="2">
        <v>0</v>
      </c>
      <c r="E23" s="2">
        <v>0</v>
      </c>
      <c r="F23" s="2">
        <v>294</v>
      </c>
      <c r="G23" s="2">
        <v>112</v>
      </c>
      <c r="H23" s="2">
        <v>0</v>
      </c>
      <c r="I23" s="2">
        <v>627</v>
      </c>
      <c r="J23" s="2">
        <v>0</v>
      </c>
      <c r="K23" s="2">
        <v>0</v>
      </c>
      <c r="L23" s="2">
        <v>0</v>
      </c>
      <c r="M23" s="2">
        <v>820</v>
      </c>
      <c r="N23" s="2">
        <v>19</v>
      </c>
      <c r="O23" s="2">
        <v>0</v>
      </c>
      <c r="P23" s="2">
        <v>0</v>
      </c>
      <c r="Q23" s="2">
        <v>112</v>
      </c>
      <c r="R23" s="2">
        <v>0</v>
      </c>
      <c r="S23" s="2">
        <v>0</v>
      </c>
      <c r="T23" s="2">
        <v>0</v>
      </c>
      <c r="U23" s="2">
        <v>727</v>
      </c>
      <c r="V23" s="2">
        <v>0</v>
      </c>
      <c r="W23" s="2">
        <v>0</v>
      </c>
      <c r="X23" s="2">
        <v>0</v>
      </c>
      <c r="Y23" s="2">
        <v>410</v>
      </c>
      <c r="Z23" s="2">
        <v>19</v>
      </c>
      <c r="AA23" s="2">
        <v>0</v>
      </c>
      <c r="AB23" s="2">
        <v>0</v>
      </c>
      <c r="AC23" s="2">
        <v>0</v>
      </c>
      <c r="AD23" s="2">
        <v>0</v>
      </c>
      <c r="AE23" s="2">
        <v>294</v>
      </c>
      <c r="AF23" s="2">
        <v>0</v>
      </c>
      <c r="AG23" s="2">
        <v>723</v>
      </c>
      <c r="AH23" s="2">
        <v>0</v>
      </c>
      <c r="AI23" s="2">
        <v>0</v>
      </c>
      <c r="AJ23" s="2">
        <v>0</v>
      </c>
    </row>
    <row r="24" spans="1:36" x14ac:dyDescent="0.25">
      <c r="A24" s="2">
        <v>780</v>
      </c>
      <c r="B24" s="2">
        <v>50</v>
      </c>
      <c r="C24" s="2">
        <v>0.9</v>
      </c>
      <c r="D24" s="2">
        <v>0</v>
      </c>
      <c r="E24" s="2">
        <v>0</v>
      </c>
      <c r="F24" s="2">
        <v>163</v>
      </c>
      <c r="G24" s="2">
        <v>0</v>
      </c>
      <c r="H24" s="2">
        <v>0</v>
      </c>
      <c r="I24" s="2">
        <v>668</v>
      </c>
      <c r="J24" s="2">
        <v>0</v>
      </c>
      <c r="K24" s="2">
        <v>0</v>
      </c>
      <c r="L24" s="2">
        <v>0</v>
      </c>
      <c r="M24" s="2">
        <v>0</v>
      </c>
      <c r="N24" s="2">
        <v>40</v>
      </c>
      <c r="O24" s="2">
        <v>727.9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768</v>
      </c>
      <c r="V24" s="2">
        <v>0</v>
      </c>
      <c r="W24" s="2">
        <v>0</v>
      </c>
      <c r="X24" s="2">
        <v>0</v>
      </c>
      <c r="Y24" s="2">
        <v>0</v>
      </c>
      <c r="Z24" s="2">
        <v>40</v>
      </c>
      <c r="AA24" s="2">
        <v>561</v>
      </c>
      <c r="AB24" s="2">
        <v>0</v>
      </c>
      <c r="AC24" s="2">
        <v>0</v>
      </c>
      <c r="AD24" s="2">
        <v>0</v>
      </c>
      <c r="AE24" s="2">
        <v>163</v>
      </c>
      <c r="AF24" s="2">
        <v>0</v>
      </c>
      <c r="AG24" s="2">
        <v>764</v>
      </c>
      <c r="AH24" s="2">
        <v>0</v>
      </c>
      <c r="AI24" s="2">
        <v>0</v>
      </c>
      <c r="AJ24" s="2">
        <v>0</v>
      </c>
    </row>
    <row r="25" spans="1:36" x14ac:dyDescent="0.25">
      <c r="A25" s="2">
        <v>780</v>
      </c>
      <c r="B25" s="2">
        <v>55</v>
      </c>
      <c r="C25" s="2">
        <v>0.9</v>
      </c>
      <c r="D25" s="2">
        <v>0</v>
      </c>
      <c r="E25" s="2">
        <v>0</v>
      </c>
      <c r="F25" s="2">
        <v>158</v>
      </c>
      <c r="G25" s="2">
        <v>0</v>
      </c>
      <c r="H25" s="2">
        <v>0</v>
      </c>
      <c r="I25" s="2">
        <v>678</v>
      </c>
      <c r="J25" s="2">
        <v>0</v>
      </c>
      <c r="K25" s="2">
        <v>0</v>
      </c>
      <c r="L25" s="2">
        <v>0</v>
      </c>
      <c r="M25" s="2">
        <v>0</v>
      </c>
      <c r="N25" s="2">
        <v>45</v>
      </c>
      <c r="O25" s="2">
        <v>712.9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758</v>
      </c>
      <c r="V25" s="2">
        <v>0</v>
      </c>
      <c r="W25" s="2">
        <v>0</v>
      </c>
      <c r="X25" s="2">
        <v>0</v>
      </c>
      <c r="Y25" s="2">
        <v>0</v>
      </c>
      <c r="Z25" s="2">
        <v>45</v>
      </c>
      <c r="AA25" s="2">
        <v>541</v>
      </c>
      <c r="AB25" s="2">
        <v>0</v>
      </c>
      <c r="AC25" s="2">
        <v>0</v>
      </c>
      <c r="AD25" s="2">
        <v>0</v>
      </c>
      <c r="AE25" s="2">
        <v>158</v>
      </c>
      <c r="AF25" s="2">
        <v>0</v>
      </c>
      <c r="AG25" s="2">
        <v>744</v>
      </c>
      <c r="AH25" s="2">
        <v>0</v>
      </c>
      <c r="AI25" s="2">
        <v>0</v>
      </c>
      <c r="AJ25" s="2">
        <v>0</v>
      </c>
    </row>
    <row r="39" spans="3:28" x14ac:dyDescent="0.25">
      <c r="C39" s="1" t="s">
        <v>5</v>
      </c>
      <c r="D39" s="1" t="s">
        <v>6</v>
      </c>
      <c r="E39" s="1" t="s">
        <v>29</v>
      </c>
      <c r="F39" s="1" t="s">
        <v>31</v>
      </c>
      <c r="G39" s="1" t="s">
        <v>8</v>
      </c>
      <c r="H39" s="1" t="s">
        <v>16</v>
      </c>
      <c r="I39" s="1" t="s">
        <v>27</v>
      </c>
      <c r="J39" s="1" t="s">
        <v>32</v>
      </c>
      <c r="K39" s="1" t="s">
        <v>9</v>
      </c>
      <c r="L39" s="1" t="s">
        <v>17</v>
      </c>
      <c r="M39" s="1" t="s">
        <v>28</v>
      </c>
      <c r="N39" s="1" t="s">
        <v>30</v>
      </c>
      <c r="P39" s="1" t="s">
        <v>5</v>
      </c>
      <c r="Q39" s="1" t="s">
        <v>6</v>
      </c>
      <c r="R39" s="1" t="s">
        <v>29</v>
      </c>
      <c r="S39" s="1" t="s">
        <v>31</v>
      </c>
      <c r="T39" s="1" t="s">
        <v>8</v>
      </c>
      <c r="U39" s="1" t="s">
        <v>16</v>
      </c>
      <c r="V39" s="1" t="s">
        <v>27</v>
      </c>
      <c r="W39" s="1" t="s">
        <v>32</v>
      </c>
      <c r="X39" s="1" t="s">
        <v>9</v>
      </c>
      <c r="Y39" s="1" t="s">
        <v>17</v>
      </c>
      <c r="Z39" s="1" t="s">
        <v>28</v>
      </c>
      <c r="AA39" s="1" t="s">
        <v>30</v>
      </c>
      <c r="AB39" s="1" t="s">
        <v>43</v>
      </c>
    </row>
    <row r="40" spans="3:28" x14ac:dyDescent="0.25">
      <c r="C40" s="1">
        <v>134.9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134.9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P40" s="1">
        <v>133.9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133.9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</row>
    <row r="41" spans="3:28" x14ac:dyDescent="0.25"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P41" s="1">
        <v>22.5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22.5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</row>
    <row r="42" spans="3:28" x14ac:dyDescent="0.25">
      <c r="C42" s="1">
        <v>59.5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59.5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</row>
    <row r="43" spans="3:28" x14ac:dyDescent="0.25"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P43" s="1">
        <v>21.9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21.9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</row>
    <row r="44" spans="3:28" x14ac:dyDescent="0.25"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P44" s="1">
        <v>18.899999999999999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18.899999999999999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</row>
    <row r="45" spans="3:28" x14ac:dyDescent="0.25"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</row>
    <row r="46" spans="3:28" x14ac:dyDescent="0.25">
      <c r="C46" s="1">
        <v>0</v>
      </c>
      <c r="D46" s="1">
        <v>0</v>
      </c>
      <c r="E46" s="1">
        <v>43.3</v>
      </c>
      <c r="F46" s="1">
        <v>9.9</v>
      </c>
      <c r="G46" s="3">
        <v>43.3</v>
      </c>
      <c r="H46" s="3">
        <v>0</v>
      </c>
      <c r="I46" s="3">
        <v>0</v>
      </c>
      <c r="J46" s="3">
        <v>15</v>
      </c>
      <c r="K46" s="3">
        <v>9.9</v>
      </c>
      <c r="L46" s="3">
        <v>15</v>
      </c>
      <c r="M46" s="1">
        <v>0</v>
      </c>
      <c r="N46" s="1">
        <v>0</v>
      </c>
      <c r="P46" s="1">
        <v>0</v>
      </c>
      <c r="Q46" s="1">
        <v>0</v>
      </c>
      <c r="R46" s="1">
        <v>0</v>
      </c>
      <c r="S46" s="1">
        <v>15.9</v>
      </c>
      <c r="T46" s="1">
        <v>0</v>
      </c>
      <c r="U46" s="1">
        <v>0</v>
      </c>
      <c r="V46" s="1">
        <v>0</v>
      </c>
      <c r="W46" s="1">
        <v>0</v>
      </c>
      <c r="X46" s="1">
        <v>15.9</v>
      </c>
      <c r="Y46" s="1">
        <v>0</v>
      </c>
      <c r="Z46" s="1">
        <v>0</v>
      </c>
      <c r="AA46" s="1">
        <v>0</v>
      </c>
    </row>
    <row r="47" spans="3:28" x14ac:dyDescent="0.25">
      <c r="C47" s="1">
        <v>0.9</v>
      </c>
      <c r="D47" s="1">
        <v>0</v>
      </c>
      <c r="E47" s="1">
        <v>0</v>
      </c>
      <c r="F47" s="1">
        <v>13</v>
      </c>
      <c r="G47" s="1">
        <v>0</v>
      </c>
      <c r="H47" s="1">
        <v>0</v>
      </c>
      <c r="I47" s="1">
        <v>0.9</v>
      </c>
      <c r="J47" s="1">
        <v>0</v>
      </c>
      <c r="K47" s="1">
        <v>13</v>
      </c>
      <c r="L47" s="1">
        <v>0</v>
      </c>
      <c r="M47" s="1">
        <v>0</v>
      </c>
      <c r="N47" s="1">
        <v>0</v>
      </c>
      <c r="P47" s="1">
        <v>0.9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0.9</v>
      </c>
      <c r="W47" s="1">
        <v>25.9</v>
      </c>
      <c r="X47" s="1">
        <v>0</v>
      </c>
      <c r="Y47" s="1">
        <v>25.9</v>
      </c>
      <c r="Z47" s="1">
        <v>0</v>
      </c>
      <c r="AA47" s="1">
        <v>0</v>
      </c>
    </row>
    <row r="48" spans="3:28" x14ac:dyDescent="0.25">
      <c r="C48" s="1">
        <v>0</v>
      </c>
      <c r="D48" s="1">
        <v>32</v>
      </c>
      <c r="E48" s="1">
        <v>0</v>
      </c>
      <c r="F48" s="1">
        <v>0</v>
      </c>
      <c r="G48" s="1">
        <v>0</v>
      </c>
      <c r="H48" s="1">
        <v>15</v>
      </c>
      <c r="I48" s="1">
        <v>0</v>
      </c>
      <c r="J48" s="1">
        <v>0</v>
      </c>
      <c r="K48" s="1">
        <v>0</v>
      </c>
      <c r="L48" s="1">
        <v>0</v>
      </c>
      <c r="M48" s="1">
        <v>32</v>
      </c>
      <c r="N48" s="1">
        <v>15</v>
      </c>
      <c r="P48" s="1">
        <v>0</v>
      </c>
      <c r="Q48" s="1">
        <v>0</v>
      </c>
      <c r="R48" s="1">
        <v>0</v>
      </c>
      <c r="S48" s="1">
        <v>0.9</v>
      </c>
      <c r="T48" s="1">
        <v>0</v>
      </c>
      <c r="U48" s="1">
        <v>0</v>
      </c>
      <c r="V48" s="1">
        <v>0</v>
      </c>
      <c r="W48" s="1">
        <v>12</v>
      </c>
      <c r="X48" s="1">
        <v>0.9</v>
      </c>
      <c r="Y48" s="1">
        <v>12</v>
      </c>
      <c r="Z48" s="1">
        <v>0</v>
      </c>
      <c r="AA48" s="1">
        <v>0</v>
      </c>
    </row>
    <row r="49" spans="3:35" x14ac:dyDescent="0.25"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10.9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10.9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46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46</v>
      </c>
    </row>
    <row r="50" spans="3:35" x14ac:dyDescent="0.25"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10.9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10.9</v>
      </c>
    </row>
    <row r="51" spans="3:35" x14ac:dyDescent="0.25"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P51" s="1">
        <v>144.80000000000001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144.80000000000001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3:35" x14ac:dyDescent="0.25"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P52" s="6">
        <v>0.9</v>
      </c>
      <c r="Q52" s="6">
        <v>0</v>
      </c>
      <c r="R52" s="6">
        <v>0</v>
      </c>
      <c r="S52" s="6">
        <v>0.9</v>
      </c>
      <c r="T52" s="6">
        <v>0</v>
      </c>
      <c r="U52" s="6">
        <v>0</v>
      </c>
      <c r="V52" s="6">
        <v>0.9</v>
      </c>
      <c r="W52" s="6">
        <v>0</v>
      </c>
      <c r="X52" s="6">
        <v>0.9</v>
      </c>
      <c r="Y52" s="6">
        <v>0</v>
      </c>
      <c r="Z52" s="6">
        <v>0</v>
      </c>
      <c r="AA52" s="6">
        <v>0</v>
      </c>
    </row>
    <row r="53" spans="3:35" x14ac:dyDescent="0.25"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P53" s="6">
        <v>0.9</v>
      </c>
      <c r="Q53" s="6">
        <v>0</v>
      </c>
      <c r="R53" s="6">
        <v>0</v>
      </c>
      <c r="S53" s="6">
        <v>0.9</v>
      </c>
      <c r="T53" s="6">
        <v>0</v>
      </c>
      <c r="U53" s="6">
        <v>0</v>
      </c>
      <c r="V53" s="6">
        <v>0.9</v>
      </c>
      <c r="W53" s="6">
        <v>0</v>
      </c>
      <c r="X53" s="6">
        <v>0.9</v>
      </c>
      <c r="Y53" s="6">
        <v>0</v>
      </c>
      <c r="Z53" s="6">
        <v>0</v>
      </c>
      <c r="AA53" s="6">
        <v>0</v>
      </c>
    </row>
    <row r="54" spans="3:35" x14ac:dyDescent="0.25"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3:35" x14ac:dyDescent="0.25"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P55" s="1">
        <v>0</v>
      </c>
      <c r="Q55" s="1">
        <v>0</v>
      </c>
      <c r="R55" s="1">
        <v>0</v>
      </c>
      <c r="S55" s="1">
        <v>0.9</v>
      </c>
      <c r="T55" s="1">
        <v>0</v>
      </c>
      <c r="U55" s="1">
        <v>0</v>
      </c>
      <c r="V55" s="1">
        <v>0</v>
      </c>
      <c r="W55" s="1">
        <v>0</v>
      </c>
      <c r="X55" s="1">
        <v>0.9</v>
      </c>
      <c r="Y55" s="1">
        <v>0</v>
      </c>
      <c r="Z55" s="1">
        <v>0</v>
      </c>
      <c r="AA55" s="1">
        <v>0</v>
      </c>
    </row>
    <row r="56" spans="3:35" x14ac:dyDescent="0.25">
      <c r="C56" s="1">
        <v>0.9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0.9</v>
      </c>
      <c r="J56" s="1">
        <v>48.9</v>
      </c>
      <c r="K56" s="1">
        <v>0</v>
      </c>
      <c r="L56" s="1">
        <v>48.9</v>
      </c>
      <c r="M56" s="1">
        <v>0</v>
      </c>
      <c r="N56" s="1">
        <v>0</v>
      </c>
      <c r="P56" s="1">
        <v>0</v>
      </c>
      <c r="Q56" s="1">
        <v>0</v>
      </c>
      <c r="R56" s="1">
        <v>0</v>
      </c>
      <c r="S56" s="1">
        <v>0.9</v>
      </c>
      <c r="T56" s="1">
        <v>0</v>
      </c>
      <c r="U56" s="1">
        <v>0</v>
      </c>
      <c r="V56" s="1">
        <v>0</v>
      </c>
      <c r="W56" s="1">
        <v>0</v>
      </c>
      <c r="X56" s="1">
        <v>0.9</v>
      </c>
      <c r="Y56" s="1">
        <v>0</v>
      </c>
      <c r="Z56" s="1">
        <v>0</v>
      </c>
      <c r="AA56" s="1">
        <v>0</v>
      </c>
    </row>
    <row r="57" spans="3:35" x14ac:dyDescent="0.25">
      <c r="C57" s="4">
        <v>33</v>
      </c>
      <c r="D57" s="4">
        <v>4</v>
      </c>
      <c r="E57" s="1">
        <v>0</v>
      </c>
      <c r="F57" s="1">
        <v>0</v>
      </c>
      <c r="G57" s="5">
        <v>0</v>
      </c>
      <c r="H57" s="5">
        <v>0</v>
      </c>
      <c r="I57" s="4">
        <v>33</v>
      </c>
      <c r="J57" s="1">
        <v>0</v>
      </c>
      <c r="K57" s="5">
        <v>0</v>
      </c>
      <c r="L57" s="5">
        <v>0</v>
      </c>
      <c r="M57" s="4">
        <v>4</v>
      </c>
      <c r="N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49.9</v>
      </c>
      <c r="X57" s="1">
        <v>0</v>
      </c>
      <c r="Y57" s="1">
        <v>49.9</v>
      </c>
      <c r="Z57" s="1">
        <v>0</v>
      </c>
      <c r="AA57" s="1">
        <v>0</v>
      </c>
    </row>
    <row r="58" spans="3:35" x14ac:dyDescent="0.25">
      <c r="C58" s="1">
        <v>0</v>
      </c>
      <c r="D58" s="1">
        <v>44.6</v>
      </c>
      <c r="E58" s="1">
        <v>0</v>
      </c>
      <c r="F58" s="1">
        <v>0</v>
      </c>
      <c r="G58" s="1">
        <v>0</v>
      </c>
      <c r="H58" s="1">
        <v>48</v>
      </c>
      <c r="I58" s="1">
        <v>0</v>
      </c>
      <c r="J58" s="1">
        <v>0</v>
      </c>
      <c r="K58" s="1">
        <v>0</v>
      </c>
      <c r="L58" s="1">
        <v>0</v>
      </c>
      <c r="M58" s="1">
        <v>44.6</v>
      </c>
      <c r="N58" s="1">
        <v>48</v>
      </c>
      <c r="P58" s="1">
        <v>36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36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3:35" x14ac:dyDescent="0.25">
      <c r="C59" s="1">
        <v>0</v>
      </c>
      <c r="D59" s="1">
        <v>136</v>
      </c>
      <c r="E59" s="1">
        <v>0</v>
      </c>
      <c r="F59" s="1">
        <v>0</v>
      </c>
      <c r="G59" s="1">
        <v>0</v>
      </c>
      <c r="H59" s="1">
        <v>66</v>
      </c>
      <c r="I59" s="1">
        <v>0</v>
      </c>
      <c r="J59" s="1">
        <v>0</v>
      </c>
      <c r="K59" s="1">
        <v>0</v>
      </c>
      <c r="L59" s="1">
        <v>0</v>
      </c>
      <c r="M59" s="1">
        <v>136</v>
      </c>
      <c r="N59" s="1">
        <v>66</v>
      </c>
      <c r="P59" s="1">
        <v>0</v>
      </c>
      <c r="Q59" s="1">
        <v>28</v>
      </c>
      <c r="R59" s="1">
        <v>0</v>
      </c>
      <c r="S59" s="1">
        <v>0</v>
      </c>
      <c r="T59" s="1">
        <v>0</v>
      </c>
      <c r="U59" s="1">
        <v>48</v>
      </c>
      <c r="V59" s="1">
        <v>0</v>
      </c>
      <c r="W59" s="1">
        <v>0</v>
      </c>
      <c r="X59" s="1">
        <v>0</v>
      </c>
      <c r="Y59" s="1">
        <v>0</v>
      </c>
      <c r="Z59" s="1">
        <v>28</v>
      </c>
      <c r="AA59" s="1">
        <v>48</v>
      </c>
    </row>
    <row r="60" spans="3:35" x14ac:dyDescent="0.25">
      <c r="C60" s="1">
        <v>0</v>
      </c>
      <c r="D60" s="1">
        <v>182</v>
      </c>
      <c r="E60" s="1">
        <v>0</v>
      </c>
      <c r="F60" s="1">
        <v>0</v>
      </c>
      <c r="G60" s="1">
        <v>0</v>
      </c>
      <c r="H60" s="1">
        <v>112</v>
      </c>
      <c r="I60" s="1">
        <v>0</v>
      </c>
      <c r="J60" s="1">
        <v>0</v>
      </c>
      <c r="K60" s="1">
        <v>0</v>
      </c>
      <c r="L60" s="1">
        <v>0</v>
      </c>
      <c r="M60" s="1">
        <v>182</v>
      </c>
      <c r="N60" s="1">
        <v>112</v>
      </c>
      <c r="P60" s="1">
        <v>0</v>
      </c>
      <c r="Q60" s="1">
        <v>136</v>
      </c>
      <c r="R60" s="1">
        <v>0</v>
      </c>
      <c r="S60" s="1">
        <v>0</v>
      </c>
      <c r="T60" s="1">
        <v>0</v>
      </c>
      <c r="U60" s="1">
        <v>66</v>
      </c>
      <c r="V60" s="1">
        <v>0</v>
      </c>
      <c r="W60" s="1">
        <v>0</v>
      </c>
      <c r="X60" s="1">
        <v>0</v>
      </c>
      <c r="Y60" s="1">
        <v>0</v>
      </c>
      <c r="Z60" s="1">
        <v>136</v>
      </c>
      <c r="AA60" s="1">
        <v>66</v>
      </c>
    </row>
    <row r="61" spans="3:35" x14ac:dyDescent="0.25">
      <c r="C61" s="1">
        <v>0</v>
      </c>
      <c r="D61" s="1">
        <v>162.9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162.9</v>
      </c>
      <c r="N61" s="1">
        <v>0</v>
      </c>
      <c r="P61" s="1">
        <v>0</v>
      </c>
      <c r="Q61" s="1">
        <v>198.6</v>
      </c>
      <c r="R61" s="1">
        <v>0</v>
      </c>
      <c r="S61" s="1">
        <v>0</v>
      </c>
      <c r="T61" s="1">
        <v>0</v>
      </c>
      <c r="U61" s="1">
        <v>112</v>
      </c>
      <c r="V61" s="1">
        <v>0</v>
      </c>
      <c r="W61" s="1">
        <v>0</v>
      </c>
      <c r="X61" s="1">
        <v>0</v>
      </c>
      <c r="Y61" s="1">
        <v>0</v>
      </c>
      <c r="Z61" s="1">
        <v>198.6</v>
      </c>
      <c r="AA61" s="1">
        <v>112</v>
      </c>
    </row>
    <row r="62" spans="3:35" x14ac:dyDescent="0.25">
      <c r="C62" s="1">
        <v>0</v>
      </c>
      <c r="D62" s="1">
        <v>157.9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157.9</v>
      </c>
      <c r="N62" s="1">
        <v>0</v>
      </c>
      <c r="P62" s="1">
        <v>161.9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161.9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</row>
    <row r="63" spans="3:35" x14ac:dyDescent="0.25">
      <c r="K63" s="1"/>
      <c r="L63" s="1"/>
      <c r="M63" s="1"/>
      <c r="N63" s="1"/>
      <c r="O63" s="1"/>
      <c r="P63" s="1">
        <v>156.9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156.9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G63" s="1"/>
      <c r="AI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BC9A-64FB-4466-9E44-633662F0A451}">
  <dimension ref="A1:M25"/>
  <sheetViews>
    <sheetView workbookViewId="0">
      <selection activeCell="N1" sqref="N1"/>
    </sheetView>
  </sheetViews>
  <sheetFormatPr defaultRowHeight="15" x14ac:dyDescent="0.25"/>
  <cols>
    <col min="1" max="1" width="8.140625" customWidth="1"/>
    <col min="2" max="2" width="8.42578125" customWidth="1"/>
    <col min="3" max="3" width="8.85546875" customWidth="1"/>
    <col min="4" max="4" width="8.140625" customWidth="1"/>
    <col min="5" max="5" width="9.7109375" customWidth="1"/>
    <col min="6" max="6" width="6" customWidth="1"/>
    <col min="7" max="7" width="8.7109375" customWidth="1"/>
    <col min="8" max="8" width="9" customWidth="1"/>
    <col min="9" max="9" width="10" customWidth="1"/>
    <col min="10" max="10" width="7.5703125" customWidth="1"/>
    <col min="11" max="11" width="8.5703125" customWidth="1"/>
    <col min="12" max="12" width="9" customWidth="1"/>
  </cols>
  <sheetData>
    <row r="1" spans="1:13" x14ac:dyDescent="0.25">
      <c r="A1" t="s">
        <v>39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15</v>
      </c>
      <c r="H1" t="s">
        <v>49</v>
      </c>
      <c r="I1" t="s">
        <v>50</v>
      </c>
      <c r="J1" t="s">
        <v>51</v>
      </c>
      <c r="K1" t="s">
        <v>52</v>
      </c>
      <c r="L1" t="s">
        <v>39</v>
      </c>
      <c r="M1" t="s">
        <v>44</v>
      </c>
    </row>
    <row r="2" spans="1:13" x14ac:dyDescent="0.25">
      <c r="A2">
        <v>80</v>
      </c>
      <c r="B2">
        <v>0</v>
      </c>
      <c r="C2">
        <v>157.41999999999999</v>
      </c>
      <c r="D2">
        <v>0</v>
      </c>
      <c r="E2">
        <v>0</v>
      </c>
      <c r="F2">
        <v>169</v>
      </c>
      <c r="G2">
        <v>52.5</v>
      </c>
      <c r="H2">
        <v>-68.42</v>
      </c>
      <c r="I2">
        <v>0</v>
      </c>
      <c r="J2">
        <v>90</v>
      </c>
      <c r="K2">
        <v>70</v>
      </c>
      <c r="L2">
        <v>80</v>
      </c>
      <c r="M2">
        <v>105</v>
      </c>
    </row>
    <row r="3" spans="1:13" x14ac:dyDescent="0.25">
      <c r="A3">
        <v>80</v>
      </c>
      <c r="B3">
        <v>0</v>
      </c>
      <c r="C3">
        <v>95</v>
      </c>
      <c r="D3">
        <v>0</v>
      </c>
      <c r="E3">
        <v>0</v>
      </c>
      <c r="F3">
        <v>175</v>
      </c>
      <c r="G3">
        <v>52.5</v>
      </c>
      <c r="H3">
        <v>0</v>
      </c>
      <c r="I3">
        <v>0</v>
      </c>
      <c r="J3">
        <v>90</v>
      </c>
      <c r="K3">
        <v>70</v>
      </c>
      <c r="L3">
        <v>80</v>
      </c>
      <c r="M3">
        <v>105</v>
      </c>
    </row>
    <row r="4" spans="1:13" x14ac:dyDescent="0.25">
      <c r="A4">
        <v>80</v>
      </c>
      <c r="B4">
        <v>0</v>
      </c>
      <c r="C4">
        <v>99</v>
      </c>
      <c r="D4">
        <v>0</v>
      </c>
      <c r="E4">
        <v>0</v>
      </c>
      <c r="F4">
        <v>179</v>
      </c>
      <c r="G4">
        <v>52.5</v>
      </c>
      <c r="H4">
        <v>0</v>
      </c>
      <c r="I4">
        <v>0</v>
      </c>
      <c r="J4">
        <v>90</v>
      </c>
      <c r="K4">
        <v>70</v>
      </c>
      <c r="L4">
        <v>80</v>
      </c>
      <c r="M4">
        <v>105</v>
      </c>
    </row>
    <row r="5" spans="1:13" x14ac:dyDescent="0.25">
      <c r="A5">
        <v>80</v>
      </c>
      <c r="B5">
        <v>0</v>
      </c>
      <c r="C5">
        <v>91</v>
      </c>
      <c r="D5">
        <v>0</v>
      </c>
      <c r="E5">
        <v>0</v>
      </c>
      <c r="F5">
        <v>171</v>
      </c>
      <c r="G5">
        <v>52.5</v>
      </c>
      <c r="H5">
        <v>0</v>
      </c>
      <c r="I5">
        <v>0</v>
      </c>
      <c r="J5">
        <v>90</v>
      </c>
      <c r="K5">
        <v>70</v>
      </c>
      <c r="L5">
        <v>80</v>
      </c>
      <c r="M5">
        <v>105</v>
      </c>
    </row>
    <row r="6" spans="1:13" x14ac:dyDescent="0.25">
      <c r="A6">
        <v>80</v>
      </c>
      <c r="B6">
        <v>0</v>
      </c>
      <c r="C6">
        <v>101</v>
      </c>
      <c r="D6">
        <v>0</v>
      </c>
      <c r="E6">
        <v>0</v>
      </c>
      <c r="F6">
        <v>181</v>
      </c>
      <c r="G6">
        <v>52.5</v>
      </c>
      <c r="H6">
        <v>0</v>
      </c>
      <c r="I6">
        <v>0</v>
      </c>
      <c r="J6">
        <v>90</v>
      </c>
      <c r="K6">
        <v>70</v>
      </c>
      <c r="L6">
        <v>80</v>
      </c>
      <c r="M6">
        <v>105</v>
      </c>
    </row>
    <row r="7" spans="1:13" x14ac:dyDescent="0.25">
      <c r="A7">
        <v>80</v>
      </c>
      <c r="B7">
        <v>0</v>
      </c>
      <c r="C7">
        <v>192</v>
      </c>
      <c r="D7">
        <v>0</v>
      </c>
      <c r="E7">
        <v>0</v>
      </c>
      <c r="F7">
        <v>172</v>
      </c>
      <c r="G7">
        <v>100</v>
      </c>
      <c r="H7">
        <v>-100</v>
      </c>
      <c r="I7">
        <v>0</v>
      </c>
      <c r="J7">
        <v>90</v>
      </c>
      <c r="K7">
        <v>70</v>
      </c>
      <c r="L7">
        <v>80</v>
      </c>
      <c r="M7">
        <v>105</v>
      </c>
    </row>
    <row r="8" spans="1:13" x14ac:dyDescent="0.25">
      <c r="A8">
        <v>80</v>
      </c>
      <c r="B8">
        <v>100</v>
      </c>
      <c r="C8">
        <v>70</v>
      </c>
      <c r="D8">
        <v>0</v>
      </c>
      <c r="E8">
        <v>0</v>
      </c>
      <c r="F8">
        <v>270</v>
      </c>
      <c r="G8">
        <v>100</v>
      </c>
      <c r="H8">
        <v>0</v>
      </c>
      <c r="I8">
        <v>0</v>
      </c>
      <c r="J8">
        <v>110</v>
      </c>
      <c r="K8">
        <v>90</v>
      </c>
      <c r="L8">
        <v>80</v>
      </c>
      <c r="M8">
        <v>105</v>
      </c>
    </row>
    <row r="9" spans="1:13" x14ac:dyDescent="0.25">
      <c r="A9">
        <v>80</v>
      </c>
      <c r="B9">
        <v>100</v>
      </c>
      <c r="C9">
        <v>74</v>
      </c>
      <c r="D9">
        <v>0</v>
      </c>
      <c r="E9">
        <v>10</v>
      </c>
      <c r="F9">
        <v>264</v>
      </c>
      <c r="G9">
        <v>100</v>
      </c>
      <c r="H9">
        <v>0</v>
      </c>
      <c r="I9">
        <v>0</v>
      </c>
      <c r="J9">
        <v>110</v>
      </c>
      <c r="K9">
        <v>90</v>
      </c>
      <c r="L9">
        <v>80</v>
      </c>
      <c r="M9">
        <v>105</v>
      </c>
    </row>
    <row r="10" spans="1:13" x14ac:dyDescent="0.25">
      <c r="A10">
        <v>80</v>
      </c>
      <c r="B10">
        <v>100</v>
      </c>
      <c r="C10">
        <v>78</v>
      </c>
      <c r="D10">
        <v>0</v>
      </c>
      <c r="E10">
        <v>15</v>
      </c>
      <c r="F10">
        <v>273</v>
      </c>
      <c r="G10">
        <v>100</v>
      </c>
      <c r="H10">
        <v>0</v>
      </c>
      <c r="I10">
        <v>0</v>
      </c>
      <c r="J10">
        <v>110</v>
      </c>
      <c r="K10">
        <v>90</v>
      </c>
      <c r="L10">
        <v>80</v>
      </c>
      <c r="M10">
        <v>105</v>
      </c>
    </row>
    <row r="11" spans="1:13" x14ac:dyDescent="0.25">
      <c r="A11">
        <v>80</v>
      </c>
      <c r="B11">
        <v>100</v>
      </c>
      <c r="C11">
        <v>81</v>
      </c>
      <c r="D11">
        <v>0</v>
      </c>
      <c r="E11">
        <v>20</v>
      </c>
      <c r="F11">
        <v>281</v>
      </c>
      <c r="G11">
        <v>100</v>
      </c>
      <c r="H11">
        <v>0</v>
      </c>
      <c r="I11">
        <v>0</v>
      </c>
      <c r="J11">
        <v>110</v>
      </c>
      <c r="K11">
        <v>90</v>
      </c>
      <c r="L11">
        <v>80</v>
      </c>
      <c r="M11">
        <v>105</v>
      </c>
    </row>
    <row r="12" spans="1:13" x14ac:dyDescent="0.25">
      <c r="A12">
        <v>80</v>
      </c>
      <c r="B12">
        <v>90</v>
      </c>
      <c r="C12">
        <v>0</v>
      </c>
      <c r="D12">
        <v>0</v>
      </c>
      <c r="E12">
        <v>23</v>
      </c>
      <c r="F12">
        <v>193</v>
      </c>
      <c r="G12">
        <v>100</v>
      </c>
      <c r="H12">
        <v>0</v>
      </c>
      <c r="I12">
        <v>0</v>
      </c>
      <c r="J12">
        <v>110</v>
      </c>
      <c r="K12">
        <v>90</v>
      </c>
      <c r="L12">
        <v>80</v>
      </c>
      <c r="M12">
        <v>105</v>
      </c>
    </row>
    <row r="13" spans="1:13" x14ac:dyDescent="0.25">
      <c r="A13">
        <v>80</v>
      </c>
      <c r="B13">
        <v>100</v>
      </c>
      <c r="C13">
        <v>0</v>
      </c>
      <c r="D13">
        <v>-50</v>
      </c>
      <c r="E13">
        <v>28</v>
      </c>
      <c r="F13">
        <v>158</v>
      </c>
      <c r="G13">
        <v>100</v>
      </c>
      <c r="H13">
        <v>0</v>
      </c>
      <c r="I13">
        <v>0</v>
      </c>
      <c r="J13">
        <v>125</v>
      </c>
      <c r="K13">
        <v>105</v>
      </c>
      <c r="L13">
        <v>80</v>
      </c>
      <c r="M13">
        <v>105</v>
      </c>
    </row>
    <row r="14" spans="1:13" x14ac:dyDescent="0.25">
      <c r="A14">
        <v>80</v>
      </c>
      <c r="B14">
        <v>100</v>
      </c>
      <c r="C14">
        <v>0</v>
      </c>
      <c r="D14">
        <v>-52</v>
      </c>
      <c r="E14">
        <v>33</v>
      </c>
      <c r="F14">
        <v>161</v>
      </c>
      <c r="G14">
        <v>100</v>
      </c>
      <c r="H14">
        <v>0</v>
      </c>
      <c r="I14">
        <v>0</v>
      </c>
      <c r="J14">
        <v>125</v>
      </c>
      <c r="K14">
        <v>105</v>
      </c>
      <c r="L14">
        <v>80</v>
      </c>
      <c r="M14">
        <v>105</v>
      </c>
    </row>
    <row r="15" spans="1:13" x14ac:dyDescent="0.25">
      <c r="A15">
        <v>80</v>
      </c>
      <c r="B15">
        <v>100</v>
      </c>
      <c r="C15">
        <v>0</v>
      </c>
      <c r="D15">
        <v>-53</v>
      </c>
      <c r="E15">
        <v>35</v>
      </c>
      <c r="F15">
        <v>162</v>
      </c>
      <c r="G15">
        <v>100</v>
      </c>
      <c r="H15">
        <v>0</v>
      </c>
      <c r="I15">
        <v>0</v>
      </c>
      <c r="J15">
        <v>125</v>
      </c>
      <c r="K15">
        <v>105</v>
      </c>
      <c r="L15">
        <v>80</v>
      </c>
      <c r="M15">
        <v>105</v>
      </c>
    </row>
    <row r="16" spans="1:13" x14ac:dyDescent="0.25">
      <c r="A16">
        <v>80</v>
      </c>
      <c r="B16">
        <v>100</v>
      </c>
      <c r="C16">
        <v>35</v>
      </c>
      <c r="D16">
        <v>0</v>
      </c>
      <c r="E16">
        <v>34</v>
      </c>
      <c r="F16">
        <v>250</v>
      </c>
      <c r="G16">
        <v>99.47</v>
      </c>
      <c r="H16">
        <v>0</v>
      </c>
      <c r="I16">
        <v>1</v>
      </c>
      <c r="J16">
        <v>125</v>
      </c>
      <c r="K16">
        <v>105</v>
      </c>
      <c r="L16">
        <v>80</v>
      </c>
      <c r="M16">
        <v>105</v>
      </c>
    </row>
    <row r="17" spans="1:13" x14ac:dyDescent="0.25">
      <c r="A17">
        <v>80</v>
      </c>
      <c r="B17">
        <v>100</v>
      </c>
      <c r="C17">
        <v>0</v>
      </c>
      <c r="D17">
        <v>0</v>
      </c>
      <c r="E17">
        <v>31</v>
      </c>
      <c r="F17">
        <v>260</v>
      </c>
      <c r="G17">
        <v>73.680000000000007</v>
      </c>
      <c r="H17">
        <v>0</v>
      </c>
      <c r="I17">
        <v>49</v>
      </c>
      <c r="J17">
        <v>125</v>
      </c>
      <c r="K17">
        <v>105</v>
      </c>
      <c r="L17">
        <v>80</v>
      </c>
      <c r="M17">
        <v>105</v>
      </c>
    </row>
    <row r="18" spans="1:13" x14ac:dyDescent="0.25">
      <c r="A18">
        <v>80</v>
      </c>
      <c r="B18">
        <v>100</v>
      </c>
      <c r="C18">
        <v>0</v>
      </c>
      <c r="D18">
        <v>0</v>
      </c>
      <c r="E18">
        <v>28</v>
      </c>
      <c r="F18">
        <v>267</v>
      </c>
      <c r="G18">
        <v>42.63</v>
      </c>
      <c r="H18">
        <v>0</v>
      </c>
      <c r="I18">
        <v>59</v>
      </c>
      <c r="J18">
        <v>125</v>
      </c>
      <c r="K18">
        <v>105</v>
      </c>
      <c r="L18">
        <v>80</v>
      </c>
      <c r="M18">
        <v>105</v>
      </c>
    </row>
    <row r="19" spans="1:13" x14ac:dyDescent="0.25">
      <c r="A19">
        <v>80</v>
      </c>
      <c r="B19">
        <v>100</v>
      </c>
      <c r="C19">
        <v>0</v>
      </c>
      <c r="D19">
        <v>0</v>
      </c>
      <c r="E19">
        <v>10</v>
      </c>
      <c r="F19">
        <v>271</v>
      </c>
      <c r="G19">
        <v>0</v>
      </c>
      <c r="H19">
        <v>0</v>
      </c>
      <c r="I19">
        <v>81</v>
      </c>
      <c r="J19">
        <v>125</v>
      </c>
      <c r="K19">
        <v>105</v>
      </c>
      <c r="L19">
        <v>80</v>
      </c>
      <c r="M19">
        <v>105</v>
      </c>
    </row>
    <row r="20" spans="1:13" x14ac:dyDescent="0.25">
      <c r="A20">
        <v>80</v>
      </c>
      <c r="B20">
        <v>100</v>
      </c>
      <c r="C20">
        <v>104</v>
      </c>
      <c r="D20">
        <v>0</v>
      </c>
      <c r="E20">
        <v>0</v>
      </c>
      <c r="F20">
        <v>284</v>
      </c>
      <c r="G20">
        <v>0</v>
      </c>
      <c r="H20">
        <v>0</v>
      </c>
      <c r="I20">
        <v>0</v>
      </c>
      <c r="J20">
        <v>110</v>
      </c>
      <c r="K20">
        <v>90</v>
      </c>
      <c r="L20">
        <v>80</v>
      </c>
      <c r="M20">
        <v>105</v>
      </c>
    </row>
    <row r="21" spans="1:13" x14ac:dyDescent="0.25">
      <c r="A21">
        <v>80</v>
      </c>
      <c r="B21">
        <v>87</v>
      </c>
      <c r="C21">
        <v>0</v>
      </c>
      <c r="D21">
        <v>0</v>
      </c>
      <c r="E21">
        <v>0</v>
      </c>
      <c r="F21">
        <v>167</v>
      </c>
      <c r="G21">
        <v>0</v>
      </c>
      <c r="H21">
        <v>0</v>
      </c>
      <c r="I21">
        <v>0</v>
      </c>
      <c r="J21">
        <v>110</v>
      </c>
      <c r="K21">
        <v>90</v>
      </c>
      <c r="L21">
        <v>80</v>
      </c>
      <c r="M21">
        <v>105</v>
      </c>
    </row>
    <row r="22" spans="1:13" x14ac:dyDescent="0.25">
      <c r="A22">
        <v>80</v>
      </c>
      <c r="B22">
        <v>48</v>
      </c>
      <c r="C22">
        <v>0</v>
      </c>
      <c r="D22">
        <v>0</v>
      </c>
      <c r="E22">
        <v>0</v>
      </c>
      <c r="F22">
        <v>128</v>
      </c>
      <c r="G22">
        <v>0</v>
      </c>
      <c r="H22">
        <v>0</v>
      </c>
      <c r="I22">
        <v>0</v>
      </c>
      <c r="J22">
        <v>110</v>
      </c>
      <c r="K22">
        <v>90</v>
      </c>
      <c r="L22">
        <v>80</v>
      </c>
      <c r="M22">
        <v>105</v>
      </c>
    </row>
    <row r="23" spans="1:13" x14ac:dyDescent="0.25">
      <c r="A23">
        <v>80</v>
      </c>
      <c r="B23">
        <v>54</v>
      </c>
      <c r="C23">
        <v>0</v>
      </c>
      <c r="D23">
        <v>0</v>
      </c>
      <c r="E23">
        <v>0</v>
      </c>
      <c r="F23">
        <v>134</v>
      </c>
      <c r="G23">
        <v>0</v>
      </c>
      <c r="H23">
        <v>0</v>
      </c>
      <c r="I23">
        <v>0</v>
      </c>
      <c r="J23">
        <v>110</v>
      </c>
      <c r="K23">
        <v>90</v>
      </c>
      <c r="L23">
        <v>80</v>
      </c>
      <c r="M23">
        <v>105</v>
      </c>
    </row>
    <row r="24" spans="1:13" x14ac:dyDescent="0.25">
      <c r="A24">
        <v>80</v>
      </c>
      <c r="B24">
        <v>64</v>
      </c>
      <c r="C24">
        <v>0</v>
      </c>
      <c r="D24">
        <v>0</v>
      </c>
      <c r="E24">
        <v>0</v>
      </c>
      <c r="F24">
        <v>144</v>
      </c>
      <c r="G24">
        <v>0</v>
      </c>
      <c r="H24">
        <v>0</v>
      </c>
      <c r="I24">
        <v>0</v>
      </c>
      <c r="J24">
        <v>110</v>
      </c>
      <c r="K24">
        <v>90</v>
      </c>
      <c r="L24">
        <v>80</v>
      </c>
      <c r="M24">
        <v>105</v>
      </c>
    </row>
    <row r="25" spans="1:13" x14ac:dyDescent="0.25">
      <c r="A25">
        <v>100</v>
      </c>
      <c r="B25">
        <v>70</v>
      </c>
      <c r="C25">
        <v>0</v>
      </c>
      <c r="D25">
        <v>0</v>
      </c>
      <c r="E25">
        <v>0</v>
      </c>
      <c r="F25">
        <v>150</v>
      </c>
      <c r="G25">
        <v>0</v>
      </c>
      <c r="H25">
        <v>0</v>
      </c>
      <c r="J25">
        <v>110</v>
      </c>
      <c r="K25">
        <v>90</v>
      </c>
      <c r="L25">
        <v>80</v>
      </c>
      <c r="M25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3BFE-76BB-4276-A2B6-2F1D5888FCAA}">
  <dimension ref="A1:AL51"/>
  <sheetViews>
    <sheetView tabSelected="1" topLeftCell="L1" zoomScale="91" zoomScaleNormal="91" workbookViewId="0">
      <selection activeCell="AF38" sqref="AF38"/>
    </sheetView>
  </sheetViews>
  <sheetFormatPr defaultRowHeight="15" x14ac:dyDescent="0.25"/>
  <sheetData>
    <row r="1" spans="1:38" x14ac:dyDescent="0.25">
      <c r="A1" s="1" t="s">
        <v>57</v>
      </c>
      <c r="B1" s="1" t="s">
        <v>58</v>
      </c>
      <c r="C1" s="1" t="s">
        <v>59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0</v>
      </c>
      <c r="K1" s="1" t="s">
        <v>10</v>
      </c>
      <c r="L1" s="1" t="s">
        <v>19</v>
      </c>
      <c r="M1" s="1" t="s">
        <v>7</v>
      </c>
      <c r="N1" s="1" t="s">
        <v>13</v>
      </c>
      <c r="O1" s="1" t="s">
        <v>22</v>
      </c>
      <c r="P1" s="1" t="s">
        <v>3</v>
      </c>
      <c r="Q1" s="1" t="s">
        <v>14</v>
      </c>
      <c r="R1" s="1" t="s">
        <v>23</v>
      </c>
      <c r="S1" s="1" t="s">
        <v>1</v>
      </c>
      <c r="T1" s="1" t="s">
        <v>2</v>
      </c>
      <c r="U1" s="1" t="s">
        <v>11</v>
      </c>
      <c r="V1" s="1" t="s">
        <v>12</v>
      </c>
      <c r="W1" s="1" t="s">
        <v>20</v>
      </c>
      <c r="X1" s="1" t="s">
        <v>21</v>
      </c>
      <c r="Y1" s="1" t="s">
        <v>4</v>
      </c>
      <c r="Z1" s="1" t="s">
        <v>33</v>
      </c>
      <c r="AA1" s="1" t="s">
        <v>53</v>
      </c>
      <c r="AB1" s="1" t="s">
        <v>25</v>
      </c>
      <c r="AC1" s="1" t="s">
        <v>35</v>
      </c>
      <c r="AD1" s="1" t="s">
        <v>36</v>
      </c>
      <c r="AE1" s="1" t="s">
        <v>24</v>
      </c>
      <c r="AF1" s="1" t="s">
        <v>35</v>
      </c>
      <c r="AG1" s="1" t="s">
        <v>38</v>
      </c>
      <c r="AH1" s="1" t="s">
        <v>60</v>
      </c>
      <c r="AI1" s="1" t="s">
        <v>61</v>
      </c>
      <c r="AJ1" s="1" t="s">
        <v>0</v>
      </c>
      <c r="AK1" s="1" t="s">
        <v>10</v>
      </c>
      <c r="AL1" s="1" t="s">
        <v>19</v>
      </c>
    </row>
    <row r="2" spans="1:38" x14ac:dyDescent="0.25">
      <c r="A2" s="1">
        <v>110.2</v>
      </c>
      <c r="B2" s="1">
        <v>0</v>
      </c>
      <c r="C2" s="1">
        <v>0</v>
      </c>
      <c r="D2" s="1">
        <v>110.2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780</v>
      </c>
      <c r="K2" s="1">
        <v>0</v>
      </c>
      <c r="L2" s="1">
        <v>0</v>
      </c>
      <c r="M2" s="1">
        <v>35</v>
      </c>
      <c r="N2" s="1">
        <v>25</v>
      </c>
      <c r="O2" s="1">
        <v>25</v>
      </c>
      <c r="P2" s="1">
        <v>681</v>
      </c>
      <c r="Q2" s="1">
        <v>691</v>
      </c>
      <c r="R2" s="1">
        <v>820</v>
      </c>
      <c r="S2" s="1">
        <v>0</v>
      </c>
      <c r="T2" s="1">
        <v>0</v>
      </c>
      <c r="U2" s="1">
        <v>795.4</v>
      </c>
      <c r="V2" s="1">
        <v>0</v>
      </c>
      <c r="W2" s="1">
        <v>1110.8</v>
      </c>
      <c r="X2" s="1">
        <v>0</v>
      </c>
      <c r="Y2" s="1">
        <v>12.69</v>
      </c>
      <c r="Z2" s="1">
        <v>-23.79</v>
      </c>
      <c r="AA2" s="1">
        <v>0</v>
      </c>
      <c r="AB2" s="1">
        <v>100</v>
      </c>
      <c r="AC2" s="1">
        <v>239.6</v>
      </c>
      <c r="AD2" s="1">
        <v>0</v>
      </c>
      <c r="AE2" s="1">
        <v>100</v>
      </c>
      <c r="AF2" s="1">
        <v>315.8</v>
      </c>
      <c r="AG2" s="1">
        <v>0</v>
      </c>
      <c r="AH2" s="1">
        <v>84</v>
      </c>
      <c r="AI2" s="1">
        <v>64</v>
      </c>
      <c r="AJ2" s="1">
        <v>76</v>
      </c>
      <c r="AK2" s="1">
        <v>87</v>
      </c>
      <c r="AL2" s="1">
        <v>88</v>
      </c>
    </row>
    <row r="3" spans="1:38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780</v>
      </c>
      <c r="K3" s="1">
        <v>0</v>
      </c>
      <c r="L3" s="1">
        <v>0</v>
      </c>
      <c r="M3" s="1">
        <v>38</v>
      </c>
      <c r="N3" s="1">
        <v>28</v>
      </c>
      <c r="O3" s="1">
        <v>28</v>
      </c>
      <c r="P3" s="1">
        <v>695</v>
      </c>
      <c r="Q3" s="1">
        <v>705</v>
      </c>
      <c r="R3" s="1">
        <v>815</v>
      </c>
      <c r="S3" s="1">
        <v>0</v>
      </c>
      <c r="T3" s="1">
        <v>0</v>
      </c>
      <c r="U3" s="1">
        <v>676.8</v>
      </c>
      <c r="V3" s="1">
        <v>0</v>
      </c>
      <c r="W3" s="1">
        <v>787</v>
      </c>
      <c r="X3" s="1">
        <v>0</v>
      </c>
      <c r="Y3" s="1">
        <v>78.239999999999995</v>
      </c>
      <c r="Z3" s="1">
        <v>-122.9</v>
      </c>
      <c r="AA3" s="1">
        <v>0</v>
      </c>
      <c r="AB3" s="1">
        <v>100</v>
      </c>
      <c r="AC3" s="1">
        <v>0</v>
      </c>
      <c r="AD3" s="1">
        <v>0</v>
      </c>
      <c r="AE3" s="1">
        <v>100</v>
      </c>
      <c r="AF3" s="1">
        <v>0</v>
      </c>
      <c r="AG3" s="1">
        <v>0</v>
      </c>
      <c r="AH3" s="1">
        <v>84</v>
      </c>
      <c r="AI3" s="1">
        <v>64</v>
      </c>
      <c r="AJ3" s="1">
        <v>76</v>
      </c>
      <c r="AK3" s="1">
        <v>87</v>
      </c>
      <c r="AL3" s="1">
        <v>88</v>
      </c>
    </row>
    <row r="4" spans="1:38" x14ac:dyDescent="0.25">
      <c r="A4" s="1">
        <v>86</v>
      </c>
      <c r="B4" s="1">
        <v>0</v>
      </c>
      <c r="C4" s="1">
        <v>0</v>
      </c>
      <c r="D4" s="1">
        <v>86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780</v>
      </c>
      <c r="K4" s="1">
        <v>0</v>
      </c>
      <c r="L4" s="1">
        <v>0</v>
      </c>
      <c r="M4" s="1">
        <v>31</v>
      </c>
      <c r="N4" s="1">
        <v>21</v>
      </c>
      <c r="O4" s="1">
        <v>21</v>
      </c>
      <c r="P4" s="1">
        <v>725</v>
      </c>
      <c r="Q4" s="1">
        <v>755</v>
      </c>
      <c r="R4" s="1">
        <v>775</v>
      </c>
      <c r="S4" s="1">
        <v>0</v>
      </c>
      <c r="T4" s="1">
        <v>0</v>
      </c>
      <c r="U4" s="1">
        <v>647.9</v>
      </c>
      <c r="V4" s="1">
        <v>0</v>
      </c>
      <c r="W4" s="1">
        <v>754</v>
      </c>
      <c r="X4" s="1">
        <v>0</v>
      </c>
      <c r="Y4" s="1">
        <v>78.239999999999995</v>
      </c>
      <c r="Z4" s="1">
        <v>0</v>
      </c>
      <c r="AA4" s="1">
        <v>0</v>
      </c>
      <c r="AB4" s="1">
        <v>100</v>
      </c>
      <c r="AC4" s="1">
        <v>0</v>
      </c>
      <c r="AD4" s="1">
        <v>0</v>
      </c>
      <c r="AE4" s="1">
        <v>100</v>
      </c>
      <c r="AF4" s="1">
        <v>0</v>
      </c>
      <c r="AG4" s="1">
        <v>0</v>
      </c>
      <c r="AH4" s="1">
        <v>84</v>
      </c>
      <c r="AI4" s="1">
        <v>64</v>
      </c>
      <c r="AJ4" s="1">
        <v>76</v>
      </c>
      <c r="AK4" s="1">
        <v>87</v>
      </c>
      <c r="AL4" s="1">
        <v>88</v>
      </c>
    </row>
    <row r="5" spans="1:38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780</v>
      </c>
      <c r="K5" s="1">
        <v>0</v>
      </c>
      <c r="L5" s="1">
        <v>0</v>
      </c>
      <c r="M5" s="1">
        <v>24</v>
      </c>
      <c r="N5" s="1">
        <v>14</v>
      </c>
      <c r="O5" s="1">
        <v>14</v>
      </c>
      <c r="P5" s="1">
        <v>782</v>
      </c>
      <c r="Q5" s="1">
        <v>792</v>
      </c>
      <c r="R5" s="1">
        <v>872</v>
      </c>
      <c r="S5" s="1">
        <v>0</v>
      </c>
      <c r="T5" s="1">
        <v>0</v>
      </c>
      <c r="U5" s="1">
        <v>777.8</v>
      </c>
      <c r="V5" s="1">
        <v>0</v>
      </c>
      <c r="W5" s="1">
        <v>858</v>
      </c>
      <c r="X5" s="1">
        <v>0</v>
      </c>
      <c r="Y5" s="1">
        <v>89.91</v>
      </c>
      <c r="Z5" s="1">
        <v>-21.9</v>
      </c>
      <c r="AA5" s="1">
        <v>0</v>
      </c>
      <c r="AB5" s="1">
        <v>100</v>
      </c>
      <c r="AC5" s="1">
        <v>0</v>
      </c>
      <c r="AD5" s="1">
        <v>0</v>
      </c>
      <c r="AE5" s="1">
        <v>100</v>
      </c>
      <c r="AF5" s="1">
        <v>0</v>
      </c>
      <c r="AG5" s="1">
        <v>0</v>
      </c>
      <c r="AH5" s="1">
        <v>84</v>
      </c>
      <c r="AI5" s="1">
        <v>64</v>
      </c>
      <c r="AJ5" s="1">
        <v>76</v>
      </c>
      <c r="AK5" s="1">
        <v>87</v>
      </c>
      <c r="AL5" s="1">
        <v>88</v>
      </c>
    </row>
    <row r="6" spans="1:38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780</v>
      </c>
      <c r="K6" s="1">
        <v>0</v>
      </c>
      <c r="L6" s="1">
        <v>0</v>
      </c>
      <c r="M6" s="1">
        <v>34</v>
      </c>
      <c r="N6" s="1">
        <v>24</v>
      </c>
      <c r="O6" s="1">
        <v>24</v>
      </c>
      <c r="P6" s="1">
        <v>795</v>
      </c>
      <c r="Q6" s="1">
        <v>825</v>
      </c>
      <c r="R6" s="1">
        <v>885</v>
      </c>
      <c r="S6" s="1">
        <v>0</v>
      </c>
      <c r="T6" s="1">
        <v>0</v>
      </c>
      <c r="U6" s="1">
        <v>800.8</v>
      </c>
      <c r="V6" s="1">
        <v>0</v>
      </c>
      <c r="W6" s="1">
        <v>861</v>
      </c>
      <c r="X6" s="1">
        <v>0</v>
      </c>
      <c r="Y6" s="1">
        <v>100</v>
      </c>
      <c r="Z6" s="1">
        <v>-18.899999999999999</v>
      </c>
      <c r="AA6" s="1">
        <v>0</v>
      </c>
      <c r="AB6" s="1">
        <v>100</v>
      </c>
      <c r="AC6" s="1">
        <v>0</v>
      </c>
      <c r="AD6" s="1">
        <v>0</v>
      </c>
      <c r="AE6" s="1">
        <v>100</v>
      </c>
      <c r="AF6" s="1">
        <v>0</v>
      </c>
      <c r="AG6" s="1">
        <v>0</v>
      </c>
      <c r="AH6" s="1">
        <v>84</v>
      </c>
      <c r="AI6" s="1">
        <v>64</v>
      </c>
      <c r="AJ6" s="1">
        <v>76</v>
      </c>
      <c r="AK6" s="1">
        <v>87</v>
      </c>
      <c r="AL6" s="1">
        <v>88</v>
      </c>
    </row>
    <row r="7" spans="1:38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780</v>
      </c>
      <c r="K7" s="1">
        <v>0</v>
      </c>
      <c r="L7" s="1">
        <v>0</v>
      </c>
      <c r="M7" s="1">
        <v>35</v>
      </c>
      <c r="N7" s="1">
        <v>25</v>
      </c>
      <c r="O7" s="1">
        <v>25</v>
      </c>
      <c r="P7" s="1">
        <v>825</v>
      </c>
      <c r="Q7" s="1">
        <v>885</v>
      </c>
      <c r="R7" s="1">
        <v>895</v>
      </c>
      <c r="S7" s="1">
        <v>10</v>
      </c>
      <c r="T7" s="1">
        <v>0</v>
      </c>
      <c r="U7" s="1">
        <v>589.79999999999995</v>
      </c>
      <c r="V7" s="1">
        <v>0</v>
      </c>
      <c r="W7" s="1">
        <v>870</v>
      </c>
      <c r="X7" s="1">
        <v>0</v>
      </c>
      <c r="Y7" s="1">
        <v>100</v>
      </c>
      <c r="Z7" s="1">
        <v>0</v>
      </c>
      <c r="AA7" s="1">
        <v>0</v>
      </c>
      <c r="AB7" s="1">
        <v>100</v>
      </c>
      <c r="AC7" s="1">
        <v>0</v>
      </c>
      <c r="AD7" s="1">
        <v>0</v>
      </c>
      <c r="AE7" s="1">
        <v>100</v>
      </c>
      <c r="AF7" s="1">
        <v>0</v>
      </c>
      <c r="AG7" s="1">
        <v>0</v>
      </c>
      <c r="AH7" s="1">
        <v>84</v>
      </c>
      <c r="AI7" s="1">
        <v>64</v>
      </c>
      <c r="AJ7" s="1">
        <v>76</v>
      </c>
      <c r="AK7" s="1">
        <v>87</v>
      </c>
      <c r="AL7" s="1">
        <v>88</v>
      </c>
    </row>
    <row r="8" spans="1:38" x14ac:dyDescent="0.25">
      <c r="A8" s="1">
        <v>0</v>
      </c>
      <c r="B8" s="1">
        <v>0</v>
      </c>
      <c r="C8" s="1">
        <v>59.8</v>
      </c>
      <c r="D8" s="1">
        <v>0</v>
      </c>
      <c r="E8" s="1">
        <v>0</v>
      </c>
      <c r="F8" s="1">
        <v>0</v>
      </c>
      <c r="G8" s="1">
        <v>0</v>
      </c>
      <c r="H8" s="1">
        <v>24.8</v>
      </c>
      <c r="I8" s="1">
        <v>35</v>
      </c>
      <c r="J8" s="1">
        <v>780</v>
      </c>
      <c r="K8" s="1">
        <v>820</v>
      </c>
      <c r="L8" s="1">
        <v>900</v>
      </c>
      <c r="M8" s="1">
        <v>46</v>
      </c>
      <c r="N8" s="1">
        <v>36</v>
      </c>
      <c r="O8" s="1">
        <v>36</v>
      </c>
      <c r="P8" s="1">
        <v>881</v>
      </c>
      <c r="Q8" s="1">
        <v>891</v>
      </c>
      <c r="R8" s="1">
        <v>921</v>
      </c>
      <c r="S8" s="1">
        <v>0</v>
      </c>
      <c r="T8" s="1">
        <v>0</v>
      </c>
      <c r="U8" s="1">
        <v>0</v>
      </c>
      <c r="V8" s="1">
        <v>0</v>
      </c>
      <c r="W8" s="1">
        <v>44.8</v>
      </c>
      <c r="X8" s="1">
        <v>0</v>
      </c>
      <c r="Y8" s="1">
        <v>82.5</v>
      </c>
      <c r="Z8" s="1">
        <v>0</v>
      </c>
      <c r="AA8" s="1">
        <v>30.2</v>
      </c>
      <c r="AB8" s="1">
        <v>100</v>
      </c>
      <c r="AC8" s="1">
        <v>0</v>
      </c>
      <c r="AD8" s="1">
        <v>0</v>
      </c>
      <c r="AE8" s="1">
        <v>100</v>
      </c>
      <c r="AF8" s="1">
        <v>0</v>
      </c>
      <c r="AG8" s="1">
        <v>0</v>
      </c>
      <c r="AH8" s="1">
        <v>97</v>
      </c>
      <c r="AI8" s="1">
        <v>77</v>
      </c>
      <c r="AJ8" s="1">
        <v>76</v>
      </c>
      <c r="AK8" s="1">
        <v>87</v>
      </c>
      <c r="AL8" s="1">
        <v>88</v>
      </c>
    </row>
    <row r="9" spans="1:38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780</v>
      </c>
      <c r="K9" s="1">
        <v>820</v>
      </c>
      <c r="L9" s="1">
        <v>875</v>
      </c>
      <c r="M9" s="1">
        <v>80</v>
      </c>
      <c r="N9" s="1">
        <v>60</v>
      </c>
      <c r="O9" s="1">
        <v>70</v>
      </c>
      <c r="P9" s="1">
        <v>869</v>
      </c>
      <c r="Q9" s="1">
        <v>929</v>
      </c>
      <c r="R9" s="1">
        <v>945</v>
      </c>
      <c r="S9" s="1">
        <v>8.8000000000000007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82.5</v>
      </c>
      <c r="Z9" s="1">
        <v>0</v>
      </c>
      <c r="AA9" s="1">
        <v>0</v>
      </c>
      <c r="AB9" s="1">
        <v>78.7</v>
      </c>
      <c r="AC9" s="1">
        <v>0</v>
      </c>
      <c r="AD9" s="1">
        <v>47</v>
      </c>
      <c r="AE9" s="1">
        <v>100</v>
      </c>
      <c r="AF9" s="1">
        <v>0</v>
      </c>
      <c r="AG9" s="1">
        <v>0</v>
      </c>
      <c r="AH9" s="1">
        <v>97</v>
      </c>
      <c r="AI9" s="1">
        <v>77</v>
      </c>
      <c r="AJ9" s="1">
        <v>76</v>
      </c>
      <c r="AK9" s="1">
        <v>87</v>
      </c>
      <c r="AL9" s="1">
        <v>88</v>
      </c>
    </row>
    <row r="10" spans="1:38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780</v>
      </c>
      <c r="K10" s="1">
        <v>820</v>
      </c>
      <c r="L10" s="1">
        <v>887</v>
      </c>
      <c r="M10" s="1">
        <v>97</v>
      </c>
      <c r="N10" s="1">
        <v>117</v>
      </c>
      <c r="O10" s="1">
        <v>87</v>
      </c>
      <c r="P10" s="1">
        <v>880</v>
      </c>
      <c r="Q10" s="1">
        <v>900</v>
      </c>
      <c r="R10" s="1">
        <v>974</v>
      </c>
      <c r="S10" s="1">
        <v>2.8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82.5</v>
      </c>
      <c r="Z10" s="1">
        <v>0</v>
      </c>
      <c r="AA10" s="1">
        <v>0</v>
      </c>
      <c r="AB10" s="1">
        <v>94.1</v>
      </c>
      <c r="AC10" s="1">
        <v>36.9</v>
      </c>
      <c r="AD10" s="1">
        <v>0</v>
      </c>
      <c r="AE10" s="1">
        <v>100</v>
      </c>
      <c r="AF10" s="1">
        <v>0</v>
      </c>
      <c r="AG10" s="1">
        <v>0</v>
      </c>
      <c r="AH10" s="1">
        <v>97</v>
      </c>
      <c r="AI10" s="1">
        <v>77</v>
      </c>
      <c r="AJ10" s="1">
        <v>76</v>
      </c>
      <c r="AK10" s="1">
        <v>87</v>
      </c>
      <c r="AL10" s="1">
        <v>88</v>
      </c>
    </row>
    <row r="11" spans="1:38" x14ac:dyDescent="0.25">
      <c r="A11" s="1">
        <v>0</v>
      </c>
      <c r="B11" s="1">
        <v>47.9</v>
      </c>
      <c r="C11" s="1">
        <v>0</v>
      </c>
      <c r="D11" s="1">
        <v>0</v>
      </c>
      <c r="E11" s="1">
        <v>0</v>
      </c>
      <c r="F11" s="1">
        <v>0</v>
      </c>
      <c r="G11" s="1">
        <v>47.9</v>
      </c>
      <c r="H11" s="1">
        <v>0</v>
      </c>
      <c r="I11" s="1">
        <v>0</v>
      </c>
      <c r="J11" s="1">
        <v>780</v>
      </c>
      <c r="K11" s="1">
        <v>820</v>
      </c>
      <c r="L11" s="1">
        <v>900</v>
      </c>
      <c r="M11" s="1">
        <v>113</v>
      </c>
      <c r="N11" s="1">
        <v>133</v>
      </c>
      <c r="O11" s="1">
        <v>103</v>
      </c>
      <c r="P11" s="1">
        <v>861</v>
      </c>
      <c r="Q11" s="1">
        <v>891</v>
      </c>
      <c r="R11" s="1">
        <v>1051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99.52</v>
      </c>
      <c r="Z11" s="1">
        <v>-31.9</v>
      </c>
      <c r="AA11" s="1">
        <v>0</v>
      </c>
      <c r="AB11" s="1">
        <v>100</v>
      </c>
      <c r="AC11" s="1">
        <v>14.1</v>
      </c>
      <c r="AD11" s="1">
        <v>0</v>
      </c>
      <c r="AE11" s="1">
        <v>100</v>
      </c>
      <c r="AF11" s="1">
        <v>0</v>
      </c>
      <c r="AG11" s="1">
        <v>0</v>
      </c>
      <c r="AH11" s="1">
        <v>97</v>
      </c>
      <c r="AI11" s="1">
        <v>77</v>
      </c>
      <c r="AJ11" s="1">
        <v>76</v>
      </c>
      <c r="AK11" s="1">
        <v>87</v>
      </c>
      <c r="AL11" s="1">
        <v>88</v>
      </c>
    </row>
    <row r="12" spans="1:38" x14ac:dyDescent="0.25">
      <c r="A12" s="1">
        <v>0</v>
      </c>
      <c r="B12" s="1">
        <v>78.900000000000006</v>
      </c>
      <c r="C12" s="1">
        <v>0</v>
      </c>
      <c r="D12" s="1">
        <v>0</v>
      </c>
      <c r="E12" s="1">
        <v>0</v>
      </c>
      <c r="F12" s="1">
        <v>0</v>
      </c>
      <c r="G12" s="1">
        <v>78.900000000000006</v>
      </c>
      <c r="H12" s="1">
        <v>0</v>
      </c>
      <c r="I12" s="1">
        <v>0</v>
      </c>
      <c r="J12" s="1">
        <v>780</v>
      </c>
      <c r="K12" s="1">
        <v>820</v>
      </c>
      <c r="L12" s="1">
        <v>900</v>
      </c>
      <c r="M12" s="1">
        <v>113</v>
      </c>
      <c r="N12" s="1">
        <v>133</v>
      </c>
      <c r="O12" s="1">
        <v>103</v>
      </c>
      <c r="P12" s="1">
        <v>892</v>
      </c>
      <c r="Q12" s="1">
        <v>942</v>
      </c>
      <c r="R12" s="1">
        <v>1082</v>
      </c>
      <c r="S12" s="1">
        <v>0</v>
      </c>
      <c r="T12" s="1">
        <v>0</v>
      </c>
      <c r="U12" s="1">
        <v>67.900000000000006</v>
      </c>
      <c r="V12" s="1">
        <v>0</v>
      </c>
      <c r="W12" s="1">
        <v>0</v>
      </c>
      <c r="X12" s="1">
        <v>0</v>
      </c>
      <c r="Y12" s="1">
        <v>100</v>
      </c>
      <c r="Z12" s="1">
        <v>-0.9</v>
      </c>
      <c r="AA12" s="1">
        <v>0</v>
      </c>
      <c r="AB12" s="1">
        <v>100</v>
      </c>
      <c r="AC12" s="1">
        <v>0</v>
      </c>
      <c r="AD12" s="1">
        <v>0</v>
      </c>
      <c r="AE12" s="1">
        <v>100</v>
      </c>
      <c r="AF12" s="1">
        <v>0</v>
      </c>
      <c r="AG12" s="1">
        <v>0</v>
      </c>
      <c r="AH12" s="1">
        <v>97</v>
      </c>
      <c r="AI12" s="1">
        <v>77</v>
      </c>
      <c r="AJ12" s="1">
        <v>76</v>
      </c>
      <c r="AK12" s="1">
        <v>87</v>
      </c>
      <c r="AL12" s="1">
        <v>88</v>
      </c>
    </row>
    <row r="13" spans="1:38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780</v>
      </c>
      <c r="K13" s="1">
        <v>820</v>
      </c>
      <c r="L13" s="1">
        <v>900</v>
      </c>
      <c r="M13" s="1">
        <v>120</v>
      </c>
      <c r="N13" s="1">
        <v>140</v>
      </c>
      <c r="O13" s="1">
        <v>110</v>
      </c>
      <c r="P13" s="1">
        <v>889</v>
      </c>
      <c r="Q13" s="1">
        <v>939</v>
      </c>
      <c r="R13" s="1">
        <v>1029</v>
      </c>
      <c r="S13" s="1">
        <v>0</v>
      </c>
      <c r="T13" s="1">
        <v>0</v>
      </c>
      <c r="U13" s="1">
        <v>0</v>
      </c>
      <c r="V13" s="1">
        <v>211.3</v>
      </c>
      <c r="W13" s="1">
        <v>0</v>
      </c>
      <c r="X13" s="1">
        <v>266</v>
      </c>
      <c r="Y13" s="1">
        <v>100</v>
      </c>
      <c r="Z13" s="1">
        <v>0</v>
      </c>
      <c r="AA13" s="1">
        <v>0</v>
      </c>
      <c r="AB13" s="1">
        <v>13.9</v>
      </c>
      <c r="AC13" s="1">
        <v>0</v>
      </c>
      <c r="AD13" s="1">
        <v>190.2</v>
      </c>
      <c r="AE13" s="1">
        <v>0</v>
      </c>
      <c r="AF13" s="1">
        <v>0</v>
      </c>
      <c r="AG13" s="1">
        <v>285</v>
      </c>
      <c r="AH13" s="1">
        <v>120</v>
      </c>
      <c r="AI13" s="1">
        <v>100</v>
      </c>
      <c r="AJ13" s="1">
        <v>76</v>
      </c>
      <c r="AK13" s="1">
        <v>87</v>
      </c>
      <c r="AL13" s="1">
        <v>88</v>
      </c>
    </row>
    <row r="14" spans="1:38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780</v>
      </c>
      <c r="K14" s="1">
        <v>820</v>
      </c>
      <c r="L14" s="1">
        <v>900</v>
      </c>
      <c r="M14" s="1">
        <v>99</v>
      </c>
      <c r="N14" s="1">
        <v>119</v>
      </c>
      <c r="O14" s="1">
        <v>89</v>
      </c>
      <c r="P14" s="1">
        <v>843</v>
      </c>
      <c r="Q14" s="1">
        <v>953</v>
      </c>
      <c r="R14" s="1">
        <v>943</v>
      </c>
      <c r="S14" s="1">
        <v>0</v>
      </c>
      <c r="T14" s="1">
        <v>-10.9</v>
      </c>
      <c r="U14" s="1">
        <v>0</v>
      </c>
      <c r="V14" s="1">
        <v>0</v>
      </c>
      <c r="W14" s="1">
        <v>0</v>
      </c>
      <c r="X14" s="1">
        <v>45.9</v>
      </c>
      <c r="Y14" s="1">
        <v>100</v>
      </c>
      <c r="Z14" s="1">
        <v>0</v>
      </c>
      <c r="AA14" s="1">
        <v>0</v>
      </c>
      <c r="AB14" s="1">
        <v>7.6</v>
      </c>
      <c r="AC14" s="1">
        <v>0</v>
      </c>
      <c r="AD14" s="1">
        <v>13.8</v>
      </c>
      <c r="AE14" s="1">
        <v>0</v>
      </c>
      <c r="AF14" s="1">
        <v>0</v>
      </c>
      <c r="AG14" s="1">
        <v>0</v>
      </c>
      <c r="AH14" s="1">
        <v>120</v>
      </c>
      <c r="AI14" s="1">
        <v>100</v>
      </c>
      <c r="AJ14" s="1">
        <v>76</v>
      </c>
      <c r="AK14" s="1">
        <v>87</v>
      </c>
      <c r="AL14" s="1">
        <v>88</v>
      </c>
    </row>
    <row r="15" spans="1:38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780</v>
      </c>
      <c r="K15" s="1">
        <v>820</v>
      </c>
      <c r="L15" s="1">
        <v>900</v>
      </c>
      <c r="M15" s="1">
        <v>88</v>
      </c>
      <c r="N15" s="1">
        <v>108</v>
      </c>
      <c r="O15" s="1">
        <v>78</v>
      </c>
      <c r="P15" s="1">
        <v>822</v>
      </c>
      <c r="Q15" s="1">
        <v>922</v>
      </c>
      <c r="R15" s="1">
        <v>962</v>
      </c>
      <c r="S15" s="1">
        <v>0</v>
      </c>
      <c r="T15" s="1">
        <v>-35.9</v>
      </c>
      <c r="U15" s="1">
        <v>0</v>
      </c>
      <c r="V15" s="1">
        <v>6</v>
      </c>
      <c r="W15" s="1">
        <v>0</v>
      </c>
      <c r="X15" s="1">
        <v>16</v>
      </c>
      <c r="Y15" s="1">
        <v>100</v>
      </c>
      <c r="Z15" s="1">
        <v>0</v>
      </c>
      <c r="AA15" s="1">
        <v>0</v>
      </c>
      <c r="AB15" s="1">
        <v>7.6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120</v>
      </c>
      <c r="AI15" s="1">
        <v>100</v>
      </c>
      <c r="AJ15" s="1">
        <v>76</v>
      </c>
      <c r="AK15" s="1">
        <v>87</v>
      </c>
      <c r="AL15" s="1">
        <v>88</v>
      </c>
    </row>
    <row r="16" spans="1:38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780</v>
      </c>
      <c r="K16" s="1">
        <v>820</v>
      </c>
      <c r="L16" s="1">
        <v>900</v>
      </c>
      <c r="M16" s="1">
        <v>92</v>
      </c>
      <c r="N16" s="1">
        <v>122</v>
      </c>
      <c r="O16" s="1">
        <v>82</v>
      </c>
      <c r="P16" s="1">
        <v>823</v>
      </c>
      <c r="Q16" s="1">
        <v>923</v>
      </c>
      <c r="R16" s="1">
        <v>903</v>
      </c>
      <c r="S16" s="1">
        <v>0</v>
      </c>
      <c r="T16" s="1">
        <v>-45.9</v>
      </c>
      <c r="U16" s="1">
        <v>0</v>
      </c>
      <c r="V16" s="1">
        <v>19</v>
      </c>
      <c r="W16" s="1">
        <v>0</v>
      </c>
      <c r="X16" s="1">
        <v>79</v>
      </c>
      <c r="Y16" s="1">
        <v>100</v>
      </c>
      <c r="Z16" s="1">
        <v>0</v>
      </c>
      <c r="AA16" s="1">
        <v>0</v>
      </c>
      <c r="AB16" s="1">
        <v>7.6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120</v>
      </c>
      <c r="AI16" s="1">
        <v>100</v>
      </c>
      <c r="AJ16" s="1">
        <v>76</v>
      </c>
      <c r="AK16" s="1">
        <v>87</v>
      </c>
      <c r="AL16" s="1">
        <v>88</v>
      </c>
    </row>
    <row r="17" spans="1:38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780</v>
      </c>
      <c r="K17" s="1">
        <v>820</v>
      </c>
      <c r="L17" s="1">
        <v>900</v>
      </c>
      <c r="M17" s="1">
        <v>72</v>
      </c>
      <c r="N17" s="1">
        <v>92</v>
      </c>
      <c r="O17" s="1">
        <v>52</v>
      </c>
      <c r="P17" s="1">
        <v>887</v>
      </c>
      <c r="Q17" s="1">
        <v>887</v>
      </c>
      <c r="R17" s="1">
        <v>897</v>
      </c>
      <c r="S17" s="1">
        <v>0</v>
      </c>
      <c r="T17" s="1">
        <v>-48.9</v>
      </c>
      <c r="U17" s="1">
        <v>0</v>
      </c>
      <c r="V17" s="1">
        <v>25</v>
      </c>
      <c r="W17" s="1">
        <v>0</v>
      </c>
      <c r="X17" s="1">
        <v>55</v>
      </c>
      <c r="Y17" s="1">
        <v>4.0999999999999996</v>
      </c>
      <c r="Z17" s="1">
        <v>0</v>
      </c>
      <c r="AA17" s="1">
        <v>165.7</v>
      </c>
      <c r="AB17" s="1">
        <v>7.6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120</v>
      </c>
      <c r="AI17" s="1">
        <v>100</v>
      </c>
      <c r="AJ17" s="1">
        <v>76</v>
      </c>
      <c r="AK17" s="1">
        <v>87</v>
      </c>
      <c r="AL17" s="1">
        <v>88</v>
      </c>
    </row>
    <row r="18" spans="1:38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780</v>
      </c>
      <c r="K18" s="1">
        <v>820</v>
      </c>
      <c r="L18" s="1">
        <v>900</v>
      </c>
      <c r="M18" s="1">
        <v>62</v>
      </c>
      <c r="N18" s="1">
        <v>42</v>
      </c>
      <c r="O18" s="1">
        <v>42</v>
      </c>
      <c r="P18" s="1">
        <v>849</v>
      </c>
      <c r="Q18" s="1">
        <v>879</v>
      </c>
      <c r="R18" s="1">
        <v>889</v>
      </c>
      <c r="S18" s="1">
        <v>0</v>
      </c>
      <c r="T18" s="1">
        <v>-130.6</v>
      </c>
      <c r="U18" s="1">
        <v>0</v>
      </c>
      <c r="V18" s="1">
        <v>0</v>
      </c>
      <c r="W18" s="1">
        <v>0</v>
      </c>
      <c r="X18" s="1">
        <v>52.9</v>
      </c>
      <c r="Y18" s="1">
        <v>0</v>
      </c>
      <c r="Z18" s="1">
        <v>0</v>
      </c>
      <c r="AA18" s="1">
        <v>7.1</v>
      </c>
      <c r="AB18" s="1">
        <v>0</v>
      </c>
      <c r="AC18" s="1">
        <v>0</v>
      </c>
      <c r="AD18" s="1">
        <v>16.8</v>
      </c>
      <c r="AE18" s="1">
        <v>0</v>
      </c>
      <c r="AF18" s="1">
        <v>0</v>
      </c>
      <c r="AG18" s="1">
        <v>0</v>
      </c>
      <c r="AH18" s="1">
        <v>120</v>
      </c>
      <c r="AI18" s="1">
        <v>100</v>
      </c>
      <c r="AJ18" s="1">
        <v>76</v>
      </c>
      <c r="AK18" s="1">
        <v>87</v>
      </c>
      <c r="AL18" s="1">
        <v>88</v>
      </c>
    </row>
    <row r="19" spans="1:38" x14ac:dyDescent="0.25">
      <c r="A19" s="1">
        <v>0</v>
      </c>
      <c r="B19" s="1">
        <v>0</v>
      </c>
      <c r="C19" s="1">
        <v>50.9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50.9</v>
      </c>
      <c r="J19" s="1">
        <v>780</v>
      </c>
      <c r="K19" s="1">
        <v>820</v>
      </c>
      <c r="L19" s="1">
        <v>900</v>
      </c>
      <c r="M19" s="1">
        <v>34</v>
      </c>
      <c r="N19" s="1">
        <v>24</v>
      </c>
      <c r="O19" s="1">
        <v>24</v>
      </c>
      <c r="P19" s="1">
        <v>795</v>
      </c>
      <c r="Q19" s="1">
        <v>895</v>
      </c>
      <c r="R19" s="1">
        <v>875</v>
      </c>
      <c r="S19" s="1">
        <v>0</v>
      </c>
      <c r="T19" s="1">
        <v>0</v>
      </c>
      <c r="U19" s="1">
        <v>0</v>
      </c>
      <c r="V19" s="1">
        <v>0</v>
      </c>
      <c r="W19" s="1">
        <v>1.9</v>
      </c>
      <c r="X19" s="1">
        <v>0</v>
      </c>
      <c r="Y19" s="1">
        <v>10.1</v>
      </c>
      <c r="Z19" s="1">
        <v>-18.899999999999999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97</v>
      </c>
      <c r="AI19" s="1">
        <v>77</v>
      </c>
      <c r="AJ19" s="1">
        <v>76</v>
      </c>
      <c r="AK19" s="1">
        <v>87</v>
      </c>
      <c r="AL19" s="1">
        <v>88</v>
      </c>
    </row>
    <row r="20" spans="1:38" x14ac:dyDescent="0.25">
      <c r="A20" s="1">
        <v>54.4</v>
      </c>
      <c r="B20" s="1"/>
      <c r="C20" s="1">
        <v>0</v>
      </c>
      <c r="D20" s="1">
        <v>33</v>
      </c>
      <c r="E20" s="1">
        <v>21.42</v>
      </c>
      <c r="F20" s="1">
        <v>0</v>
      </c>
      <c r="G20" s="1">
        <v>0</v>
      </c>
      <c r="H20" s="1">
        <v>0</v>
      </c>
      <c r="I20" s="1">
        <v>0</v>
      </c>
      <c r="J20" s="1">
        <v>780</v>
      </c>
      <c r="K20" s="1">
        <v>820</v>
      </c>
      <c r="L20" s="1">
        <v>751.6</v>
      </c>
      <c r="M20" s="1">
        <v>41</v>
      </c>
      <c r="N20" s="1">
        <v>31</v>
      </c>
      <c r="O20" s="1">
        <v>31</v>
      </c>
      <c r="P20" s="1">
        <v>784</v>
      </c>
      <c r="Q20" s="1">
        <v>884</v>
      </c>
      <c r="R20" s="1">
        <v>804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17.420000000000002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97</v>
      </c>
      <c r="AI20" s="1">
        <v>77</v>
      </c>
      <c r="AJ20" s="1">
        <v>76</v>
      </c>
      <c r="AK20" s="1">
        <v>87</v>
      </c>
      <c r="AL20" s="1">
        <v>88</v>
      </c>
    </row>
    <row r="21" spans="1:38" x14ac:dyDescent="0.25">
      <c r="A21" s="1">
        <v>28</v>
      </c>
      <c r="B21" s="1">
        <v>48</v>
      </c>
      <c r="C21" s="1">
        <v>0</v>
      </c>
      <c r="D21" s="1">
        <v>0</v>
      </c>
      <c r="E21" s="1">
        <v>28</v>
      </c>
      <c r="F21" s="1">
        <v>0</v>
      </c>
      <c r="G21" s="1">
        <v>48</v>
      </c>
      <c r="H21" s="1">
        <v>0</v>
      </c>
      <c r="I21" s="1">
        <v>0</v>
      </c>
      <c r="J21" s="1">
        <v>780</v>
      </c>
      <c r="K21" s="1">
        <v>820</v>
      </c>
      <c r="L21" s="1">
        <v>688</v>
      </c>
      <c r="M21" s="1">
        <v>35</v>
      </c>
      <c r="N21" s="1">
        <v>25</v>
      </c>
      <c r="O21" s="1">
        <v>25</v>
      </c>
      <c r="P21" s="1">
        <v>787</v>
      </c>
      <c r="Q21" s="1">
        <v>797</v>
      </c>
      <c r="R21" s="1">
        <v>789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97</v>
      </c>
      <c r="AI21" s="1">
        <v>77</v>
      </c>
      <c r="AJ21" s="1">
        <v>76</v>
      </c>
      <c r="AK21" s="1">
        <v>87</v>
      </c>
      <c r="AL21" s="1">
        <v>88</v>
      </c>
    </row>
    <row r="22" spans="1:38" x14ac:dyDescent="0.25">
      <c r="A22" s="1">
        <v>136</v>
      </c>
      <c r="B22" s="1">
        <v>66</v>
      </c>
      <c r="C22" s="1">
        <v>0</v>
      </c>
      <c r="D22" s="1">
        <v>0</v>
      </c>
      <c r="E22" s="1">
        <v>136</v>
      </c>
      <c r="F22" s="1">
        <v>0</v>
      </c>
      <c r="G22" s="1">
        <v>66</v>
      </c>
      <c r="H22" s="1">
        <v>0</v>
      </c>
      <c r="I22" s="1">
        <v>0</v>
      </c>
      <c r="J22" s="1">
        <v>780</v>
      </c>
      <c r="K22" s="1">
        <v>820</v>
      </c>
      <c r="L22" s="1">
        <v>532</v>
      </c>
      <c r="M22" s="1">
        <v>39</v>
      </c>
      <c r="N22" s="1">
        <v>29</v>
      </c>
      <c r="O22" s="1">
        <v>29</v>
      </c>
      <c r="P22" s="1">
        <v>683</v>
      </c>
      <c r="Q22" s="1">
        <v>783</v>
      </c>
      <c r="R22" s="1">
        <v>763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97</v>
      </c>
      <c r="AI22" s="1">
        <v>77</v>
      </c>
      <c r="AJ22" s="1">
        <v>76</v>
      </c>
      <c r="AK22" s="1">
        <v>87</v>
      </c>
      <c r="AL22" s="1">
        <v>88</v>
      </c>
    </row>
    <row r="23" spans="1:38" x14ac:dyDescent="0.25">
      <c r="A23" s="1">
        <v>182</v>
      </c>
      <c r="B23" s="1">
        <v>112</v>
      </c>
      <c r="C23" s="1">
        <v>0</v>
      </c>
      <c r="D23" s="1">
        <v>0</v>
      </c>
      <c r="E23" s="1">
        <v>182</v>
      </c>
      <c r="F23" s="1">
        <v>0</v>
      </c>
      <c r="G23" s="1">
        <v>112</v>
      </c>
      <c r="H23" s="1">
        <v>0</v>
      </c>
      <c r="I23" s="1">
        <v>0</v>
      </c>
      <c r="J23" s="1">
        <v>780</v>
      </c>
      <c r="K23" s="1">
        <v>820</v>
      </c>
      <c r="L23" s="1">
        <v>410</v>
      </c>
      <c r="M23" s="1">
        <v>29</v>
      </c>
      <c r="N23" s="1">
        <v>19</v>
      </c>
      <c r="O23" s="1">
        <v>19</v>
      </c>
      <c r="P23" s="1">
        <v>627</v>
      </c>
      <c r="Q23" s="1">
        <v>727</v>
      </c>
      <c r="R23" s="1">
        <v>723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97</v>
      </c>
      <c r="AI23" s="1">
        <v>77</v>
      </c>
      <c r="AJ23" s="1">
        <v>76</v>
      </c>
      <c r="AK23" s="1">
        <v>87</v>
      </c>
      <c r="AL23" s="1">
        <v>88</v>
      </c>
    </row>
    <row r="24" spans="1:38" x14ac:dyDescent="0.25">
      <c r="A24" s="1">
        <v>162</v>
      </c>
      <c r="B24" s="1">
        <v>0</v>
      </c>
      <c r="C24" s="1">
        <v>0</v>
      </c>
      <c r="D24" s="1">
        <v>162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780</v>
      </c>
      <c r="K24" s="1">
        <v>0</v>
      </c>
      <c r="L24" s="1">
        <v>0</v>
      </c>
      <c r="M24" s="1">
        <v>50</v>
      </c>
      <c r="N24" s="1">
        <v>40</v>
      </c>
      <c r="O24" s="1">
        <v>40</v>
      </c>
      <c r="P24" s="1">
        <v>668</v>
      </c>
      <c r="Q24" s="1">
        <v>768</v>
      </c>
      <c r="R24" s="1">
        <v>764</v>
      </c>
      <c r="S24" s="1">
        <v>0</v>
      </c>
      <c r="T24" s="1">
        <v>0</v>
      </c>
      <c r="U24" s="1">
        <v>565.9</v>
      </c>
      <c r="V24" s="1">
        <v>0</v>
      </c>
      <c r="W24" s="1">
        <v>724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84</v>
      </c>
      <c r="AI24" s="1">
        <v>64</v>
      </c>
      <c r="AJ24" s="1">
        <v>76</v>
      </c>
      <c r="AK24" s="1">
        <v>87</v>
      </c>
      <c r="AL24" s="1">
        <v>88</v>
      </c>
    </row>
    <row r="25" spans="1:38" x14ac:dyDescent="0.25">
      <c r="A25" s="1">
        <v>157</v>
      </c>
      <c r="B25" s="1">
        <v>0</v>
      </c>
      <c r="C25" s="1">
        <v>0</v>
      </c>
      <c r="D25" s="1">
        <v>157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780</v>
      </c>
      <c r="K25" s="1">
        <v>0</v>
      </c>
      <c r="L25" s="1">
        <v>0</v>
      </c>
      <c r="M25" s="1">
        <v>55</v>
      </c>
      <c r="N25" s="1">
        <v>45</v>
      </c>
      <c r="O25" s="1">
        <v>45</v>
      </c>
      <c r="P25" s="1">
        <v>678</v>
      </c>
      <c r="Q25" s="1">
        <v>758</v>
      </c>
      <c r="R25" s="1">
        <v>744</v>
      </c>
      <c r="S25" s="1">
        <v>0</v>
      </c>
      <c r="T25" s="1">
        <v>0</v>
      </c>
      <c r="U25" s="1">
        <v>555.9</v>
      </c>
      <c r="V25" s="1">
        <v>0</v>
      </c>
      <c r="W25" s="1">
        <v>699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84</v>
      </c>
      <c r="AI25" s="1">
        <v>64</v>
      </c>
      <c r="AJ25" s="1">
        <v>76</v>
      </c>
      <c r="AK25" s="1">
        <v>87</v>
      </c>
      <c r="AL25" s="1">
        <v>88</v>
      </c>
    </row>
    <row r="27" spans="1:38" x14ac:dyDescent="0.25">
      <c r="L27" s="1" t="s">
        <v>54</v>
      </c>
      <c r="M27" s="1" t="s">
        <v>55</v>
      </c>
      <c r="N27" s="1" t="s">
        <v>56</v>
      </c>
    </row>
    <row r="28" spans="1:38" x14ac:dyDescent="0.25">
      <c r="L28" s="1">
        <f>F2+H2</f>
        <v>0</v>
      </c>
      <c r="M28" s="1">
        <f>D2+I2</f>
        <v>110.2</v>
      </c>
      <c r="N28" s="1">
        <f>E2+G2</f>
        <v>0</v>
      </c>
    </row>
    <row r="29" spans="1:38" x14ac:dyDescent="0.25">
      <c r="L29" s="1">
        <f t="shared" ref="L29:L50" si="0">F3+H3</f>
        <v>0</v>
      </c>
      <c r="M29" s="1">
        <f t="shared" ref="M29:M51" si="1">D3+I3</f>
        <v>0</v>
      </c>
      <c r="N29" s="1">
        <f t="shared" ref="N29:N51" si="2">E3+G3</f>
        <v>0</v>
      </c>
    </row>
    <row r="30" spans="1:38" x14ac:dyDescent="0.25">
      <c r="L30" s="1">
        <f t="shared" si="0"/>
        <v>0</v>
      </c>
      <c r="M30" s="1">
        <f t="shared" si="1"/>
        <v>86</v>
      </c>
      <c r="N30" s="1">
        <f t="shared" si="2"/>
        <v>0</v>
      </c>
    </row>
    <row r="31" spans="1:38" x14ac:dyDescent="0.25">
      <c r="L31" s="1">
        <f t="shared" si="0"/>
        <v>0</v>
      </c>
      <c r="M31" s="1">
        <f t="shared" si="1"/>
        <v>0</v>
      </c>
      <c r="N31" s="1">
        <f t="shared" si="2"/>
        <v>0</v>
      </c>
    </row>
    <row r="32" spans="1:38" x14ac:dyDescent="0.25">
      <c r="L32" s="1">
        <f t="shared" si="0"/>
        <v>0</v>
      </c>
      <c r="M32" s="1">
        <f t="shared" si="1"/>
        <v>0</v>
      </c>
      <c r="N32" s="1">
        <f t="shared" si="2"/>
        <v>0</v>
      </c>
    </row>
    <row r="33" spans="12:14" x14ac:dyDescent="0.25">
      <c r="L33" s="1">
        <f t="shared" si="0"/>
        <v>0</v>
      </c>
      <c r="M33" s="1">
        <f t="shared" si="1"/>
        <v>0</v>
      </c>
      <c r="N33" s="1">
        <f t="shared" si="2"/>
        <v>0</v>
      </c>
    </row>
    <row r="34" spans="12:14" x14ac:dyDescent="0.25">
      <c r="L34" s="1">
        <f t="shared" si="0"/>
        <v>24.8</v>
      </c>
      <c r="M34" s="1">
        <f t="shared" si="1"/>
        <v>35</v>
      </c>
      <c r="N34" s="1">
        <f t="shared" si="2"/>
        <v>0</v>
      </c>
    </row>
    <row r="35" spans="12:14" x14ac:dyDescent="0.25">
      <c r="L35" s="1">
        <f t="shared" si="0"/>
        <v>0</v>
      </c>
      <c r="M35" s="1">
        <f t="shared" si="1"/>
        <v>0</v>
      </c>
      <c r="N35" s="1">
        <f t="shared" si="2"/>
        <v>0</v>
      </c>
    </row>
    <row r="36" spans="12:14" x14ac:dyDescent="0.25">
      <c r="L36" s="1">
        <f t="shared" si="0"/>
        <v>0</v>
      </c>
      <c r="M36" s="1">
        <f t="shared" si="1"/>
        <v>0</v>
      </c>
      <c r="N36" s="1">
        <f t="shared" si="2"/>
        <v>0</v>
      </c>
    </row>
    <row r="37" spans="12:14" x14ac:dyDescent="0.25">
      <c r="L37" s="1">
        <f t="shared" si="0"/>
        <v>0</v>
      </c>
      <c r="M37" s="1">
        <f t="shared" si="1"/>
        <v>0</v>
      </c>
      <c r="N37" s="1">
        <f t="shared" si="2"/>
        <v>47.9</v>
      </c>
    </row>
    <row r="38" spans="12:14" x14ac:dyDescent="0.25">
      <c r="L38" s="1">
        <f t="shared" si="0"/>
        <v>0</v>
      </c>
      <c r="M38" s="1">
        <f t="shared" si="1"/>
        <v>0</v>
      </c>
      <c r="N38" s="1">
        <f t="shared" si="2"/>
        <v>78.900000000000006</v>
      </c>
    </row>
    <row r="39" spans="12:14" x14ac:dyDescent="0.25">
      <c r="L39" s="1">
        <f t="shared" si="0"/>
        <v>0</v>
      </c>
      <c r="M39" s="1">
        <f t="shared" si="1"/>
        <v>0</v>
      </c>
      <c r="N39" s="1">
        <f t="shared" si="2"/>
        <v>0</v>
      </c>
    </row>
    <row r="40" spans="12:14" x14ac:dyDescent="0.25">
      <c r="L40" s="1">
        <f t="shared" si="0"/>
        <v>0</v>
      </c>
      <c r="M40" s="1">
        <f t="shared" si="1"/>
        <v>0</v>
      </c>
      <c r="N40" s="1">
        <f t="shared" si="2"/>
        <v>0</v>
      </c>
    </row>
    <row r="41" spans="12:14" x14ac:dyDescent="0.25">
      <c r="L41" s="1">
        <f t="shared" si="0"/>
        <v>0</v>
      </c>
      <c r="M41" s="1">
        <f t="shared" si="1"/>
        <v>0</v>
      </c>
      <c r="N41" s="1">
        <f t="shared" si="2"/>
        <v>0</v>
      </c>
    </row>
    <row r="42" spans="12:14" x14ac:dyDescent="0.25">
      <c r="L42" s="1">
        <f t="shared" si="0"/>
        <v>0</v>
      </c>
      <c r="M42" s="1">
        <f t="shared" si="1"/>
        <v>0</v>
      </c>
      <c r="N42" s="1">
        <f t="shared" si="2"/>
        <v>0</v>
      </c>
    </row>
    <row r="43" spans="12:14" x14ac:dyDescent="0.25">
      <c r="L43" s="1">
        <f t="shared" si="0"/>
        <v>0</v>
      </c>
      <c r="M43" s="1">
        <f t="shared" si="1"/>
        <v>0</v>
      </c>
      <c r="N43" s="1">
        <f t="shared" si="2"/>
        <v>0</v>
      </c>
    </row>
    <row r="44" spans="12:14" x14ac:dyDescent="0.25">
      <c r="L44" s="1">
        <f t="shared" si="0"/>
        <v>0</v>
      </c>
      <c r="M44" s="1">
        <f t="shared" si="1"/>
        <v>0</v>
      </c>
      <c r="N44" s="1">
        <f t="shared" si="2"/>
        <v>0</v>
      </c>
    </row>
    <row r="45" spans="12:14" x14ac:dyDescent="0.25">
      <c r="L45" s="1">
        <f t="shared" si="0"/>
        <v>0</v>
      </c>
      <c r="M45" s="1">
        <f t="shared" si="1"/>
        <v>50.9</v>
      </c>
      <c r="N45" s="1">
        <f t="shared" si="2"/>
        <v>0</v>
      </c>
    </row>
    <row r="46" spans="12:14" x14ac:dyDescent="0.25">
      <c r="L46" s="1">
        <f t="shared" si="0"/>
        <v>0</v>
      </c>
      <c r="M46" s="1">
        <f t="shared" si="1"/>
        <v>33</v>
      </c>
      <c r="N46" s="1">
        <f t="shared" si="2"/>
        <v>21.42</v>
      </c>
    </row>
    <row r="47" spans="12:14" x14ac:dyDescent="0.25">
      <c r="L47" s="1">
        <f t="shared" si="0"/>
        <v>0</v>
      </c>
      <c r="M47" s="1">
        <f t="shared" si="1"/>
        <v>0</v>
      </c>
      <c r="N47" s="1">
        <f t="shared" si="2"/>
        <v>76</v>
      </c>
    </row>
    <row r="48" spans="12:14" x14ac:dyDescent="0.25">
      <c r="L48" s="1">
        <f t="shared" si="0"/>
        <v>0</v>
      </c>
      <c r="M48" s="1">
        <f t="shared" si="1"/>
        <v>0</v>
      </c>
      <c r="N48" s="1">
        <f t="shared" si="2"/>
        <v>202</v>
      </c>
    </row>
    <row r="49" spans="12:14" x14ac:dyDescent="0.25">
      <c r="L49" s="1">
        <f t="shared" si="0"/>
        <v>0</v>
      </c>
      <c r="M49" s="1">
        <f t="shared" si="1"/>
        <v>0</v>
      </c>
      <c r="N49" s="1">
        <f t="shared" si="2"/>
        <v>294</v>
      </c>
    </row>
    <row r="50" spans="12:14" x14ac:dyDescent="0.25">
      <c r="L50" s="1">
        <f t="shared" si="0"/>
        <v>0</v>
      </c>
      <c r="M50" s="1">
        <f t="shared" si="1"/>
        <v>162</v>
      </c>
      <c r="N50" s="1">
        <f t="shared" si="2"/>
        <v>0</v>
      </c>
    </row>
    <row r="51" spans="12:14" x14ac:dyDescent="0.25">
      <c r="L51" s="1">
        <f>F25+H25</f>
        <v>0</v>
      </c>
      <c r="M51" s="1">
        <f t="shared" si="1"/>
        <v>157</v>
      </c>
      <c r="N51" s="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Way 1 without any extra constra</vt:lpstr>
      <vt:lpstr>Sheet1</vt:lpstr>
      <vt:lpstr>Final multiple microgrid</vt:lpstr>
      <vt:lpstr>MID term</vt:lpstr>
      <vt:lpstr>Sheet4</vt:lpstr>
      <vt:lpstr>'MID term'!Microgrid_Scheduling_GC</vt:lpstr>
      <vt:lpstr>Sheet1!multigrid</vt:lpstr>
      <vt:lpstr>'Way 1 without any extra constra'!multigrid</vt:lpstr>
      <vt:lpstr>'Final multiple microgrid'!multigrid_1</vt:lpstr>
      <vt:lpstr>'Way 1 without any extra constra'!multigrid_1</vt:lpstr>
      <vt:lpstr>'Final multiple microgrid'!multigrid_2</vt:lpstr>
      <vt:lpstr>'Way 1 without any extra constra'!multigrid_2</vt:lpstr>
      <vt:lpstr>'Final multiple microgrid'!multigrid_3</vt:lpstr>
      <vt:lpstr>Sheet1!multigrid_3</vt:lpstr>
      <vt:lpstr>'Final multiple microgrid'!multigrid_4</vt:lpstr>
      <vt:lpstr>Sheet1!multigrid_4</vt:lpstr>
      <vt:lpstr>'Final multiple microgrid'!multigrid_5</vt:lpstr>
      <vt:lpstr>Sheet1!multigrid_5</vt:lpstr>
      <vt:lpstr>'Final multiple microgrid'!multigrid_6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ASFAND</dc:creator>
  <cp:lastModifiedBy>ASFAND</cp:lastModifiedBy>
  <dcterms:created xsi:type="dcterms:W3CDTF">2020-04-28T13:34:56Z</dcterms:created>
  <dcterms:modified xsi:type="dcterms:W3CDTF">2020-05-06T06:42:58Z</dcterms:modified>
</cp:coreProperties>
</file>