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mandelorgil-my.sharepoint.com/personal/slevital_mandel_org_il/Documents/מנדל מנהיגות חברתית בצפון/האני המקצועי/משרות/מיישם BI באוניברסיטת חיפה/data files/תצפיות פרפרים/"/>
    </mc:Choice>
  </mc:AlternateContent>
  <xr:revisionPtr revIDLastSave="331" documentId="13_ncr:1_{972A15DB-1711-42FE-B424-C0F100346E74}" xr6:coauthVersionLast="47" xr6:coauthVersionMax="47" xr10:uidLastSave="{DDF36E97-E440-43C3-8744-73515E5DFDBE}"/>
  <bookViews>
    <workbookView xWindow="-120" yWindow="-120" windowWidth="29040" windowHeight="15720" activeTab="2" xr2:uid="{6287B992-AE7C-41A7-AA2E-25823C337C8A}"/>
  </bookViews>
  <sheets>
    <sheet name="systematic and extra users" sheetId="1" r:id="rId1"/>
    <sheet name="opportunistic users" sheetId="2" r:id="rId2"/>
    <sheet name="Persons" sheetId="4" r:id="rId3"/>
    <sheet name="regions pivot" sheetId="7" r:id="rId4"/>
    <sheet name="transects" sheetId="3" r:id="rId5"/>
  </sheets>
  <definedNames>
    <definedName name="_xlnm._FilterDatabase" localSheetId="1" hidden="1">'opportunistic users'!$A$1:$E$458</definedName>
    <definedName name="_xlnm._FilterDatabase" localSheetId="2" hidden="1">Persons!$A$1:$J$464</definedName>
    <definedName name="_xlnm._FilterDatabase" localSheetId="0" hidden="1">'systematic and extra users'!$A$1:$C$306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2" i="3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E16" i="2" l="1"/>
  <c r="E58" i="2"/>
  <c r="E85" i="2"/>
  <c r="E107" i="2"/>
  <c r="E120" i="2"/>
  <c r="E136" i="2"/>
  <c r="E152" i="2"/>
  <c r="E168" i="2"/>
  <c r="E184" i="2"/>
  <c r="E203" i="2"/>
  <c r="E213" i="2"/>
  <c r="E224" i="2"/>
  <c r="E238" i="2"/>
  <c r="E300" i="2"/>
  <c r="E308" i="2"/>
  <c r="E318" i="2"/>
  <c r="E331" i="2"/>
  <c r="E341" i="2"/>
  <c r="E352" i="2"/>
  <c r="E365" i="2"/>
  <c r="E374" i="2"/>
  <c r="E387" i="2"/>
  <c r="E399" i="2"/>
  <c r="E410" i="2"/>
  <c r="E423" i="2"/>
  <c r="E435" i="2"/>
  <c r="E446" i="2"/>
  <c r="E454" i="2"/>
  <c r="E17" i="2"/>
  <c r="E59" i="2"/>
  <c r="E90" i="2"/>
  <c r="E110" i="2"/>
  <c r="E121" i="2"/>
  <c r="E137" i="2"/>
  <c r="E153" i="2"/>
  <c r="E173" i="2"/>
  <c r="E185" i="2"/>
  <c r="E204" i="2"/>
  <c r="E215" i="2"/>
  <c r="E225" i="2"/>
  <c r="E239" i="2"/>
  <c r="E301" i="2"/>
  <c r="E309" i="2"/>
  <c r="E319" i="2"/>
  <c r="E332" i="2"/>
  <c r="E342" i="2"/>
  <c r="E354" i="2"/>
  <c r="E366" i="2"/>
  <c r="E376" i="2"/>
  <c r="E388" i="2"/>
  <c r="E400" i="2"/>
  <c r="E412" i="2"/>
  <c r="E427" i="2"/>
  <c r="E436" i="2"/>
  <c r="E447" i="2"/>
  <c r="E455" i="2"/>
  <c r="E3" i="2"/>
  <c r="E22" i="2"/>
  <c r="E60" i="2"/>
  <c r="E96" i="2"/>
  <c r="E111" i="2"/>
  <c r="E127" i="2"/>
  <c r="E138" i="2"/>
  <c r="E157" i="2"/>
  <c r="E174" i="2"/>
  <c r="E186" i="2"/>
  <c r="E205" i="2"/>
  <c r="E216" i="2"/>
  <c r="E226" i="2"/>
  <c r="E240" i="2"/>
  <c r="E302" i="2"/>
  <c r="E310" i="2"/>
  <c r="E320" i="2"/>
  <c r="E333" i="2"/>
  <c r="E344" i="2"/>
  <c r="E355" i="2"/>
  <c r="E367" i="2"/>
  <c r="E377" i="2"/>
  <c r="E390" i="2"/>
  <c r="E402" i="2"/>
  <c r="E413" i="2"/>
  <c r="E428" i="2"/>
  <c r="E437" i="2"/>
  <c r="E448" i="2"/>
  <c r="E456" i="2"/>
  <c r="E6" i="2"/>
  <c r="E26" i="2"/>
  <c r="E69" i="2"/>
  <c r="E97" i="2"/>
  <c r="E113" i="2"/>
  <c r="E129" i="2"/>
  <c r="E139" i="2"/>
  <c r="E158" i="2"/>
  <c r="E176" i="2"/>
  <c r="E190" i="2"/>
  <c r="E206" i="2"/>
  <c r="E217" i="2"/>
  <c r="E229" i="2"/>
  <c r="E245" i="2"/>
  <c r="E303" i="2"/>
  <c r="E311" i="2"/>
  <c r="E323" i="2"/>
  <c r="E334" i="2"/>
  <c r="E345" i="2"/>
  <c r="E356" i="2"/>
  <c r="E368" i="2"/>
  <c r="E378" i="2"/>
  <c r="E391" i="2"/>
  <c r="E403" i="2"/>
  <c r="E415" i="2"/>
  <c r="E429" i="2"/>
  <c r="E438" i="2"/>
  <c r="E449" i="2"/>
  <c r="E7" i="2"/>
  <c r="E27" i="2"/>
  <c r="E71" i="2"/>
  <c r="E100" i="2"/>
  <c r="E115" i="2"/>
  <c r="E131" i="2"/>
  <c r="E140" i="2"/>
  <c r="E159" i="2"/>
  <c r="E177" i="2"/>
  <c r="E195" i="2"/>
  <c r="E207" i="2"/>
  <c r="E219" i="2"/>
  <c r="E234" i="2"/>
  <c r="E247" i="2"/>
  <c r="E304" i="2"/>
  <c r="E312" i="2"/>
  <c r="E324" i="2"/>
  <c r="E335" i="2"/>
  <c r="E346" i="2"/>
  <c r="E358" i="2"/>
  <c r="E369" i="2"/>
  <c r="E379" i="2"/>
  <c r="E393" i="2"/>
  <c r="E404" i="2"/>
  <c r="E418" i="2"/>
  <c r="E431" i="2"/>
  <c r="E439" i="2"/>
  <c r="E450" i="2"/>
  <c r="E9" i="2"/>
  <c r="E34" i="2"/>
  <c r="E75" i="2"/>
  <c r="E103" i="2"/>
  <c r="E116" i="2"/>
  <c r="E132" i="2"/>
  <c r="E145" i="2"/>
  <c r="E161" i="2"/>
  <c r="E179" i="2"/>
  <c r="E197" i="2"/>
  <c r="E208" i="2"/>
  <c r="E220" i="2"/>
  <c r="E235" i="2"/>
  <c r="E248" i="2"/>
  <c r="E305" i="2"/>
  <c r="E313" i="2"/>
  <c r="E325" i="2"/>
  <c r="E336" i="2"/>
  <c r="E347" i="2"/>
  <c r="E359" i="2"/>
  <c r="E370" i="2"/>
  <c r="E380" i="2"/>
  <c r="E394" i="2"/>
  <c r="E406" i="2"/>
  <c r="E419" i="2"/>
  <c r="E432" i="2"/>
  <c r="E440" i="2"/>
  <c r="E451" i="2"/>
  <c r="E12" i="2"/>
  <c r="E36" i="2"/>
  <c r="E81" i="2"/>
  <c r="E104" i="2"/>
  <c r="E117" i="2"/>
  <c r="E134" i="2"/>
  <c r="E148" i="2"/>
  <c r="E164" i="2"/>
  <c r="E180" i="2"/>
  <c r="E198" i="2"/>
  <c r="E211" i="2"/>
  <c r="E221" i="2"/>
  <c r="E236" i="2"/>
  <c r="E298" i="2"/>
  <c r="E306" i="2"/>
  <c r="E316" i="2"/>
  <c r="E329" i="2"/>
  <c r="E337" i="2"/>
  <c r="E350" i="2"/>
  <c r="E360" i="2"/>
  <c r="E371" i="2"/>
  <c r="E382" i="2"/>
  <c r="E396" i="2"/>
  <c r="E407" i="2"/>
  <c r="E420" i="2"/>
  <c r="E433" i="2"/>
  <c r="E441" i="2"/>
  <c r="E452" i="2"/>
  <c r="E14" i="2"/>
  <c r="E52" i="2"/>
  <c r="E82" i="2"/>
  <c r="E105" i="2"/>
  <c r="E119" i="2"/>
  <c r="E135" i="2"/>
  <c r="E149" i="2"/>
  <c r="E166" i="2"/>
  <c r="E181" i="2"/>
  <c r="E202" i="2"/>
  <c r="E212" i="2"/>
  <c r="E223" i="2"/>
  <c r="E237" i="2"/>
  <c r="E299" i="2"/>
  <c r="E307" i="2"/>
  <c r="E317" i="2"/>
  <c r="E330" i="2"/>
  <c r="E338" i="2"/>
  <c r="E351" i="2"/>
  <c r="E364" i="2"/>
  <c r="E372" i="2"/>
  <c r="E384" i="2"/>
  <c r="E397" i="2"/>
  <c r="E409" i="2"/>
  <c r="E421" i="2"/>
  <c r="E434" i="2"/>
  <c r="E442" i="2"/>
  <c r="E453" i="2"/>
</calcChain>
</file>

<file path=xl/sharedStrings.xml><?xml version="1.0" encoding="utf-8"?>
<sst xmlns="http://schemas.openxmlformats.org/spreadsheetml/2006/main" count="4431" uniqueCount="2372">
  <si>
    <t>fullName</t>
  </si>
  <si>
    <t>userID</t>
  </si>
  <si>
    <t>גדי איש-עם</t>
  </si>
  <si>
    <t>דותן רותם</t>
  </si>
  <si>
    <t>הדס ליבריידר</t>
  </si>
  <si>
    <t>רן גיל</t>
  </si>
  <si>
    <t>רחלי שוורץ-צחור</t>
  </si>
  <si>
    <t>רעיה רודיך</t>
  </si>
  <si>
    <t>דבורה שיצר</t>
  </si>
  <si>
    <t>איציק מרטינז</t>
  </si>
  <si>
    <t>לן ארנסון</t>
  </si>
  <si>
    <t>ישראל פאר</t>
  </si>
  <si>
    <t>אופיר תומר</t>
  </si>
  <si>
    <t>סולי מונס</t>
  </si>
  <si>
    <t>עירית קובצי צוק</t>
  </si>
  <si>
    <t>אלכס עוז</t>
  </si>
  <si>
    <t>סתו טלל</t>
  </si>
  <si>
    <t>עמית דולב</t>
  </si>
  <si>
    <t>סלמאן אבו רוכון</t>
  </si>
  <si>
    <t>רקפת שרון</t>
  </si>
  <si>
    <t>יעל חורש</t>
  </si>
  <si>
    <t>אמנון להב</t>
  </si>
  <si>
    <t>מיכל גרוס</t>
  </si>
  <si>
    <t>ניצן ברגר</t>
  </si>
  <si>
    <t>רחל רודין</t>
  </si>
  <si>
    <t>רחל נחמני</t>
  </si>
  <si>
    <t>אילנה שבתאי</t>
  </si>
  <si>
    <t>אורי חזן</t>
  </si>
  <si>
    <t>שגית ארז</t>
  </si>
  <si>
    <t>לבנה שני</t>
  </si>
  <si>
    <t>רובי שי</t>
  </si>
  <si>
    <t>אילנה ארז</t>
  </si>
  <si>
    <t>נעמי שחם</t>
  </si>
  <si>
    <t>אורה בן עמי</t>
  </si>
  <si>
    <t>נועה רם</t>
  </si>
  <si>
    <t>מירון גופר</t>
  </si>
  <si>
    <t>עינת שוכמן</t>
  </si>
  <si>
    <t>זיו עופר</t>
  </si>
  <si>
    <t>איריס בן צבי</t>
  </si>
  <si>
    <t>אברהם רמון</t>
  </si>
  <si>
    <t>יפתח מזר</t>
  </si>
  <si>
    <t>מירב חזן</t>
  </si>
  <si>
    <t>אחיעד סוירי</t>
  </si>
  <si>
    <t>אורה נדיב</t>
  </si>
  <si>
    <t>שלומית מזר</t>
  </si>
  <si>
    <t>שולה בן אשר</t>
  </si>
  <si>
    <t>אורלי תורן</t>
  </si>
  <si>
    <t>שיר מזר</t>
  </si>
  <si>
    <t>יעל לביא-קימלוב</t>
  </si>
  <si>
    <t>עידו שקד</t>
  </si>
  <si>
    <t>גאולה עשת</t>
  </si>
  <si>
    <t>דוד מוסקו</t>
  </si>
  <si>
    <t>רבקהדוד חדש</t>
  </si>
  <si>
    <t>אהוד סבירסקי</t>
  </si>
  <si>
    <t>דניאלה טרסמן</t>
  </si>
  <si>
    <t>רחל פוגל</t>
  </si>
  <si>
    <t>ענבל סיני</t>
  </si>
  <si>
    <t>ביס-רוממה מלל</t>
  </si>
  <si>
    <t>משה וינר</t>
  </si>
  <si>
    <t>הדס לייבזירר</t>
  </si>
  <si>
    <t>טל גיטמן</t>
  </si>
  <si>
    <t>איתי לויטס</t>
  </si>
  <si>
    <t>נדב ברקאי</t>
  </si>
  <si>
    <t>דפנה שחר</t>
  </si>
  <si>
    <t>אפרת סטרטינר</t>
  </si>
  <si>
    <t>שלמה סהר</t>
  </si>
  <si>
    <t>חני שטרנברג</t>
  </si>
  <si>
    <t>איילת מצפון</t>
  </si>
  <si>
    <t>טל רון</t>
  </si>
  <si>
    <t>טליה אורון</t>
  </si>
  <si>
    <t>איתי נמיר</t>
  </si>
  <si>
    <t>דפנה אברמוביץ</t>
  </si>
  <si>
    <t>רמה לוריאן</t>
  </si>
  <si>
    <t>מאור וסרמן</t>
  </si>
  <si>
    <t>מור פריד-פרוינדליך</t>
  </si>
  <si>
    <t>עירית גזית</t>
  </si>
  <si>
    <t>הילה לרנאו</t>
  </si>
  <si>
    <t>חלי גלילי</t>
  </si>
  <si>
    <t>נריה פלדש</t>
  </si>
  <si>
    <t>דן קריתי</t>
  </si>
  <si>
    <t>צלילה בן דוד</t>
  </si>
  <si>
    <t>ענת שחף</t>
  </si>
  <si>
    <t>הלית אסף</t>
  </si>
  <si>
    <t>סופי עטרה</t>
  </si>
  <si>
    <t>עמי לנדאו</t>
  </si>
  <si>
    <t>גיל זמל</t>
  </si>
  <si>
    <t>איליי אורי</t>
  </si>
  <si>
    <t>עדי ארביב</t>
  </si>
  <si>
    <t>יגאל אברהם</t>
  </si>
  <si>
    <t>ישראלה קמחי</t>
  </si>
  <si>
    <t>נעמה עמית</t>
  </si>
  <si>
    <t>אילה ללוש</t>
  </si>
  <si>
    <t>מרים פרוינד</t>
  </si>
  <si>
    <t>אילת פורת</t>
  </si>
  <si>
    <t>נאווה שלוש</t>
  </si>
  <si>
    <t>אורנה ברזילאי</t>
  </si>
  <si>
    <t>שמשון ברזני</t>
  </si>
  <si>
    <t>גיורא לייטנר</t>
  </si>
  <si>
    <t>עמוס שטיין</t>
  </si>
  <si>
    <t>יוכבד רועה</t>
  </si>
  <si>
    <t>מירי הכט</t>
  </si>
  <si>
    <t>שרית יוסף</t>
  </si>
  <si>
    <t>סיגל גבע</t>
  </si>
  <si>
    <t>ענבר קטלב</t>
  </si>
  <si>
    <t>יואל אירום</t>
  </si>
  <si>
    <t>תומר רז</t>
  </si>
  <si>
    <t>מרוה שמואלי</t>
  </si>
  <si>
    <t>נירה קרסנה</t>
  </si>
  <si>
    <t>שלי וינר</t>
  </si>
  <si>
    <t>חנה פלש</t>
  </si>
  <si>
    <t>ראובן ששון</t>
  </si>
  <si>
    <t>נמרוד קראוזה</t>
  </si>
  <si>
    <t>חפציבה חדרה</t>
  </si>
  <si>
    <t>ברגי אברהם ברגר</t>
  </si>
  <si>
    <t>רן פרץ</t>
  </si>
  <si>
    <t>עודד בן מנחם</t>
  </si>
  <si>
    <t>תלמה שור</t>
  </si>
  <si>
    <t>נעמי מרגלית</t>
  </si>
  <si>
    <t>יהבה פורסטר</t>
  </si>
  <si>
    <t>מיכל גורדון</t>
  </si>
  <si>
    <t>נילי סנדר</t>
  </si>
  <si>
    <t>מטר ארבל</t>
  </si>
  <si>
    <t>עירית יוגב-רותם</t>
  </si>
  <si>
    <t>מיה אבנון</t>
  </si>
  <si>
    <t>עדי ברזון</t>
  </si>
  <si>
    <t>אסתר יצהר עמרם</t>
  </si>
  <si>
    <t>בתי ושלר ששון</t>
  </si>
  <si>
    <t>אבישי לונדונר</t>
  </si>
  <si>
    <t>אבי דוד</t>
  </si>
  <si>
    <t>תמי גבע</t>
  </si>
  <si>
    <t>רחל שחורי</t>
  </si>
  <si>
    <t>כרמית גור</t>
  </si>
  <si>
    <t>דרור קפוטא</t>
  </si>
  <si>
    <t>כריסטיאן פלג</t>
  </si>
  <si>
    <t>יעקב שלזינגר</t>
  </si>
  <si>
    <t>בן הורביץ</t>
  </si>
  <si>
    <t>שושי פנחס</t>
  </si>
  <si>
    <t>אופירה בן צבי</t>
  </si>
  <si>
    <t>בתיה אתר</t>
  </si>
  <si>
    <t>זיוה רענן</t>
  </si>
  <si>
    <t>שי קפלן</t>
  </si>
  <si>
    <t>עמיחי דניאלי</t>
  </si>
  <si>
    <t>נעמי שלמוביץ</t>
  </si>
  <si>
    <t>פטריסיה כרמיאלי</t>
  </si>
  <si>
    <t>לימור קרין</t>
  </si>
  <si>
    <t>שרה ריינס</t>
  </si>
  <si>
    <t>אורית זיו-פחט</t>
  </si>
  <si>
    <t>תמר אודם</t>
  </si>
  <si>
    <t>גיא יוחנן</t>
  </si>
  <si>
    <t>דוד הלפר</t>
  </si>
  <si>
    <t>ארנון מצר</t>
  </si>
  <si>
    <t>מצדה גורן</t>
  </si>
  <si>
    <t>רותם גבע</t>
  </si>
  <si>
    <t>רונית גרבר</t>
  </si>
  <si>
    <t>ברונו זרביב</t>
  </si>
  <si>
    <t>אורה שלו</t>
  </si>
  <si>
    <t>ניר הר</t>
  </si>
  <si>
    <t>שרה פישר</t>
  </si>
  <si>
    <t>אבי קרפט</t>
  </si>
  <si>
    <t>איילת מן</t>
  </si>
  <si>
    <t>אייל שי</t>
  </si>
  <si>
    <t>אביב איזנר</t>
  </si>
  <si>
    <t>שרה זלט</t>
  </si>
  <si>
    <t>אור קומאי</t>
  </si>
  <si>
    <t>מירה נדב</t>
  </si>
  <si>
    <t>טובה משולם</t>
  </si>
  <si>
    <t>מיקי שליכטר</t>
  </si>
  <si>
    <t>אילנה שרוני</t>
  </si>
  <si>
    <t>יאיר נבון</t>
  </si>
  <si>
    <t>רחלי דגן</t>
  </si>
  <si>
    <t>עינת אחיטוב די-נור</t>
  </si>
  <si>
    <t>דוד שרוני</t>
  </si>
  <si>
    <t>דליה לביא</t>
  </si>
  <si>
    <t>סמדר כץ</t>
  </si>
  <si>
    <t>אילן-גרין סויסה</t>
  </si>
  <si>
    <t>רותי דויטשר</t>
  </si>
  <si>
    <t>אילת שמש</t>
  </si>
  <si>
    <t>נעמי גביש</t>
  </si>
  <si>
    <t>נאוה גבע</t>
  </si>
  <si>
    <t>אורנה בקל</t>
  </si>
  <si>
    <t>הילה שמיר</t>
  </si>
  <si>
    <t>אמיר לוגסי</t>
  </si>
  <si>
    <t>טל בן דור</t>
  </si>
  <si>
    <t>יורם הדר</t>
  </si>
  <si>
    <t>חנהלה פינר</t>
  </si>
  <si>
    <t>מיכל קריגר</t>
  </si>
  <si>
    <t>חגית אמסטר</t>
  </si>
  <si>
    <t>אנוש כץ</t>
  </si>
  <si>
    <t>איתן שפיר</t>
  </si>
  <si>
    <t>יזהר נוימן</t>
  </si>
  <si>
    <t>אביאל זר אביב</t>
  </si>
  <si>
    <t>אריאל קלונובר</t>
  </si>
  <si>
    <t>יעל קליין</t>
  </si>
  <si>
    <t>עמי שדה</t>
  </si>
  <si>
    <t>לירז כברה-לייקין</t>
  </si>
  <si>
    <t>הדרכת מנטרים</t>
  </si>
  <si>
    <t>רן קראוס</t>
  </si>
  <si>
    <t>שלומית ליפשיץ</t>
  </si>
  <si>
    <t>בעז פרלמן</t>
  </si>
  <si>
    <t>שמואל בוחניק</t>
  </si>
  <si>
    <t>אבישי אלבוים</t>
  </si>
  <si>
    <t>יאיר פישמן</t>
  </si>
  <si>
    <t>אריה עופר</t>
  </si>
  <si>
    <t>לירן קניאל</t>
  </si>
  <si>
    <t>אריה פלדי</t>
  </si>
  <si>
    <t>יאיר קרנר</t>
  </si>
  <si>
    <t>נעה עומייסי</t>
  </si>
  <si>
    <t>אילת לביא</t>
  </si>
  <si>
    <t>רותי שפירא</t>
  </si>
  <si>
    <t>צביה האוז</t>
  </si>
  <si>
    <t>חוה אלטמן</t>
  </si>
  <si>
    <t>נאוה מחול</t>
  </si>
  <si>
    <t>איציק מיוחס</t>
  </si>
  <si>
    <t>אילנה בארי מטראני</t>
  </si>
  <si>
    <t>ארנה שנער</t>
  </si>
  <si>
    <t>תמר הירשנזון</t>
  </si>
  <si>
    <t>אלה פישמן</t>
  </si>
  <si>
    <t>גיל ירון</t>
  </si>
  <si>
    <t>טלי יעקובי שוורץ</t>
  </si>
  <si>
    <t>לאה יגור</t>
  </si>
  <si>
    <t>מיתר ביטון פולדש</t>
  </si>
  <si>
    <t>שני בלומברג</t>
  </si>
  <si>
    <t>אבידור גרשון</t>
  </si>
  <si>
    <t>יעל סרי</t>
  </si>
  <si>
    <t>רוני פרי</t>
  </si>
  <si>
    <t>אפרין בונשטיין</t>
  </si>
  <si>
    <t>מודי רבפוגל</t>
  </si>
  <si>
    <t>שביט בן צבי</t>
  </si>
  <si>
    <t>איתי רנן</t>
  </si>
  <si>
    <t>חן אמיתי</t>
  </si>
  <si>
    <t>גיורא מתתיהו</t>
  </si>
  <si>
    <t>שרון ברג</t>
  </si>
  <si>
    <t>רומי שנבל</t>
  </si>
  <si>
    <t>אורלי גילת</t>
  </si>
  <si>
    <t>רותם מור</t>
  </si>
  <si>
    <t>ציפי וינרוב</t>
  </si>
  <si>
    <t>רותי גינוסר</t>
  </si>
  <si>
    <t>ויקי סורוקר</t>
  </si>
  <si>
    <t>גרדה ישראל</t>
  </si>
  <si>
    <t>גיל בן נתן</t>
  </si>
  <si>
    <t>גיסון וידס</t>
  </si>
  <si>
    <t>רמי הורביץ</t>
  </si>
  <si>
    <t>אלון טולדו</t>
  </si>
  <si>
    <t>אורנה יונס</t>
  </si>
  <si>
    <t>צביקה אבני</t>
  </si>
  <si>
    <t>חדוה כדורי</t>
  </si>
  <si>
    <t>מייק לייטר</t>
  </si>
  <si>
    <t>נועה להב</t>
  </si>
  <si>
    <t>גרשון בר יעקב</t>
  </si>
  <si>
    <t>שיר מן</t>
  </si>
  <si>
    <t>אסנת פלומבו</t>
  </si>
  <si>
    <t>בר שגב</t>
  </si>
  <si>
    <t>נתן רועי</t>
  </si>
  <si>
    <t>עירית פסקו</t>
  </si>
  <si>
    <t>יהלי הראל</t>
  </si>
  <si>
    <t>יעקב דייויס</t>
  </si>
  <si>
    <t>עמי חן</t>
  </si>
  <si>
    <t>שלם קורמן</t>
  </si>
  <si>
    <t>טל גופנא-פינטו</t>
  </si>
  <si>
    <t>רותם ויצמן</t>
  </si>
  <si>
    <t>חגי אופנבכר</t>
  </si>
  <si>
    <t>ורדן ישי פרת</t>
  </si>
  <si>
    <t>נעמי ויגאל זעירי</t>
  </si>
  <si>
    <t>ליהיא ועוזי דור</t>
  </si>
  <si>
    <t>אייל מצליח</t>
  </si>
  <si>
    <t>רינה יחיאלי</t>
  </si>
  <si>
    <t>יעקב בן יעקוב</t>
  </si>
  <si>
    <t>שבי בן דוד</t>
  </si>
  <si>
    <t>רני לנדאו</t>
  </si>
  <si>
    <t>דליה גלרון</t>
  </si>
  <si>
    <t>יהונתן הראל</t>
  </si>
  <si>
    <t>נוגה פרנק פולגר</t>
  </si>
  <si>
    <t>נדב רבין</t>
  </si>
  <si>
    <t>עמרי סבר</t>
  </si>
  <si>
    <t>אלדד גולן</t>
  </si>
  <si>
    <t>יניב שלוח</t>
  </si>
  <si>
    <t>רחל קאליפא</t>
  </si>
  <si>
    <t>עמית שור</t>
  </si>
  <si>
    <t>שרה כהן</t>
  </si>
  <si>
    <t>ענת איכר שוהם</t>
  </si>
  <si>
    <t>רותם בגין מאירי</t>
  </si>
  <si>
    <t>נורית חיון-סרי</t>
  </si>
  <si>
    <t>הגר קציר</t>
  </si>
  <si>
    <t>מוטי קלמר</t>
  </si>
  <si>
    <t>דוד תנעמי</t>
  </si>
  <si>
    <t>אורית רבין</t>
  </si>
  <si>
    <t>אלכס ענתבי</t>
  </si>
  <si>
    <t>ראובן יגל</t>
  </si>
  <si>
    <t>אורי ספיר</t>
  </si>
  <si>
    <t>רותי סודק</t>
  </si>
  <si>
    <t>יונתן נוי</t>
  </si>
  <si>
    <t>לילך ליבמן יזרעאלי</t>
  </si>
  <si>
    <t>אורלי כהן</t>
  </si>
  <si>
    <t>יהונתן כהן</t>
  </si>
  <si>
    <t>קובי סמואל</t>
  </si>
  <si>
    <t>חנה קרומביין</t>
  </si>
  <si>
    <t>יעל ישראלי</t>
  </si>
  <si>
    <t>יעל מאור</t>
  </si>
  <si>
    <t>אראל שובייב</t>
  </si>
  <si>
    <t>נועם שקד</t>
  </si>
  <si>
    <t>אילנה אטיאס</t>
  </si>
  <si>
    <t>נורית שריבר</t>
  </si>
  <si>
    <t>חניתה ברוך</t>
  </si>
  <si>
    <t>דליה גורדון</t>
  </si>
  <si>
    <t>עדה פורטנוי</t>
  </si>
  <si>
    <t>רות אורן</t>
  </si>
  <si>
    <t>יעל להב</t>
  </si>
  <si>
    <t>newuserID</t>
  </si>
  <si>
    <t>SYS1</t>
  </si>
  <si>
    <t>SYS2</t>
  </si>
  <si>
    <t>SYS3</t>
  </si>
  <si>
    <t>SYS4</t>
  </si>
  <si>
    <t>SYS5</t>
  </si>
  <si>
    <t>SYS6</t>
  </si>
  <si>
    <t>SYS7</t>
  </si>
  <si>
    <t>SYS8</t>
  </si>
  <si>
    <t>SYS9</t>
  </si>
  <si>
    <t>SYS10</t>
  </si>
  <si>
    <t>SYS11</t>
  </si>
  <si>
    <t>SYS12</t>
  </si>
  <si>
    <t>SYS13</t>
  </si>
  <si>
    <t>SYS14</t>
  </si>
  <si>
    <t>SYS15</t>
  </si>
  <si>
    <t>SYS16</t>
  </si>
  <si>
    <t>SYS17</t>
  </si>
  <si>
    <t>SYS18</t>
  </si>
  <si>
    <t>SYS19</t>
  </si>
  <si>
    <t>SYS20</t>
  </si>
  <si>
    <t>SYS21</t>
  </si>
  <si>
    <t>SYS22</t>
  </si>
  <si>
    <t>SYS23</t>
  </si>
  <si>
    <t>SYS24</t>
  </si>
  <si>
    <t>SYS25</t>
  </si>
  <si>
    <t>SYS26</t>
  </si>
  <si>
    <t>SYS27</t>
  </si>
  <si>
    <t>SYS28</t>
  </si>
  <si>
    <t>SYS29</t>
  </si>
  <si>
    <t>SYS30</t>
  </si>
  <si>
    <t>SYS31</t>
  </si>
  <si>
    <t>SYS32</t>
  </si>
  <si>
    <t>SYS33</t>
  </si>
  <si>
    <t>SYS34</t>
  </si>
  <si>
    <t>SYS35</t>
  </si>
  <si>
    <t>SYS36</t>
  </si>
  <si>
    <t>SYS37</t>
  </si>
  <si>
    <t>SYS38</t>
  </si>
  <si>
    <t>SYS39</t>
  </si>
  <si>
    <t>SYS40</t>
  </si>
  <si>
    <t>SYS41</t>
  </si>
  <si>
    <t>SYS42</t>
  </si>
  <si>
    <t>SYS43</t>
  </si>
  <si>
    <t>SYS44</t>
  </si>
  <si>
    <t>SYS45</t>
  </si>
  <si>
    <t>SYS46</t>
  </si>
  <si>
    <t>SYS47</t>
  </si>
  <si>
    <t>SYS48</t>
  </si>
  <si>
    <t>SYS49</t>
  </si>
  <si>
    <t>SYS50</t>
  </si>
  <si>
    <t>SYS51</t>
  </si>
  <si>
    <t>SYS52</t>
  </si>
  <si>
    <t>SYS53</t>
  </si>
  <si>
    <t>SYS54</t>
  </si>
  <si>
    <t>SYS55</t>
  </si>
  <si>
    <t>SYS56</t>
  </si>
  <si>
    <t>SYS57</t>
  </si>
  <si>
    <t>SYS58</t>
  </si>
  <si>
    <t>SYS59</t>
  </si>
  <si>
    <t>SYS60</t>
  </si>
  <si>
    <t>SYS61</t>
  </si>
  <si>
    <t>SYS62</t>
  </si>
  <si>
    <t>SYS63</t>
  </si>
  <si>
    <t>SYS64</t>
  </si>
  <si>
    <t>SYS65</t>
  </si>
  <si>
    <t>SYS66</t>
  </si>
  <si>
    <t>SYS67</t>
  </si>
  <si>
    <t>SYS68</t>
  </si>
  <si>
    <t>SYS69</t>
  </si>
  <si>
    <t>SYS70</t>
  </si>
  <si>
    <t>SYS71</t>
  </si>
  <si>
    <t>SYS72</t>
  </si>
  <si>
    <t>SYS73</t>
  </si>
  <si>
    <t>SYS74</t>
  </si>
  <si>
    <t>SYS75</t>
  </si>
  <si>
    <t>SYS76</t>
  </si>
  <si>
    <t>SYS77</t>
  </si>
  <si>
    <t>SYS78</t>
  </si>
  <si>
    <t>SYS79</t>
  </si>
  <si>
    <t>SYS80</t>
  </si>
  <si>
    <t>SYS81</t>
  </si>
  <si>
    <t>SYS82</t>
  </si>
  <si>
    <t>SYS83</t>
  </si>
  <si>
    <t>SYS84</t>
  </si>
  <si>
    <t>SYS85</t>
  </si>
  <si>
    <t>SYS86</t>
  </si>
  <si>
    <t>SYS87</t>
  </si>
  <si>
    <t>SYS88</t>
  </si>
  <si>
    <t>SYS89</t>
  </si>
  <si>
    <t>SYS90</t>
  </si>
  <si>
    <t>SYS91</t>
  </si>
  <si>
    <t>SYS92</t>
  </si>
  <si>
    <t>SYS93</t>
  </si>
  <si>
    <t>SYS94</t>
  </si>
  <si>
    <t>SYS95</t>
  </si>
  <si>
    <t>SYS96</t>
  </si>
  <si>
    <t>SYS97</t>
  </si>
  <si>
    <t>SYS98</t>
  </si>
  <si>
    <t>SYS99</t>
  </si>
  <si>
    <t>SYS100</t>
  </si>
  <si>
    <t>SYS101</t>
  </si>
  <si>
    <t>SYS102</t>
  </si>
  <si>
    <t>SYS103</t>
  </si>
  <si>
    <t>SYS104</t>
  </si>
  <si>
    <t>SYS105</t>
  </si>
  <si>
    <t>SYS106</t>
  </si>
  <si>
    <t>SYS107</t>
  </si>
  <si>
    <t>SYS108</t>
  </si>
  <si>
    <t>SYS109</t>
  </si>
  <si>
    <t>SYS110</t>
  </si>
  <si>
    <t>SYS111</t>
  </si>
  <si>
    <t>SYS112</t>
  </si>
  <si>
    <t>SYS113</t>
  </si>
  <si>
    <t>SYS114</t>
  </si>
  <si>
    <t>SYS115</t>
  </si>
  <si>
    <t>SYS116</t>
  </si>
  <si>
    <t>SYS117</t>
  </si>
  <si>
    <t>SYS118</t>
  </si>
  <si>
    <t>SYS119</t>
  </si>
  <si>
    <t>SYS120</t>
  </si>
  <si>
    <t>SYS121</t>
  </si>
  <si>
    <t>SYS122</t>
  </si>
  <si>
    <t>SYS123</t>
  </si>
  <si>
    <t>SYS124</t>
  </si>
  <si>
    <t>SYS125</t>
  </si>
  <si>
    <t>SYS126</t>
  </si>
  <si>
    <t>SYS127</t>
  </si>
  <si>
    <t>SYS128</t>
  </si>
  <si>
    <t>SYS129</t>
  </si>
  <si>
    <t>SYS130</t>
  </si>
  <si>
    <t>SYS131</t>
  </si>
  <si>
    <t>SYS132</t>
  </si>
  <si>
    <t>SYS133</t>
  </si>
  <si>
    <t>SYS134</t>
  </si>
  <si>
    <t>SYS135</t>
  </si>
  <si>
    <t>SYS136</t>
  </si>
  <si>
    <t>SYS137</t>
  </si>
  <si>
    <t>SYS138</t>
  </si>
  <si>
    <t>SYS139</t>
  </si>
  <si>
    <t>SYS140</t>
  </si>
  <si>
    <t>SYS141</t>
  </si>
  <si>
    <t>SYS142</t>
  </si>
  <si>
    <t>SYS143</t>
  </si>
  <si>
    <t>SYS144</t>
  </si>
  <si>
    <t>SYS145</t>
  </si>
  <si>
    <t>SYS146</t>
  </si>
  <si>
    <t>SYS147</t>
  </si>
  <si>
    <t>SYS148</t>
  </si>
  <si>
    <t>SYS149</t>
  </si>
  <si>
    <t>SYS150</t>
  </si>
  <si>
    <t>SYS151</t>
  </si>
  <si>
    <t>SYS152</t>
  </si>
  <si>
    <t>SYS153</t>
  </si>
  <si>
    <t>SYS154</t>
  </si>
  <si>
    <t>SYS155</t>
  </si>
  <si>
    <t>SYS156</t>
  </si>
  <si>
    <t>SYS157</t>
  </si>
  <si>
    <t>SYS158</t>
  </si>
  <si>
    <t>SYS159</t>
  </si>
  <si>
    <t>SYS160</t>
  </si>
  <si>
    <t>SYS161</t>
  </si>
  <si>
    <t>SYS162</t>
  </si>
  <si>
    <t>SYS163</t>
  </si>
  <si>
    <t>SYS164</t>
  </si>
  <si>
    <t>SYS165</t>
  </si>
  <si>
    <t>SYS166</t>
  </si>
  <si>
    <t>SYS167</t>
  </si>
  <si>
    <t>SYS168</t>
  </si>
  <si>
    <t>SYS169</t>
  </si>
  <si>
    <t>SYS170</t>
  </si>
  <si>
    <t>SYS171</t>
  </si>
  <si>
    <t>SYS172</t>
  </si>
  <si>
    <t>SYS173</t>
  </si>
  <si>
    <t>SYS174</t>
  </si>
  <si>
    <t>SYS175</t>
  </si>
  <si>
    <t>SYS176</t>
  </si>
  <si>
    <t>SYS177</t>
  </si>
  <si>
    <t>SYS178</t>
  </si>
  <si>
    <t>SYS179</t>
  </si>
  <si>
    <t>SYS180</t>
  </si>
  <si>
    <t>SYS181</t>
  </si>
  <si>
    <t>SYS182</t>
  </si>
  <si>
    <t>SYS183</t>
  </si>
  <si>
    <t>SYS184</t>
  </si>
  <si>
    <t>SYS185</t>
  </si>
  <si>
    <t>SYS186</t>
  </si>
  <si>
    <t>SYS187</t>
  </si>
  <si>
    <t>SYS188</t>
  </si>
  <si>
    <t>SYS189</t>
  </si>
  <si>
    <t>SYS190</t>
  </si>
  <si>
    <t>SYS191</t>
  </si>
  <si>
    <t>SYS192</t>
  </si>
  <si>
    <t>SYS193</t>
  </si>
  <si>
    <t>SYS194</t>
  </si>
  <si>
    <t>SYS195</t>
  </si>
  <si>
    <t>SYS196</t>
  </si>
  <si>
    <t>SYS197</t>
  </si>
  <si>
    <t>SYS198</t>
  </si>
  <si>
    <t>SYS199</t>
  </si>
  <si>
    <t>SYS200</t>
  </si>
  <si>
    <t>SYS201</t>
  </si>
  <si>
    <t>SYS202</t>
  </si>
  <si>
    <t>SYS203</t>
  </si>
  <si>
    <t>SYS204</t>
  </si>
  <si>
    <t>SYS205</t>
  </si>
  <si>
    <t>SYS206</t>
  </si>
  <si>
    <t>SYS207</t>
  </si>
  <si>
    <t>SYS208</t>
  </si>
  <si>
    <t>SYS209</t>
  </si>
  <si>
    <t>SYS210</t>
  </si>
  <si>
    <t>SYS211</t>
  </si>
  <si>
    <t>SYS212</t>
  </si>
  <si>
    <t>SYS213</t>
  </si>
  <si>
    <t>SYS214</t>
  </si>
  <si>
    <t>SYS215</t>
  </si>
  <si>
    <t>SYS216</t>
  </si>
  <si>
    <t>SYS217</t>
  </si>
  <si>
    <t>SYS218</t>
  </si>
  <si>
    <t>SYS219</t>
  </si>
  <si>
    <t>SYS220</t>
  </si>
  <si>
    <t>SYS221</t>
  </si>
  <si>
    <t>SYS222</t>
  </si>
  <si>
    <t>SYS223</t>
  </si>
  <si>
    <t>SYS224</t>
  </si>
  <si>
    <t>SYS225</t>
  </si>
  <si>
    <t>SYS226</t>
  </si>
  <si>
    <t>SYS227</t>
  </si>
  <si>
    <t>SYS228</t>
  </si>
  <si>
    <t>SYS229</t>
  </si>
  <si>
    <t>SYS230</t>
  </si>
  <si>
    <t>SYS231</t>
  </si>
  <si>
    <t>SYS232</t>
  </si>
  <si>
    <t>SYS233</t>
  </si>
  <si>
    <t>SYS234</t>
  </si>
  <si>
    <t>SYS235</t>
  </si>
  <si>
    <t>SYS236</t>
  </si>
  <si>
    <t>SYS237</t>
  </si>
  <si>
    <t>SYS238</t>
  </si>
  <si>
    <t>SYS239</t>
  </si>
  <si>
    <t>SYS240</t>
  </si>
  <si>
    <t>SYS241</t>
  </si>
  <si>
    <t>SYS242</t>
  </si>
  <si>
    <t>SYS243</t>
  </si>
  <si>
    <t>SYS244</t>
  </si>
  <si>
    <t>SYS245</t>
  </si>
  <si>
    <t>SYS246</t>
  </si>
  <si>
    <t>SYS247</t>
  </si>
  <si>
    <t>SYS248</t>
  </si>
  <si>
    <t>SYS249</t>
  </si>
  <si>
    <t>SYS250</t>
  </si>
  <si>
    <t>SYS251</t>
  </si>
  <si>
    <t>SYS252</t>
  </si>
  <si>
    <t>SYS253</t>
  </si>
  <si>
    <t>SYS254</t>
  </si>
  <si>
    <t>SYS255</t>
  </si>
  <si>
    <t>SYS256</t>
  </si>
  <si>
    <t>SYS257</t>
  </si>
  <si>
    <t>SYS258</t>
  </si>
  <si>
    <t>SYS259</t>
  </si>
  <si>
    <t>SYS260</t>
  </si>
  <si>
    <t>SYS261</t>
  </si>
  <si>
    <t>SYS262</t>
  </si>
  <si>
    <t>SYS263</t>
  </si>
  <si>
    <t>SYS264</t>
  </si>
  <si>
    <t>SYS265</t>
  </si>
  <si>
    <t>SYS266</t>
  </si>
  <si>
    <t>SYS267</t>
  </si>
  <si>
    <t>SYS268</t>
  </si>
  <si>
    <t>SYS269</t>
  </si>
  <si>
    <t>SYS270</t>
  </si>
  <si>
    <t>SYS271</t>
  </si>
  <si>
    <t>SYS272</t>
  </si>
  <si>
    <t>SYS273</t>
  </si>
  <si>
    <t>SYS274</t>
  </si>
  <si>
    <t>SYS275</t>
  </si>
  <si>
    <t>SYS276</t>
  </si>
  <si>
    <t>SYS277</t>
  </si>
  <si>
    <t>SYS278</t>
  </si>
  <si>
    <t>SYS279</t>
  </si>
  <si>
    <t>SYS280</t>
  </si>
  <si>
    <t>SYS281</t>
  </si>
  <si>
    <t>SYS282</t>
  </si>
  <si>
    <t>SYS283</t>
  </si>
  <si>
    <t>SYS284</t>
  </si>
  <si>
    <t>SYS285</t>
  </si>
  <si>
    <t>SYS286</t>
  </si>
  <si>
    <t>SYS287</t>
  </si>
  <si>
    <t>SYS288</t>
  </si>
  <si>
    <t>SYS289</t>
  </si>
  <si>
    <t>SYS290</t>
  </si>
  <si>
    <t>SYS291</t>
  </si>
  <si>
    <t>SYS292</t>
  </si>
  <si>
    <t>SYS293</t>
  </si>
  <si>
    <t>SYS294</t>
  </si>
  <si>
    <t>SYS295</t>
  </si>
  <si>
    <t>SYS296</t>
  </si>
  <si>
    <t>SYS297</t>
  </si>
  <si>
    <t>SYS298</t>
  </si>
  <si>
    <t>SYS299</t>
  </si>
  <si>
    <t>SYS300</t>
  </si>
  <si>
    <t>SYS301</t>
  </si>
  <si>
    <t>SYS302</t>
  </si>
  <si>
    <t>SYS303</t>
  </si>
  <si>
    <t>SYS304</t>
  </si>
  <si>
    <t>SYS305</t>
  </si>
  <si>
    <t>observer</t>
  </si>
  <si>
    <t>observerID</t>
  </si>
  <si>
    <t>observerName</t>
  </si>
  <si>
    <t/>
  </si>
  <si>
    <t>יעל אורגד</t>
  </si>
  <si>
    <t>ראובן חריטן</t>
  </si>
  <si>
    <t>בן פישר</t>
  </si>
  <si>
    <t>משה לאודון</t>
  </si>
  <si>
    <t>ירון משען</t>
  </si>
  <si>
    <t>מעיין קפח</t>
  </si>
  <si>
    <t>מאיה ון חלדן</t>
  </si>
  <si>
    <t>תמר ארזוני</t>
  </si>
  <si>
    <t>אביחי רן</t>
  </si>
  <si>
    <t>יוסף שמילוביץ</t>
  </si>
  <si>
    <t>Guy Peer</t>
  </si>
  <si>
    <t>גלית משה</t>
  </si>
  <si>
    <t>יולי פאליט</t>
  </si>
  <si>
    <t>נתאי ישי חיון</t>
  </si>
  <si>
    <t>אביה שטרן</t>
  </si>
  <si>
    <t>רועי פרץ</t>
  </si>
  <si>
    <t>נצר יחזקאל</t>
  </si>
  <si>
    <t>מורי נאמן</t>
  </si>
  <si>
    <t>מעיין הראל</t>
  </si>
  <si>
    <t>רועי רוזן</t>
  </si>
  <si>
    <t>שי מזור</t>
  </si>
  <si>
    <t>טל ספיבק</t>
  </si>
  <si>
    <t>אבנר רינות</t>
  </si>
  <si>
    <t>ניתאי גולדשטיין</t>
  </si>
  <si>
    <t>אורי טרק</t>
  </si>
  <si>
    <t>יזהר  עמיר</t>
  </si>
  <si>
    <t>עשהאל רוה</t>
  </si>
  <si>
    <t>עמי נאוה</t>
  </si>
  <si>
    <t>זוהר אפק</t>
  </si>
  <si>
    <t>דקלה פרייברג רחמים</t>
  </si>
  <si>
    <t>בבו קריגר</t>
  </si>
  <si>
    <t>שי ברוך מעוז</t>
  </si>
  <si>
    <t>נירית לביא אלון</t>
  </si>
  <si>
    <t>עדי  רמות</t>
  </si>
  <si>
    <t>יונתן סליקטר</t>
  </si>
  <si>
    <t>ליאורה ברוך</t>
  </si>
  <si>
    <t>עופר גורן</t>
  </si>
  <si>
    <t>דוד יונה</t>
  </si>
  <si>
    <t>ערבה נבו</t>
  </si>
  <si>
    <t>בן צבי אופירה</t>
  </si>
  <si>
    <t>עינת אחיטוב</t>
  </si>
  <si>
    <t>נמרוד ברוצקוס</t>
  </si>
  <si>
    <t>Vijay Barve</t>
  </si>
  <si>
    <t>Dan L. Johnson</t>
  </si>
  <si>
    <t>Merav Vonshak</t>
  </si>
  <si>
    <t>Dani Barchana</t>
  </si>
  <si>
    <t>Dan Horowitz</t>
  </si>
  <si>
    <t>Ori Fragman-Sapir</t>
  </si>
  <si>
    <t>Phil Liff-Grieff</t>
  </si>
  <si>
    <t>Xavier</t>
  </si>
  <si>
    <t>אלאור לוי</t>
  </si>
  <si>
    <t>Arnold Wijker</t>
  </si>
  <si>
    <t>Even Dankowicz</t>
  </si>
  <si>
    <t>עומר וינר</t>
  </si>
  <si>
    <t>Hila Taylor</t>
  </si>
  <si>
    <t>רעות בן אלישר</t>
  </si>
  <si>
    <t>Oz Rittner</t>
  </si>
  <si>
    <t>shlomi levi</t>
  </si>
  <si>
    <t>Amiyaal Ilany</t>
  </si>
  <si>
    <t>Luca Boscain</t>
  </si>
  <si>
    <t>François DUSOULIER</t>
  </si>
  <si>
    <t>איתי מאירס</t>
  </si>
  <si>
    <t>Dan Killam</t>
  </si>
  <si>
    <t>John-James</t>
  </si>
  <si>
    <t>Ben T.</t>
  </si>
  <si>
    <t>Nevo</t>
  </si>
  <si>
    <t>Jukka Jantunen</t>
  </si>
  <si>
    <t>Omer Owler</t>
  </si>
  <si>
    <t>Mitch Van Dyke</t>
  </si>
  <si>
    <t>Lir Nizan</t>
  </si>
  <si>
    <t>Yael Orgad</t>
  </si>
  <si>
    <t>Lucas Segura</t>
  </si>
  <si>
    <t>Ron Frumkin</t>
  </si>
  <si>
    <t>Shlomit Eder Lipschitz</t>
  </si>
  <si>
    <t>Eran Talmor</t>
  </si>
  <si>
    <t>Paolo Becciu</t>
  </si>
  <si>
    <t>Andrii Churilov</t>
  </si>
  <si>
    <t>Rafi Amar</t>
  </si>
  <si>
    <t>Lucy</t>
  </si>
  <si>
    <t>Eran Sachs-Domidiano</t>
  </si>
  <si>
    <t>Asher Perla</t>
  </si>
  <si>
    <t>Corey Callaghan</t>
  </si>
  <si>
    <t>Johnny Tal</t>
  </si>
  <si>
    <t>Paul G. Schrijvershof</t>
  </si>
  <si>
    <t>Yizhar Amir</t>
  </si>
  <si>
    <t>Attila Steiner</t>
  </si>
  <si>
    <t>Oleg Kosterin</t>
  </si>
  <si>
    <t>Igal</t>
  </si>
  <si>
    <t>נדב גופר</t>
  </si>
  <si>
    <t>Jessica Mayer</t>
  </si>
  <si>
    <t>Yuval</t>
  </si>
  <si>
    <t>Lavi Raz</t>
  </si>
  <si>
    <t>Anat Icar-Shoham</t>
  </si>
  <si>
    <t>Inbal Weisman</t>
  </si>
  <si>
    <t>Sal_Ab</t>
  </si>
  <si>
    <t>Maor Fadlon</t>
  </si>
  <si>
    <t>eyal mazliah</t>
  </si>
  <si>
    <t>Israel Isay Hintayev</t>
  </si>
  <si>
    <t>Omri Shabbiel Lebber-Shabbat</t>
  </si>
  <si>
    <t>גלעד ע</t>
  </si>
  <si>
    <t>Anastasia Podrabinek</t>
  </si>
  <si>
    <t>Shaked Bachbut</t>
  </si>
  <si>
    <t>Shai Vashdi</t>
  </si>
  <si>
    <t>Maxim Kalinka</t>
  </si>
  <si>
    <t>Dmitry Savikovsky</t>
  </si>
  <si>
    <t>YAEL AVNER</t>
  </si>
  <si>
    <t>ganit goldfinger cohen</t>
  </si>
  <si>
    <t>יוסף גוטויליג</t>
  </si>
  <si>
    <t>מיכל כפיר</t>
  </si>
  <si>
    <t>Assaf</t>
  </si>
  <si>
    <t>Jonathan Green</t>
  </si>
  <si>
    <t>Ofir</t>
  </si>
  <si>
    <t>adir faduni naduf</t>
  </si>
  <si>
    <t>Orr Comay</t>
  </si>
  <si>
    <t>הדר דסה</t>
  </si>
  <si>
    <t>maayan avni</t>
  </si>
  <si>
    <t>אסף אורבך</t>
  </si>
  <si>
    <t>Yuval Shafriri</t>
  </si>
  <si>
    <t>יהודית וינשטוק</t>
  </si>
  <si>
    <t>moria nezer tarcic</t>
  </si>
  <si>
    <t>Scott Wieman</t>
  </si>
  <si>
    <t>Yair ben perets</t>
  </si>
  <si>
    <t>שמואל</t>
  </si>
  <si>
    <t>nir</t>
  </si>
  <si>
    <t>shalem kurman</t>
  </si>
  <si>
    <t>Dmitry</t>
  </si>
  <si>
    <t>E. Raven Teva</t>
  </si>
  <si>
    <t>phoenix</t>
  </si>
  <si>
    <t>N. Yan</t>
  </si>
  <si>
    <t>Itamar Prital Ozeri</t>
  </si>
  <si>
    <t>נתנאל כהן</t>
  </si>
  <si>
    <t>נועם אבידני</t>
  </si>
  <si>
    <t>Nadja Slonova</t>
  </si>
  <si>
    <t>Christian Widmann</t>
  </si>
  <si>
    <t>נופר</t>
  </si>
  <si>
    <t>Ori Meushar</t>
  </si>
  <si>
    <t>InbarZ2</t>
  </si>
  <si>
    <t>נטע ברנע</t>
  </si>
  <si>
    <t>Zohar Bar-Yehuda</t>
  </si>
  <si>
    <t>Amit Braun</t>
  </si>
  <si>
    <t>🌺 LIZA 🌷</t>
  </si>
  <si>
    <t>F. Schreter</t>
  </si>
  <si>
    <t>Ronen G</t>
  </si>
  <si>
    <t>Dor Pinchevsky</t>
  </si>
  <si>
    <t>Shachar Hizkiya</t>
  </si>
  <si>
    <t>Sabrina Derita</t>
  </si>
  <si>
    <t>mbmichalzabib</t>
  </si>
  <si>
    <t>Yonatan Gur</t>
  </si>
  <si>
    <t>Sara Andasho</t>
  </si>
  <si>
    <t>Aaron</t>
  </si>
  <si>
    <t>Anna Taub</t>
  </si>
  <si>
    <t>Itai Elman</t>
  </si>
  <si>
    <t>nirit dvash</t>
  </si>
  <si>
    <t>Merlin Yosef</t>
  </si>
  <si>
    <t>דייביד</t>
  </si>
  <si>
    <t>Nitzan Caspi</t>
  </si>
  <si>
    <t>Rob Olivier</t>
  </si>
  <si>
    <t>shahar chaikin</t>
  </si>
  <si>
    <t>transectCode</t>
  </si>
  <si>
    <t>TR007</t>
  </si>
  <si>
    <t>TR034</t>
  </si>
  <si>
    <t>TR012</t>
  </si>
  <si>
    <t>TR013</t>
  </si>
  <si>
    <t>TR014</t>
  </si>
  <si>
    <t>TR023</t>
  </si>
  <si>
    <t>TR001</t>
  </si>
  <si>
    <t>TR002</t>
  </si>
  <si>
    <t>TR003</t>
  </si>
  <si>
    <t>TR019</t>
  </si>
  <si>
    <t>TR037</t>
  </si>
  <si>
    <t>TR038</t>
  </si>
  <si>
    <t>TR044</t>
  </si>
  <si>
    <t>MA0017</t>
  </si>
  <si>
    <t>MA0018</t>
  </si>
  <si>
    <t>MA0015</t>
  </si>
  <si>
    <t>MA0016</t>
  </si>
  <si>
    <t>MA0011</t>
  </si>
  <si>
    <t>MA0020</t>
  </si>
  <si>
    <t>MA0019</t>
  </si>
  <si>
    <t>MA0014</t>
  </si>
  <si>
    <t>MA0013</t>
  </si>
  <si>
    <t>MA0012</t>
  </si>
  <si>
    <t>MA001</t>
  </si>
  <si>
    <t>MA002</t>
  </si>
  <si>
    <t>MA009</t>
  </si>
  <si>
    <t>MA0010</t>
  </si>
  <si>
    <t>MA008</t>
  </si>
  <si>
    <t>MA007</t>
  </si>
  <si>
    <t>MA006</t>
  </si>
  <si>
    <t>MA004</t>
  </si>
  <si>
    <t>MA003</t>
  </si>
  <si>
    <t>TR050</t>
  </si>
  <si>
    <t>TR051</t>
  </si>
  <si>
    <t>TR045</t>
  </si>
  <si>
    <t>MA005</t>
  </si>
  <si>
    <t>MB002</t>
  </si>
  <si>
    <t>MB009</t>
  </si>
  <si>
    <t>MB0010</t>
  </si>
  <si>
    <t>MB006</t>
  </si>
  <si>
    <t>MB008</t>
  </si>
  <si>
    <t>MB007</t>
  </si>
  <si>
    <t>MB003</t>
  </si>
  <si>
    <t>MB004</t>
  </si>
  <si>
    <t>MB001</t>
  </si>
  <si>
    <t>MB005</t>
  </si>
  <si>
    <t>TR004</t>
  </si>
  <si>
    <t>TR035</t>
  </si>
  <si>
    <t>TR033</t>
  </si>
  <si>
    <t>TR036</t>
  </si>
  <si>
    <t>TR031</t>
  </si>
  <si>
    <t>TR032</t>
  </si>
  <si>
    <t>TR053</t>
  </si>
  <si>
    <t>RM001</t>
  </si>
  <si>
    <t>RM012</t>
  </si>
  <si>
    <t>RM018</t>
  </si>
  <si>
    <t>RM009</t>
  </si>
  <si>
    <t>RM014</t>
  </si>
  <si>
    <t>RM008</t>
  </si>
  <si>
    <t>RM017</t>
  </si>
  <si>
    <t>RM013</t>
  </si>
  <si>
    <t>RM016</t>
  </si>
  <si>
    <t>RM004</t>
  </si>
  <si>
    <t>RM015</t>
  </si>
  <si>
    <t>RM002</t>
  </si>
  <si>
    <t>RM010</t>
  </si>
  <si>
    <t>RM003</t>
  </si>
  <si>
    <t>RM011</t>
  </si>
  <si>
    <t>RM006</t>
  </si>
  <si>
    <t>RM0021</t>
  </si>
  <si>
    <t>RM0020</t>
  </si>
  <si>
    <t>RM019</t>
  </si>
  <si>
    <t>RM0022</t>
  </si>
  <si>
    <t>RM0023</t>
  </si>
  <si>
    <t>RM0024</t>
  </si>
  <si>
    <t>RM0025</t>
  </si>
  <si>
    <t>SY002</t>
  </si>
  <si>
    <t>SY001</t>
  </si>
  <si>
    <t>SY004</t>
  </si>
  <si>
    <t>SY003</t>
  </si>
  <si>
    <t>HZ001</t>
  </si>
  <si>
    <t>TR070</t>
  </si>
  <si>
    <t>TR074</t>
  </si>
  <si>
    <t>MN001</t>
  </si>
  <si>
    <t>MN002</t>
  </si>
  <si>
    <t>MN003</t>
  </si>
  <si>
    <t>MN004</t>
  </si>
  <si>
    <t>HD008</t>
  </si>
  <si>
    <t>HD009</t>
  </si>
  <si>
    <t>HD0010</t>
  </si>
  <si>
    <t>TR077</t>
  </si>
  <si>
    <t>HM001</t>
  </si>
  <si>
    <t>EC001</t>
  </si>
  <si>
    <t>RM0027</t>
  </si>
  <si>
    <t>ST003</t>
  </si>
  <si>
    <t>RN008</t>
  </si>
  <si>
    <t>RN006</t>
  </si>
  <si>
    <t>RN004</t>
  </si>
  <si>
    <t>RN009</t>
  </si>
  <si>
    <t>RN003</t>
  </si>
  <si>
    <t>TR079</t>
  </si>
  <si>
    <t>HD0012</t>
  </si>
  <si>
    <t>RM007</t>
  </si>
  <si>
    <t>TR082</t>
  </si>
  <si>
    <t>HD0018</t>
  </si>
  <si>
    <t>TR083</t>
  </si>
  <si>
    <t>HD0014</t>
  </si>
  <si>
    <t>HD0015</t>
  </si>
  <si>
    <t>RN0012</t>
  </si>
  <si>
    <t>TR081</t>
  </si>
  <si>
    <t>HD0024</t>
  </si>
  <si>
    <t>RN0013</t>
  </si>
  <si>
    <t>HD0019</t>
  </si>
  <si>
    <t>HD0026</t>
  </si>
  <si>
    <t>EM003</t>
  </si>
  <si>
    <t>EM001</t>
  </si>
  <si>
    <t>EM0019</t>
  </si>
  <si>
    <t>EM002</t>
  </si>
  <si>
    <t>EM0015</t>
  </si>
  <si>
    <t>TR089</t>
  </si>
  <si>
    <t>EM009</t>
  </si>
  <si>
    <t>EM008</t>
  </si>
  <si>
    <t>EM0021</t>
  </si>
  <si>
    <t>EM0020</t>
  </si>
  <si>
    <t>EM0013</t>
  </si>
  <si>
    <t>EM0017</t>
  </si>
  <si>
    <t>EM0022</t>
  </si>
  <si>
    <t>EM0018</t>
  </si>
  <si>
    <t>TR090</t>
  </si>
  <si>
    <t>EM007</t>
  </si>
  <si>
    <t>EM0024</t>
  </si>
  <si>
    <t>EM0012</t>
  </si>
  <si>
    <t>EM0027</t>
  </si>
  <si>
    <t>EM0028</t>
  </si>
  <si>
    <t>EM0026</t>
  </si>
  <si>
    <t>EM0025</t>
  </si>
  <si>
    <t>EM0014</t>
  </si>
  <si>
    <t>HD0020</t>
  </si>
  <si>
    <t>EM004</t>
  </si>
  <si>
    <t>TR094</t>
  </si>
  <si>
    <t>EM0032</t>
  </si>
  <si>
    <t>EM0033</t>
  </si>
  <si>
    <t>TR096</t>
  </si>
  <si>
    <t>HD0028</t>
  </si>
  <si>
    <t>HD0021</t>
  </si>
  <si>
    <t>TR098</t>
  </si>
  <si>
    <t>RN0075</t>
  </si>
  <si>
    <t>HD0030</t>
  </si>
  <si>
    <t>HD0029</t>
  </si>
  <si>
    <t>EM0034</t>
  </si>
  <si>
    <t>AH002</t>
  </si>
  <si>
    <t>AH001</t>
  </si>
  <si>
    <t>RM0029</t>
  </si>
  <si>
    <t>EM0036</t>
  </si>
  <si>
    <t>EM0038</t>
  </si>
  <si>
    <t>RN0077</t>
  </si>
  <si>
    <t>TR0106</t>
  </si>
  <si>
    <t>HD0032</t>
  </si>
  <si>
    <t>RN0078</t>
  </si>
  <si>
    <t>EM0039</t>
  </si>
  <si>
    <t>TR0109</t>
  </si>
  <si>
    <t>RM0030</t>
  </si>
  <si>
    <t>HD0033</t>
  </si>
  <si>
    <t>TR0108</t>
  </si>
  <si>
    <t>HD0034</t>
  </si>
  <si>
    <t>TR0117</t>
  </si>
  <si>
    <t>RN0079</t>
  </si>
  <si>
    <t>AH003</t>
  </si>
  <si>
    <t>AH005</t>
  </si>
  <si>
    <t>HD0035</t>
  </si>
  <si>
    <t>AH004</t>
  </si>
  <si>
    <t>HD0037</t>
  </si>
  <si>
    <t>EY004</t>
  </si>
  <si>
    <t>EY0012</t>
  </si>
  <si>
    <t>EY001</t>
  </si>
  <si>
    <t>EY007</t>
  </si>
  <si>
    <t>EY003</t>
  </si>
  <si>
    <t>RM0031</t>
  </si>
  <si>
    <t>EY008</t>
  </si>
  <si>
    <t>EY0015</t>
  </si>
  <si>
    <t>EY005</t>
  </si>
  <si>
    <t>EY0016</t>
  </si>
  <si>
    <t>EY0010</t>
  </si>
  <si>
    <t>EY0020</t>
  </si>
  <si>
    <t>EM0040</t>
  </si>
  <si>
    <t>EY009</t>
  </si>
  <si>
    <t>EY0017</t>
  </si>
  <si>
    <t>EM0041</t>
  </si>
  <si>
    <t>EY0019</t>
  </si>
  <si>
    <t>EY0013</t>
  </si>
  <si>
    <t>EY0011</t>
  </si>
  <si>
    <t>HD0031</t>
  </si>
  <si>
    <t>AH007</t>
  </si>
  <si>
    <t>RM0032</t>
  </si>
  <si>
    <t>AH006</t>
  </si>
  <si>
    <t>AL001</t>
  </si>
  <si>
    <t>AL002</t>
  </si>
  <si>
    <t>AL003</t>
  </si>
  <si>
    <t>AL004</t>
  </si>
  <si>
    <t>AL0010</t>
  </si>
  <si>
    <t>AL0011</t>
  </si>
  <si>
    <t>AL0015</t>
  </si>
  <si>
    <t>AL0016</t>
  </si>
  <si>
    <t>RM0033</t>
  </si>
  <si>
    <t>EY0026</t>
  </si>
  <si>
    <t>EY002</t>
  </si>
  <si>
    <t>EY0024</t>
  </si>
  <si>
    <t>EY0023</t>
  </si>
  <si>
    <t>RN0110</t>
  </si>
  <si>
    <t>EY0028</t>
  </si>
  <si>
    <t>GM008</t>
  </si>
  <si>
    <t>GM0020</t>
  </si>
  <si>
    <t>GM0023</t>
  </si>
  <si>
    <t>GM0024</t>
  </si>
  <si>
    <t>GM0022</t>
  </si>
  <si>
    <t>GM006</t>
  </si>
  <si>
    <t>EY0029</t>
  </si>
  <si>
    <t>GM0021</t>
  </si>
  <si>
    <t>RN0111</t>
  </si>
  <si>
    <t>GM0017</t>
  </si>
  <si>
    <t>GM0026</t>
  </si>
  <si>
    <t>EY0030</t>
  </si>
  <si>
    <t>GM001</t>
  </si>
  <si>
    <t>GM0016</t>
  </si>
  <si>
    <t>AH008</t>
  </si>
  <si>
    <t>GM0028</t>
  </si>
  <si>
    <t>GM007</t>
  </si>
  <si>
    <t>TR0138</t>
  </si>
  <si>
    <t>GM0012</t>
  </si>
  <si>
    <t>GM0013</t>
  </si>
  <si>
    <t>GM002</t>
  </si>
  <si>
    <t>EM0044</t>
  </si>
  <si>
    <t>EM0043</t>
  </si>
  <si>
    <t>GM0029</t>
  </si>
  <si>
    <t>TR0134</t>
  </si>
  <si>
    <t>ST007</t>
  </si>
  <si>
    <t>TR029</t>
  </si>
  <si>
    <t>KS003</t>
  </si>
  <si>
    <t>NT005</t>
  </si>
  <si>
    <t>TR080</t>
  </si>
  <si>
    <t>SH001</t>
  </si>
  <si>
    <t>SH002</t>
  </si>
  <si>
    <t>SH003</t>
  </si>
  <si>
    <t>SH005</t>
  </si>
  <si>
    <t>HD0025</t>
  </si>
  <si>
    <t>HD0022</t>
  </si>
  <si>
    <t>TR097</t>
  </si>
  <si>
    <t>TR095</t>
  </si>
  <si>
    <t>KU001</t>
  </si>
  <si>
    <t>TR0100</t>
  </si>
  <si>
    <t>KU006</t>
  </si>
  <si>
    <t>TR0103</t>
  </si>
  <si>
    <t>TR0104</t>
  </si>
  <si>
    <t>KU0010</t>
  </si>
  <si>
    <t>KU005</t>
  </si>
  <si>
    <t>KU002</t>
  </si>
  <si>
    <t>TR0107</t>
  </si>
  <si>
    <t>SH006</t>
  </si>
  <si>
    <t>KU0014</t>
  </si>
  <si>
    <t>KU0016</t>
  </si>
  <si>
    <t>TR0102</t>
  </si>
  <si>
    <t>TA004</t>
  </si>
  <si>
    <t>TA003</t>
  </si>
  <si>
    <t>TA002</t>
  </si>
  <si>
    <t>KU008</t>
  </si>
  <si>
    <t>TR0111</t>
  </si>
  <si>
    <t>TR0114</t>
  </si>
  <si>
    <t>TA005</t>
  </si>
  <si>
    <t>TA008</t>
  </si>
  <si>
    <t>TA007</t>
  </si>
  <si>
    <t>TA006</t>
  </si>
  <si>
    <t>KU0021</t>
  </si>
  <si>
    <t>TA009</t>
  </si>
  <si>
    <t>TA0112</t>
  </si>
  <si>
    <t>TA0113</t>
  </si>
  <si>
    <t>SH007</t>
  </si>
  <si>
    <t>TA0114</t>
  </si>
  <si>
    <t>KU0011</t>
  </si>
  <si>
    <t>TR0123</t>
  </si>
  <si>
    <t>KU0022</t>
  </si>
  <si>
    <t>TA0116</t>
  </si>
  <si>
    <t>TA0117</t>
  </si>
  <si>
    <t>HD0036</t>
  </si>
  <si>
    <t>TR0132</t>
  </si>
  <si>
    <t>TA001</t>
  </si>
  <si>
    <t>TR0133</t>
  </si>
  <si>
    <t>KU0025</t>
  </si>
  <si>
    <t>TR0105</t>
  </si>
  <si>
    <t>HD0039</t>
  </si>
  <si>
    <t>TR0140</t>
  </si>
  <si>
    <t>TA0118</t>
  </si>
  <si>
    <t>TR011</t>
  </si>
  <si>
    <t>TR017</t>
  </si>
  <si>
    <t>TR018</t>
  </si>
  <si>
    <t>TR020</t>
  </si>
  <si>
    <t>TR025</t>
  </si>
  <si>
    <t>TR016</t>
  </si>
  <si>
    <t>TR039</t>
  </si>
  <si>
    <t>TR040</t>
  </si>
  <si>
    <t>TR041</t>
  </si>
  <si>
    <t>MA0021</t>
  </si>
  <si>
    <t>MA0022</t>
  </si>
  <si>
    <t>MB0013</t>
  </si>
  <si>
    <t>MB0014</t>
  </si>
  <si>
    <t>MB0012</t>
  </si>
  <si>
    <t>MA0030</t>
  </si>
  <si>
    <t>MA0029</t>
  </si>
  <si>
    <t>MB0015</t>
  </si>
  <si>
    <t>MA0027</t>
  </si>
  <si>
    <t>MA0028</t>
  </si>
  <si>
    <t>MB0011</t>
  </si>
  <si>
    <t>MA0025</t>
  </si>
  <si>
    <t>MA0026</t>
  </si>
  <si>
    <t>MA0023</t>
  </si>
  <si>
    <t>MA0024</t>
  </si>
  <si>
    <t>MD004</t>
  </si>
  <si>
    <t>TR069</t>
  </si>
  <si>
    <t>SN006</t>
  </si>
  <si>
    <t>MD0015</t>
  </si>
  <si>
    <t>MD0011</t>
  </si>
  <si>
    <t>MD0010</t>
  </si>
  <si>
    <t>MD0012</t>
  </si>
  <si>
    <t>MD0018</t>
  </si>
  <si>
    <t>MD0017</t>
  </si>
  <si>
    <t>MD0013</t>
  </si>
  <si>
    <t>MD0020</t>
  </si>
  <si>
    <t>MD0016</t>
  </si>
  <si>
    <t>TR084</t>
  </si>
  <si>
    <t>MD0021</t>
  </si>
  <si>
    <t>MD0023</t>
  </si>
  <si>
    <t>TR0110</t>
  </si>
  <si>
    <t>TR0101</t>
  </si>
  <si>
    <t>GZ007</t>
  </si>
  <si>
    <t>GZ008</t>
  </si>
  <si>
    <t>GZ003</t>
  </si>
  <si>
    <t>GZ0012</t>
  </si>
  <si>
    <t>GZ005</t>
  </si>
  <si>
    <t>GZ009</t>
  </si>
  <si>
    <t>GZ002</t>
  </si>
  <si>
    <t>GZ0015</t>
  </si>
  <si>
    <t>GZ0014</t>
  </si>
  <si>
    <t>GZ0016</t>
  </si>
  <si>
    <t>GZ0011</t>
  </si>
  <si>
    <t>GZ0018</t>
  </si>
  <si>
    <t>GZ004</t>
  </si>
  <si>
    <t>TR0115</t>
  </si>
  <si>
    <t>GZ0020</t>
  </si>
  <si>
    <t>GZ0019</t>
  </si>
  <si>
    <t>GZ0022</t>
  </si>
  <si>
    <t>GZ0010</t>
  </si>
  <si>
    <t>GZ0025</t>
  </si>
  <si>
    <t>TR0116</t>
  </si>
  <si>
    <t>GZ0026</t>
  </si>
  <si>
    <t>GZ0021</t>
  </si>
  <si>
    <t>TR0118</t>
  </si>
  <si>
    <t>GZ0027</t>
  </si>
  <si>
    <t>TR0120</t>
  </si>
  <si>
    <t>TR0125</t>
  </si>
  <si>
    <t>GZ0029</t>
  </si>
  <si>
    <t>TR0121</t>
  </si>
  <si>
    <t>TR0126</t>
  </si>
  <si>
    <t>TR0127</t>
  </si>
  <si>
    <t>TR0124</t>
  </si>
  <si>
    <t>JR002</t>
  </si>
  <si>
    <t>JR001</t>
  </si>
  <si>
    <t>GZ0023</t>
  </si>
  <si>
    <t>GZ0032</t>
  </si>
  <si>
    <t>TR0131</t>
  </si>
  <si>
    <t>MD0129</t>
  </si>
  <si>
    <t>MD0130</t>
  </si>
  <si>
    <t>TR0135</t>
  </si>
  <si>
    <t>TR0136</t>
  </si>
  <si>
    <t>MD0128</t>
  </si>
  <si>
    <t>MD0132</t>
  </si>
  <si>
    <t>MD0133</t>
  </si>
  <si>
    <t>MD0134</t>
  </si>
  <si>
    <t>TR0137</t>
  </si>
  <si>
    <t>MD0135</t>
  </si>
  <si>
    <t>GZ0033</t>
  </si>
  <si>
    <t>TR0139</t>
  </si>
  <si>
    <t>JR006</t>
  </si>
  <si>
    <t>newTransectCode</t>
  </si>
  <si>
    <t>TRANS001</t>
  </si>
  <si>
    <t>TRANS002</t>
  </si>
  <si>
    <t>TRANS003</t>
  </si>
  <si>
    <t>TRANS004</t>
  </si>
  <si>
    <t>TRANS005</t>
  </si>
  <si>
    <t>TRANS006</t>
  </si>
  <si>
    <t>TRANS007</t>
  </si>
  <si>
    <t>TRANS008</t>
  </si>
  <si>
    <t>TRANS009</t>
  </si>
  <si>
    <t>TRANS010</t>
  </si>
  <si>
    <t>TRANS011</t>
  </si>
  <si>
    <t>TRANS012</t>
  </si>
  <si>
    <t>TRANS013</t>
  </si>
  <si>
    <t>TRANS014</t>
  </si>
  <si>
    <t>TRANS015</t>
  </si>
  <si>
    <t>TRANS016</t>
  </si>
  <si>
    <t>TRANS017</t>
  </si>
  <si>
    <t>TRANS018</t>
  </si>
  <si>
    <t>TRANS019</t>
  </si>
  <si>
    <t>TRANS020</t>
  </si>
  <si>
    <t>TRANS021</t>
  </si>
  <si>
    <t>TRANS022</t>
  </si>
  <si>
    <t>TRANS023</t>
  </si>
  <si>
    <t>TRANS024</t>
  </si>
  <si>
    <t>TRANS025</t>
  </si>
  <si>
    <t>TRANS026</t>
  </si>
  <si>
    <t>TRANS027</t>
  </si>
  <si>
    <t>TRANS028</t>
  </si>
  <si>
    <t>TRANS029</t>
  </si>
  <si>
    <t>TRANS030</t>
  </si>
  <si>
    <t>TRANS031</t>
  </si>
  <si>
    <t>TRANS032</t>
  </si>
  <si>
    <t>TRANS033</t>
  </si>
  <si>
    <t>TRANS034</t>
  </si>
  <si>
    <t>TRANS035</t>
  </si>
  <si>
    <t>TRANS036</t>
  </si>
  <si>
    <t>TRANS037</t>
  </si>
  <si>
    <t>TRANS038</t>
  </si>
  <si>
    <t>TRANS039</t>
  </si>
  <si>
    <t>TRANS040</t>
  </si>
  <si>
    <t>TRANS041</t>
  </si>
  <si>
    <t>TRANS042</t>
  </si>
  <si>
    <t>TRANS043</t>
  </si>
  <si>
    <t>TRANS044</t>
  </si>
  <si>
    <t>TRANS045</t>
  </si>
  <si>
    <t>TRANS046</t>
  </si>
  <si>
    <t>TRANS047</t>
  </si>
  <si>
    <t>TRANS048</t>
  </si>
  <si>
    <t>TRANS049</t>
  </si>
  <si>
    <t>TRANS050</t>
  </si>
  <si>
    <t>TRANS051</t>
  </si>
  <si>
    <t>TRANS052</t>
  </si>
  <si>
    <t>TRANS053</t>
  </si>
  <si>
    <t>TRANS054</t>
  </si>
  <si>
    <t>TRANS055</t>
  </si>
  <si>
    <t>TRANS056</t>
  </si>
  <si>
    <t>TRANS057</t>
  </si>
  <si>
    <t>TRANS058</t>
  </si>
  <si>
    <t>TRANS059</t>
  </si>
  <si>
    <t>TRANS060</t>
  </si>
  <si>
    <t>TRANS061</t>
  </si>
  <si>
    <t>TRANS062</t>
  </si>
  <si>
    <t>TRANS063</t>
  </si>
  <si>
    <t>TRANS064</t>
  </si>
  <si>
    <t>TRANS065</t>
  </si>
  <si>
    <t>TRANS066</t>
  </si>
  <si>
    <t>TRANS067</t>
  </si>
  <si>
    <t>TRANS068</t>
  </si>
  <si>
    <t>TRANS069</t>
  </si>
  <si>
    <t>TRANS070</t>
  </si>
  <si>
    <t>TRANS071</t>
  </si>
  <si>
    <t>TRANS072</t>
  </si>
  <si>
    <t>TRANS073</t>
  </si>
  <si>
    <t>TRANS074</t>
  </si>
  <si>
    <t>TRANS075</t>
  </si>
  <si>
    <t>TRANS076</t>
  </si>
  <si>
    <t>TRANS077</t>
  </si>
  <si>
    <t>TRANS078</t>
  </si>
  <si>
    <t>TRANS079</t>
  </si>
  <si>
    <t>TRANS080</t>
  </si>
  <si>
    <t>TRANS081</t>
  </si>
  <si>
    <t>TRANS082</t>
  </si>
  <si>
    <t>TRANS083</t>
  </si>
  <si>
    <t>TRANS084</t>
  </si>
  <si>
    <t>TRANS085</t>
  </si>
  <si>
    <t>TRANS086</t>
  </si>
  <si>
    <t>TRANS087</t>
  </si>
  <si>
    <t>TRANS088</t>
  </si>
  <si>
    <t>TRANS089</t>
  </si>
  <si>
    <t>TRANS090</t>
  </si>
  <si>
    <t>TRANS091</t>
  </si>
  <si>
    <t>TRANS092</t>
  </si>
  <si>
    <t>TRANS093</t>
  </si>
  <si>
    <t>TRANS094</t>
  </si>
  <si>
    <t>TRANS095</t>
  </si>
  <si>
    <t>TRANS096</t>
  </si>
  <si>
    <t>TRANS097</t>
  </si>
  <si>
    <t>TRANS098</t>
  </si>
  <si>
    <t>TRANS099</t>
  </si>
  <si>
    <t>TRANS100</t>
  </si>
  <si>
    <t>TRANS101</t>
  </si>
  <si>
    <t>TRANS102</t>
  </si>
  <si>
    <t>TRANS103</t>
  </si>
  <si>
    <t>TRANS104</t>
  </si>
  <si>
    <t>TRANS105</t>
  </si>
  <si>
    <t>TRANS106</t>
  </si>
  <si>
    <t>TRANS107</t>
  </si>
  <si>
    <t>TRANS108</t>
  </si>
  <si>
    <t>TRANS109</t>
  </si>
  <si>
    <t>TRANS110</t>
  </si>
  <si>
    <t>TRANS111</t>
  </si>
  <si>
    <t>TRANS112</t>
  </si>
  <si>
    <t>TRANS113</t>
  </si>
  <si>
    <t>TRANS114</t>
  </si>
  <si>
    <t>TRANS115</t>
  </si>
  <si>
    <t>TRANS116</t>
  </si>
  <si>
    <t>TRANS117</t>
  </si>
  <si>
    <t>TRANS118</t>
  </si>
  <si>
    <t>TRANS119</t>
  </si>
  <si>
    <t>TRANS120</t>
  </si>
  <si>
    <t>TRANS121</t>
  </si>
  <si>
    <t>TRANS122</t>
  </si>
  <si>
    <t>TRANS123</t>
  </si>
  <si>
    <t>TRANS124</t>
  </si>
  <si>
    <t>TRANS125</t>
  </si>
  <si>
    <t>TRANS126</t>
  </si>
  <si>
    <t>TRANS127</t>
  </si>
  <si>
    <t>TRANS128</t>
  </si>
  <si>
    <t>TRANS129</t>
  </si>
  <si>
    <t>TRANS130</t>
  </si>
  <si>
    <t>TRANS131</t>
  </si>
  <si>
    <t>TRANS132</t>
  </si>
  <si>
    <t>TRANS133</t>
  </si>
  <si>
    <t>TRANS134</t>
  </si>
  <si>
    <t>TRANS135</t>
  </si>
  <si>
    <t>TRANS136</t>
  </si>
  <si>
    <t>TRANS137</t>
  </si>
  <si>
    <t>TRANS138</t>
  </si>
  <si>
    <t>TRANS139</t>
  </si>
  <si>
    <t>TRANS140</t>
  </si>
  <si>
    <t>TRANS141</t>
  </si>
  <si>
    <t>TRANS142</t>
  </si>
  <si>
    <t>TRANS143</t>
  </si>
  <si>
    <t>TRANS144</t>
  </si>
  <si>
    <t>TRANS145</t>
  </si>
  <si>
    <t>TRANS146</t>
  </si>
  <si>
    <t>TRANS147</t>
  </si>
  <si>
    <t>TRANS148</t>
  </si>
  <si>
    <t>TRANS149</t>
  </si>
  <si>
    <t>TRANS150</t>
  </si>
  <si>
    <t>TRANS151</t>
  </si>
  <si>
    <t>TRANS152</t>
  </si>
  <si>
    <t>TRANS153</t>
  </si>
  <si>
    <t>TRANS154</t>
  </si>
  <si>
    <t>TRANS155</t>
  </si>
  <si>
    <t>TRANS156</t>
  </si>
  <si>
    <t>TRANS157</t>
  </si>
  <si>
    <t>TRANS158</t>
  </si>
  <si>
    <t>TRANS159</t>
  </si>
  <si>
    <t>TRANS160</t>
  </si>
  <si>
    <t>TRANS161</t>
  </si>
  <si>
    <t>TRANS162</t>
  </si>
  <si>
    <t>TRANS163</t>
  </si>
  <si>
    <t>TRANS164</t>
  </si>
  <si>
    <t>TRANS165</t>
  </si>
  <si>
    <t>TRANS166</t>
  </si>
  <si>
    <t>TRANS167</t>
  </si>
  <si>
    <t>TRANS168</t>
  </si>
  <si>
    <t>TRANS169</t>
  </si>
  <si>
    <t>TRANS170</t>
  </si>
  <si>
    <t>TRANS171</t>
  </si>
  <si>
    <t>TRANS172</t>
  </si>
  <si>
    <t>TRANS173</t>
  </si>
  <si>
    <t>TRANS174</t>
  </si>
  <si>
    <t>TRANS175</t>
  </si>
  <si>
    <t>TRANS176</t>
  </si>
  <si>
    <t>TRANS177</t>
  </si>
  <si>
    <t>TRANS178</t>
  </si>
  <si>
    <t>TRANS179</t>
  </si>
  <si>
    <t>TRANS180</t>
  </si>
  <si>
    <t>TRANS181</t>
  </si>
  <si>
    <t>TRANS182</t>
  </si>
  <si>
    <t>TRANS183</t>
  </si>
  <si>
    <t>TRANS184</t>
  </si>
  <si>
    <t>TRANS185</t>
  </si>
  <si>
    <t>TRANS186</t>
  </si>
  <si>
    <t>TRANS187</t>
  </si>
  <si>
    <t>TRANS188</t>
  </si>
  <si>
    <t>TRANS189</t>
  </si>
  <si>
    <t>TRANS190</t>
  </si>
  <si>
    <t>TRANS191</t>
  </si>
  <si>
    <t>TRANS192</t>
  </si>
  <si>
    <t>TRANS193</t>
  </si>
  <si>
    <t>TRANS194</t>
  </si>
  <si>
    <t>TRANS195</t>
  </si>
  <si>
    <t>TRANS196</t>
  </si>
  <si>
    <t>TRANS197</t>
  </si>
  <si>
    <t>TRANS198</t>
  </si>
  <si>
    <t>TRANS199</t>
  </si>
  <si>
    <t>TRANS200</t>
  </si>
  <si>
    <t>TRANS201</t>
  </si>
  <si>
    <t>TRANS202</t>
  </si>
  <si>
    <t>TRANS203</t>
  </si>
  <si>
    <t>TRANS204</t>
  </si>
  <si>
    <t>TRANS205</t>
  </si>
  <si>
    <t>TRANS206</t>
  </si>
  <si>
    <t>TRANS207</t>
  </si>
  <si>
    <t>TRANS208</t>
  </si>
  <si>
    <t>TRANS209</t>
  </si>
  <si>
    <t>TRANS210</t>
  </si>
  <si>
    <t>TRANS211</t>
  </si>
  <si>
    <t>TRANS212</t>
  </si>
  <si>
    <t>TRANS213</t>
  </si>
  <si>
    <t>TRANS214</t>
  </si>
  <si>
    <t>TRANS215</t>
  </si>
  <si>
    <t>TRANS216</t>
  </si>
  <si>
    <t>TRANS217</t>
  </si>
  <si>
    <t>TRANS218</t>
  </si>
  <si>
    <t>TRANS219</t>
  </si>
  <si>
    <t>TRANS220</t>
  </si>
  <si>
    <t>TRANS221</t>
  </si>
  <si>
    <t>TRANS222</t>
  </si>
  <si>
    <t>TRANS223</t>
  </si>
  <si>
    <t>TRANS224</t>
  </si>
  <si>
    <t>TRANS225</t>
  </si>
  <si>
    <t>TRANS226</t>
  </si>
  <si>
    <t>TRANS227</t>
  </si>
  <si>
    <t>TRANS228</t>
  </si>
  <si>
    <t>TRANS229</t>
  </si>
  <si>
    <t>TRANS230</t>
  </si>
  <si>
    <t>TRANS231</t>
  </si>
  <si>
    <t>TRANS232</t>
  </si>
  <si>
    <t>TRANS233</t>
  </si>
  <si>
    <t>TRANS234</t>
  </si>
  <si>
    <t>TRANS235</t>
  </si>
  <si>
    <t>TRANS236</t>
  </si>
  <si>
    <t>TRANS237</t>
  </si>
  <si>
    <t>TRANS238</t>
  </si>
  <si>
    <t>TRANS239</t>
  </si>
  <si>
    <t>TRANS240</t>
  </si>
  <si>
    <t>TRANS241</t>
  </si>
  <si>
    <t>TRANS242</t>
  </si>
  <si>
    <t>TRANS243</t>
  </si>
  <si>
    <t>TRANS244</t>
  </si>
  <si>
    <t>TRANS245</t>
  </si>
  <si>
    <t>TRANS246</t>
  </si>
  <si>
    <t>TRANS247</t>
  </si>
  <si>
    <t>TRANS248</t>
  </si>
  <si>
    <t>TRANS249</t>
  </si>
  <si>
    <t>TRANS250</t>
  </si>
  <si>
    <t>TRANS251</t>
  </si>
  <si>
    <t>TRANS252</t>
  </si>
  <si>
    <t>TRANS253</t>
  </si>
  <si>
    <t>TRANS254</t>
  </si>
  <si>
    <t>TRANS255</t>
  </si>
  <si>
    <t>TRANS256</t>
  </si>
  <si>
    <t>TRANS257</t>
  </si>
  <si>
    <t>TRANS258</t>
  </si>
  <si>
    <t>TRANS259</t>
  </si>
  <si>
    <t>TRANS260</t>
  </si>
  <si>
    <t>TRANS261</t>
  </si>
  <si>
    <t>TRANS262</t>
  </si>
  <si>
    <t>TRANS263</t>
  </si>
  <si>
    <t>TRANS264</t>
  </si>
  <si>
    <t>TRANS265</t>
  </si>
  <si>
    <t>TRANS266</t>
  </si>
  <si>
    <t>TRANS267</t>
  </si>
  <si>
    <t>TRANS268</t>
  </si>
  <si>
    <t>TRANS269</t>
  </si>
  <si>
    <t>TRANS270</t>
  </si>
  <si>
    <t>TRANS271</t>
  </si>
  <si>
    <t>TRANS272</t>
  </si>
  <si>
    <t>TRANS273</t>
  </si>
  <si>
    <t>TRANS274</t>
  </si>
  <si>
    <t>TRANS275</t>
  </si>
  <si>
    <t>TRANS276</t>
  </si>
  <si>
    <t>TRANS277</t>
  </si>
  <si>
    <t>TRANS278</t>
  </si>
  <si>
    <t>TRANS279</t>
  </si>
  <si>
    <t>TRANS280</t>
  </si>
  <si>
    <t>TRANS281</t>
  </si>
  <si>
    <t>TRANS282</t>
  </si>
  <si>
    <t>TRANS283</t>
  </si>
  <si>
    <t>TRANS284</t>
  </si>
  <si>
    <t>TRANS285</t>
  </si>
  <si>
    <t>TRANS286</t>
  </si>
  <si>
    <t>TRANS287</t>
  </si>
  <si>
    <t>TRANS288</t>
  </si>
  <si>
    <t>TRANS289</t>
  </si>
  <si>
    <t>TRANS290</t>
  </si>
  <si>
    <t>TRANS291</t>
  </si>
  <si>
    <t>TRANS292</t>
  </si>
  <si>
    <t>TRANS293</t>
  </si>
  <si>
    <t>TRANS294</t>
  </si>
  <si>
    <t>TRANS295</t>
  </si>
  <si>
    <t>TRANS296</t>
  </si>
  <si>
    <t>TRANS297</t>
  </si>
  <si>
    <t>TRANS298</t>
  </si>
  <si>
    <t>TRANS299</t>
  </si>
  <si>
    <t>TRANS300</t>
  </si>
  <si>
    <t>TRANS301</t>
  </si>
  <si>
    <t>TRANS302</t>
  </si>
  <si>
    <t>TRANS303</t>
  </si>
  <si>
    <t>TRANS304</t>
  </si>
  <si>
    <t>TRANS305</t>
  </si>
  <si>
    <t>TRANS306</t>
  </si>
  <si>
    <t>TRANS307</t>
  </si>
  <si>
    <t>TRANS308</t>
  </si>
  <si>
    <t>TRANS309</t>
  </si>
  <si>
    <t>TRANS310</t>
  </si>
  <si>
    <t>TRANS311</t>
  </si>
  <si>
    <t>TRANS312</t>
  </si>
  <si>
    <t>TRANS313</t>
  </si>
  <si>
    <t>TRANS314</t>
  </si>
  <si>
    <t>TRANS315</t>
  </si>
  <si>
    <t>TRANS316</t>
  </si>
  <si>
    <t>TRANS317</t>
  </si>
  <si>
    <t>TRANS318</t>
  </si>
  <si>
    <t>TRANS319</t>
  </si>
  <si>
    <t>TRANS320</t>
  </si>
  <si>
    <t>TRANS321</t>
  </si>
  <si>
    <t>TRANS322</t>
  </si>
  <si>
    <t>TRANS323</t>
  </si>
  <si>
    <t>TRANS324</t>
  </si>
  <si>
    <t>TRANS325</t>
  </si>
  <si>
    <t>TRANS326</t>
  </si>
  <si>
    <t>TRANS327</t>
  </si>
  <si>
    <t>TRANS328</t>
  </si>
  <si>
    <t>TRANS329</t>
  </si>
  <si>
    <t>TRANS330</t>
  </si>
  <si>
    <t>TRANS331</t>
  </si>
  <si>
    <t>TRANS332</t>
  </si>
  <si>
    <t>TRANS333</t>
  </si>
  <si>
    <t>TRANS334</t>
  </si>
  <si>
    <t>TRANS335</t>
  </si>
  <si>
    <t>TRANS336</t>
  </si>
  <si>
    <t>TRANS337</t>
  </si>
  <si>
    <t>TRANS338</t>
  </si>
  <si>
    <t>TRANS339</t>
  </si>
  <si>
    <t>TRANS340</t>
  </si>
  <si>
    <t>TRANS341</t>
  </si>
  <si>
    <t>TRANS342</t>
  </si>
  <si>
    <t>TRANS343</t>
  </si>
  <si>
    <t>TRANS344</t>
  </si>
  <si>
    <t>TRANS345</t>
  </si>
  <si>
    <t>TRANS346</t>
  </si>
  <si>
    <t>TRANS347</t>
  </si>
  <si>
    <t>TRANS348</t>
  </si>
  <si>
    <t>TRANS349</t>
  </si>
  <si>
    <t>TRANS350</t>
  </si>
  <si>
    <t>TRANS351</t>
  </si>
  <si>
    <t>TRANS352</t>
  </si>
  <si>
    <t>TRANS353</t>
  </si>
  <si>
    <t>TRANS354</t>
  </si>
  <si>
    <t>TRANS355</t>
  </si>
  <si>
    <t>TRANS356</t>
  </si>
  <si>
    <t>TRANS357</t>
  </si>
  <si>
    <t>TRANS358</t>
  </si>
  <si>
    <t>TRANS359</t>
  </si>
  <si>
    <t>TRANS360</t>
  </si>
  <si>
    <t>TRANS361</t>
  </si>
  <si>
    <t>TRANS362</t>
  </si>
  <si>
    <t>TRANS363</t>
  </si>
  <si>
    <t>TRANS364</t>
  </si>
  <si>
    <t>TRANS365</t>
  </si>
  <si>
    <t>TRANS366</t>
  </si>
  <si>
    <t>TRANS367</t>
  </si>
  <si>
    <t>TRANS368</t>
  </si>
  <si>
    <t>TRANS369</t>
  </si>
  <si>
    <t>TRANS370</t>
  </si>
  <si>
    <t>TRANS371</t>
  </si>
  <si>
    <t>TRANS372</t>
  </si>
  <si>
    <t>TRANS373</t>
  </si>
  <si>
    <t>TRANS374</t>
  </si>
  <si>
    <t>TRANS375</t>
  </si>
  <si>
    <t>TRANS376</t>
  </si>
  <si>
    <t>TRANS377</t>
  </si>
  <si>
    <t>TRANS378</t>
  </si>
  <si>
    <t>TRANS379</t>
  </si>
  <si>
    <t>TRANS380</t>
  </si>
  <si>
    <t>TRANS381</t>
  </si>
  <si>
    <t>TR006</t>
  </si>
  <si>
    <t>RM005</t>
  </si>
  <si>
    <t>HD0017</t>
  </si>
  <si>
    <t>RN0113</t>
  </si>
  <si>
    <t>TR091</t>
  </si>
  <si>
    <t>RM0034</t>
  </si>
  <si>
    <t>TR027</t>
  </si>
  <si>
    <t>EY0025</t>
  </si>
  <si>
    <t>EY0021</t>
  </si>
  <si>
    <t>GM004</t>
  </si>
  <si>
    <t>RN0010</t>
  </si>
  <si>
    <t>RN002</t>
  </si>
  <si>
    <t>TR030</t>
  </si>
  <si>
    <t>GZ0028</t>
  </si>
  <si>
    <t>KU0020</t>
  </si>
  <si>
    <t>KU0027</t>
  </si>
  <si>
    <t>KU004</t>
  </si>
  <si>
    <t>GM0015</t>
  </si>
  <si>
    <t>JR003</t>
  </si>
  <si>
    <t>JR004</t>
  </si>
  <si>
    <t>RN0076</t>
  </si>
  <si>
    <t>GZ0017</t>
  </si>
  <si>
    <t>RN0080</t>
  </si>
  <si>
    <t>MD0025</t>
  </si>
  <si>
    <t>RN0081</t>
  </si>
  <si>
    <t>RN0114</t>
  </si>
  <si>
    <t>RN0112</t>
  </si>
  <si>
    <t>HD001</t>
  </si>
  <si>
    <t>MD006</t>
  </si>
  <si>
    <t>EY006</t>
  </si>
  <si>
    <t>GM0010</t>
  </si>
  <si>
    <t>GM0030</t>
  </si>
  <si>
    <t>GM0027</t>
  </si>
  <si>
    <t>GM0018</t>
  </si>
  <si>
    <t>TR087</t>
  </si>
  <si>
    <t>KS007</t>
  </si>
  <si>
    <t>TR0119</t>
  </si>
  <si>
    <t>JR005</t>
  </si>
  <si>
    <t>HD0038</t>
  </si>
  <si>
    <t>TR0130</t>
  </si>
  <si>
    <t>TA0115</t>
  </si>
  <si>
    <t>GZ001</t>
  </si>
  <si>
    <t>GZ006</t>
  </si>
  <si>
    <t>KU007</t>
  </si>
  <si>
    <t>KU0029</t>
  </si>
  <si>
    <t>KU0012</t>
  </si>
  <si>
    <t>KU0013</t>
  </si>
  <si>
    <t>KU0017</t>
  </si>
  <si>
    <t>EY0022</t>
  </si>
  <si>
    <t>GZ0024</t>
  </si>
  <si>
    <t>GZ0030</t>
  </si>
  <si>
    <t>GZ0013</t>
  </si>
  <si>
    <t>GZ0031</t>
  </si>
  <si>
    <t>GM0011</t>
  </si>
  <si>
    <t>GM009</t>
  </si>
  <si>
    <t>GM005</t>
  </si>
  <si>
    <t>KU009</t>
  </si>
  <si>
    <t>KU0018</t>
  </si>
  <si>
    <t>KU0019</t>
  </si>
  <si>
    <t>KU0024</t>
  </si>
  <si>
    <t>KU0015</t>
  </si>
  <si>
    <t>TR067</t>
  </si>
  <si>
    <t>TR068</t>
  </si>
  <si>
    <t>TR099</t>
  </si>
  <si>
    <t>HD0013</t>
  </si>
  <si>
    <t>TR042</t>
  </si>
  <si>
    <t>HD006</t>
  </si>
  <si>
    <t>KU0026</t>
  </si>
  <si>
    <t>TRANS382</t>
  </si>
  <si>
    <t>TRANS383</t>
  </si>
  <si>
    <t>TRANS384</t>
  </si>
  <si>
    <t>TRANS385</t>
  </si>
  <si>
    <t>TRANS386</t>
  </si>
  <si>
    <t>TRANS387</t>
  </si>
  <si>
    <t>TRANS388</t>
  </si>
  <si>
    <t>TRANS389</t>
  </si>
  <si>
    <t>TRANS390</t>
  </si>
  <si>
    <t>TRANS391</t>
  </si>
  <si>
    <t>TRANS392</t>
  </si>
  <si>
    <t>TRANS393</t>
  </si>
  <si>
    <t>TRANS394</t>
  </si>
  <si>
    <t>TRANS395</t>
  </si>
  <si>
    <t>TRANS396</t>
  </si>
  <si>
    <t>TRANS397</t>
  </si>
  <si>
    <t>TRANS398</t>
  </si>
  <si>
    <t>TRANS399</t>
  </si>
  <si>
    <t>TRANS400</t>
  </si>
  <si>
    <t>TRANS401</t>
  </si>
  <si>
    <t>TRANS402</t>
  </si>
  <si>
    <t>TRANS403</t>
  </si>
  <si>
    <t>TRANS404</t>
  </si>
  <si>
    <t>TRANS405</t>
  </si>
  <si>
    <t>TRANS406</t>
  </si>
  <si>
    <t>TRANS407</t>
  </si>
  <si>
    <t>TRANS408</t>
  </si>
  <si>
    <t>TRANS409</t>
  </si>
  <si>
    <t>TRANS410</t>
  </si>
  <si>
    <t>TRANS411</t>
  </si>
  <si>
    <t>TRANS412</t>
  </si>
  <si>
    <t>TRANS413</t>
  </si>
  <si>
    <t>TRANS414</t>
  </si>
  <si>
    <t>TRANS415</t>
  </si>
  <si>
    <t>TRANS416</t>
  </si>
  <si>
    <t>TRANS417</t>
  </si>
  <si>
    <t>TRANS418</t>
  </si>
  <si>
    <t>TRANS419</t>
  </si>
  <si>
    <t>TRANS420</t>
  </si>
  <si>
    <t>TRANS421</t>
  </si>
  <si>
    <t>TRANS422</t>
  </si>
  <si>
    <t>TRANS423</t>
  </si>
  <si>
    <t>TRANS424</t>
  </si>
  <si>
    <t>TRANS425</t>
  </si>
  <si>
    <t>TRANS426</t>
  </si>
  <si>
    <t>TRANS427</t>
  </si>
  <si>
    <t>TRANS428</t>
  </si>
  <si>
    <t>TRANS429</t>
  </si>
  <si>
    <t>TRANS430</t>
  </si>
  <si>
    <t>TRANS431</t>
  </si>
  <si>
    <t>TRANS432</t>
  </si>
  <si>
    <t>TRANS433</t>
  </si>
  <si>
    <t>TRANS434</t>
  </si>
  <si>
    <t>TRANS435</t>
  </si>
  <si>
    <t>TRANS436</t>
  </si>
  <si>
    <t>TRANS437</t>
  </si>
  <si>
    <t>TRANS438</t>
  </si>
  <si>
    <t>TRANS439</t>
  </si>
  <si>
    <t>TRANS440</t>
  </si>
  <si>
    <t>TRANS441</t>
  </si>
  <si>
    <t>TRANS442</t>
  </si>
  <si>
    <t>TRANS443</t>
  </si>
  <si>
    <t>TRANS444</t>
  </si>
  <si>
    <t>TRANS445</t>
  </si>
  <si>
    <t>TRANS446</t>
  </si>
  <si>
    <t>TRANS447</t>
  </si>
  <si>
    <t>TRANS448</t>
  </si>
  <si>
    <t>TRANS449</t>
  </si>
  <si>
    <t>systematicnewuserID</t>
  </si>
  <si>
    <t>OPP99</t>
  </si>
  <si>
    <t>OPP37</t>
  </si>
  <si>
    <t>OPP134</t>
  </si>
  <si>
    <t>OPP343</t>
  </si>
  <si>
    <t>OPP440</t>
  </si>
  <si>
    <t>OPP532</t>
  </si>
  <si>
    <t>OPP600</t>
  </si>
  <si>
    <t>OPP952</t>
  </si>
  <si>
    <t>OPP519</t>
  </si>
  <si>
    <t>OPP1499</t>
  </si>
  <si>
    <t>OPP42</t>
  </si>
  <si>
    <t>OPP197</t>
  </si>
  <si>
    <t>OPP217</t>
  </si>
  <si>
    <t>OPP1097</t>
  </si>
  <si>
    <t>OPP313</t>
  </si>
  <si>
    <t>OPP338</t>
  </si>
  <si>
    <t>OPP477</t>
  </si>
  <si>
    <t>OPP513</t>
  </si>
  <si>
    <t>OPP515</t>
  </si>
  <si>
    <t>OPP510</t>
  </si>
  <si>
    <t>OPP546</t>
  </si>
  <si>
    <t>OPP598</t>
  </si>
  <si>
    <t>OPP870</t>
  </si>
  <si>
    <t>OPP295</t>
  </si>
  <si>
    <t>OPP904</t>
  </si>
  <si>
    <t>OPP977</t>
  </si>
  <si>
    <t>OPP1028</t>
  </si>
  <si>
    <t>OPP896</t>
  </si>
  <si>
    <t>OPP1306</t>
  </si>
  <si>
    <t>OPP1373</t>
  </si>
  <si>
    <t>OPP1416</t>
  </si>
  <si>
    <t>OPP1428</t>
  </si>
  <si>
    <t>OPP221</t>
  </si>
  <si>
    <t>OPP1463</t>
  </si>
  <si>
    <t>OPP1471</t>
  </si>
  <si>
    <t>OPP1429</t>
  </si>
  <si>
    <t>OPP1145</t>
  </si>
  <si>
    <t>OPP1412</t>
  </si>
  <si>
    <t>OPP1311</t>
  </si>
  <si>
    <t>OPP1521</t>
  </si>
  <si>
    <t>OPP1458</t>
  </si>
  <si>
    <t>OPP1544</t>
  </si>
  <si>
    <t>OPP7943</t>
  </si>
  <si>
    <t>OPP14820</t>
  </si>
  <si>
    <t>OPP34038</t>
  </si>
  <si>
    <t>OPP35634</t>
  </si>
  <si>
    <t>OPP46738</t>
  </si>
  <si>
    <t>OPP65515</t>
  </si>
  <si>
    <t>OPP94012</t>
  </si>
  <si>
    <t>OPP121021</t>
  </si>
  <si>
    <t>OPP147989</t>
  </si>
  <si>
    <t>OPP157093</t>
  </si>
  <si>
    <t>OPP165078</t>
  </si>
  <si>
    <t>OPP173847</t>
  </si>
  <si>
    <t>OPP185496</t>
  </si>
  <si>
    <t>OPP208250</t>
  </si>
  <si>
    <t>OPP215067</t>
  </si>
  <si>
    <t>OPP266111</t>
  </si>
  <si>
    <t>OPP320592</t>
  </si>
  <si>
    <t>OPP393102</t>
  </si>
  <si>
    <t>OPP412633</t>
  </si>
  <si>
    <t>OPP476302</t>
  </si>
  <si>
    <t>OPP555180</t>
  </si>
  <si>
    <t>OPP748803</t>
  </si>
  <si>
    <t>OPP761527</t>
  </si>
  <si>
    <t>OPP778614</t>
  </si>
  <si>
    <t>OPP842243</t>
  </si>
  <si>
    <t>OPP842936</t>
  </si>
  <si>
    <t>OPP968023</t>
  </si>
  <si>
    <t>OPP986740</t>
  </si>
  <si>
    <t>OPP1043406</t>
  </si>
  <si>
    <t>OPP1055732</t>
  </si>
  <si>
    <t>OPP1097120</t>
  </si>
  <si>
    <t>OPP1104351</t>
  </si>
  <si>
    <t>OPP1146489</t>
  </si>
  <si>
    <t>OPP1183337</t>
  </si>
  <si>
    <t>OPP1371261</t>
  </si>
  <si>
    <t>OPP1372577</t>
  </si>
  <si>
    <t>OPP1517995</t>
  </si>
  <si>
    <t>OPP1561112</t>
  </si>
  <si>
    <t>OPP1573700</t>
  </si>
  <si>
    <t>OPP1677488</t>
  </si>
  <si>
    <t>OPP2168383</t>
  </si>
  <si>
    <t>OPP2243582</t>
  </si>
  <si>
    <t>OPP2428608</t>
  </si>
  <si>
    <t>OPP2497555</t>
  </si>
  <si>
    <t>OPP2511740</t>
  </si>
  <si>
    <t>OPP2513304</t>
  </si>
  <si>
    <t>OPP2699975</t>
  </si>
  <si>
    <t>OPP2756962</t>
  </si>
  <si>
    <t>OPP2770446</t>
  </si>
  <si>
    <t>OPP2898079</t>
  </si>
  <si>
    <t>OPP2917774</t>
  </si>
  <si>
    <t>OPP2999868</t>
  </si>
  <si>
    <t>OPP3015552</t>
  </si>
  <si>
    <t>OPP3017090</t>
  </si>
  <si>
    <t>OPP3048647</t>
  </si>
  <si>
    <t>OPP3085395</t>
  </si>
  <si>
    <t>OPP3137044</t>
  </si>
  <si>
    <t>OPP3329028</t>
  </si>
  <si>
    <t>OPP3397408</t>
  </si>
  <si>
    <t>OPP3426030</t>
  </si>
  <si>
    <t>OPP3442010</t>
  </si>
  <si>
    <t>OPP3537658</t>
  </si>
  <si>
    <t>OPP3677982</t>
  </si>
  <si>
    <t>OPP3709367</t>
  </si>
  <si>
    <t>OPP3709510</t>
  </si>
  <si>
    <t>OPP3722415</t>
  </si>
  <si>
    <t>OPP3766375</t>
  </si>
  <si>
    <t>OPP3795456</t>
  </si>
  <si>
    <t>OPP3856750</t>
  </si>
  <si>
    <t>OPP3873621</t>
  </si>
  <si>
    <t>OPP3880994</t>
  </si>
  <si>
    <t>OPP3893439</t>
  </si>
  <si>
    <t>OPP3947047</t>
  </si>
  <si>
    <t>OPP3947162</t>
  </si>
  <si>
    <t>OPP3951526</t>
  </si>
  <si>
    <t>OPP4055157</t>
  </si>
  <si>
    <t>OPP4057397</t>
  </si>
  <si>
    <t>OPP4057964</t>
  </si>
  <si>
    <t>OPP4161426</t>
  </si>
  <si>
    <t>OPP4217199</t>
  </si>
  <si>
    <t>OPP4315839</t>
  </si>
  <si>
    <t>OPP4379497</t>
  </si>
  <si>
    <t>OPP4447496</t>
  </si>
  <si>
    <t>OPP4570336</t>
  </si>
  <si>
    <t>OPP4612348</t>
  </si>
  <si>
    <t>OPP5023392</t>
  </si>
  <si>
    <t>OPP5133925</t>
  </si>
  <si>
    <t>OPP5134400</t>
  </si>
  <si>
    <t>OPP5134641</t>
  </si>
  <si>
    <t>OPP5141504</t>
  </si>
  <si>
    <t>OPP5298079</t>
  </si>
  <si>
    <t>OPP5298827</t>
  </si>
  <si>
    <t>OPP5324249</t>
  </si>
  <si>
    <t>OPP5365064</t>
  </si>
  <si>
    <t>OPP5373418</t>
  </si>
  <si>
    <t>OPP5374871</t>
  </si>
  <si>
    <t>OPP5394427</t>
  </si>
  <si>
    <t>OPP5432968</t>
  </si>
  <si>
    <t>OPP5471543</t>
  </si>
  <si>
    <t>OPP5486812</t>
  </si>
  <si>
    <t>OPP5486814</t>
  </si>
  <si>
    <t>OPP5489531</t>
  </si>
  <si>
    <t>OPP5541498</t>
  </si>
  <si>
    <t>OPP5556861</t>
  </si>
  <si>
    <t>OPP5565753</t>
  </si>
  <si>
    <t>OPP5622536</t>
  </si>
  <si>
    <t>OPP5650415</t>
  </si>
  <si>
    <t>OPP5681188</t>
  </si>
  <si>
    <t>OPP5697969</t>
  </si>
  <si>
    <t>OPP5702394</t>
  </si>
  <si>
    <t>OPP5733653</t>
  </si>
  <si>
    <t>OPP5770733</t>
  </si>
  <si>
    <t>OPP5834403</t>
  </si>
  <si>
    <t>OPP5903541</t>
  </si>
  <si>
    <t>OPP6000777</t>
  </si>
  <si>
    <t>OPP6261343</t>
  </si>
  <si>
    <t>BMS newuserID</t>
  </si>
  <si>
    <t>OPP67</t>
  </si>
  <si>
    <t>OPP130</t>
  </si>
  <si>
    <t>OPP231</t>
  </si>
  <si>
    <t>OPP2</t>
  </si>
  <si>
    <t>OPP41</t>
  </si>
  <si>
    <t>OPP102</t>
  </si>
  <si>
    <t>OPP31</t>
  </si>
  <si>
    <t>OPP254</t>
  </si>
  <si>
    <t>OPP259</t>
  </si>
  <si>
    <t>OPP288</t>
  </si>
  <si>
    <t>OPP290</t>
  </si>
  <si>
    <t>OPP285</t>
  </si>
  <si>
    <t>OPP74</t>
  </si>
  <si>
    <t>OPP301</t>
  </si>
  <si>
    <t>OPP304</t>
  </si>
  <si>
    <t>OPP261</t>
  </si>
  <si>
    <t>OPP306</t>
  </si>
  <si>
    <t>OPP316</t>
  </si>
  <si>
    <t>OPP348</t>
  </si>
  <si>
    <t>OPP128</t>
  </si>
  <si>
    <t>OPP450</t>
  </si>
  <si>
    <t>OPP499</t>
  </si>
  <si>
    <t>OPP351</t>
  </si>
  <si>
    <t>OPP310</t>
  </si>
  <si>
    <t>OPP620</t>
  </si>
  <si>
    <t>OPP643</t>
  </si>
  <si>
    <t>OPP681</t>
  </si>
  <si>
    <t>OPP869</t>
  </si>
  <si>
    <t>OPP878</t>
  </si>
  <si>
    <t>OPP636</t>
  </si>
  <si>
    <t>OPP941</t>
  </si>
  <si>
    <t>OPP937</t>
  </si>
  <si>
    <t>OPP547</t>
  </si>
  <si>
    <t>OPP536</t>
  </si>
  <si>
    <t>OPP1021</t>
  </si>
  <si>
    <t>OPP946</t>
  </si>
  <si>
    <t>OPP474</t>
  </si>
  <si>
    <t>OPP954</t>
  </si>
  <si>
    <t>OPP1108</t>
  </si>
  <si>
    <t>OPP1381</t>
  </si>
  <si>
    <t>OPP1155</t>
  </si>
  <si>
    <t>OPP1174</t>
  </si>
  <si>
    <t>OPP1144</t>
  </si>
  <si>
    <t>OPP1156</t>
  </si>
  <si>
    <t>OPP1089</t>
  </si>
  <si>
    <t>OPP1272</t>
  </si>
  <si>
    <t>OPP1161</t>
  </si>
  <si>
    <t>OPP1374</t>
  </si>
  <si>
    <t>OPP1397</t>
  </si>
  <si>
    <t>OPP1269</t>
  </si>
  <si>
    <t>OPP1434</t>
  </si>
  <si>
    <t>OPP1418</t>
  </si>
  <si>
    <t>OPP1395</t>
  </si>
  <si>
    <t>OPP1456</t>
  </si>
  <si>
    <t>OPP1394</t>
  </si>
  <si>
    <t>OPP1407</t>
  </si>
  <si>
    <t>OPP1469</t>
  </si>
  <si>
    <t>OPP1406</t>
  </si>
  <si>
    <t>OPP587</t>
  </si>
  <si>
    <t>OPP1009</t>
  </si>
  <si>
    <t>OPP1157</t>
  </si>
  <si>
    <t>OPP236</t>
  </si>
  <si>
    <t>OPP2925797</t>
  </si>
  <si>
    <t>both</t>
  </si>
  <si>
    <t>also in Latin letters</t>
  </si>
  <si>
    <t>2 users</t>
  </si>
  <si>
    <t>eMail</t>
  </si>
  <si>
    <t>identifiedByID</t>
  </si>
  <si>
    <t>personName</t>
  </si>
  <si>
    <t>phone</t>
  </si>
  <si>
    <t>role</t>
  </si>
  <si>
    <t>BMS userID</t>
  </si>
  <si>
    <t>INat observerID</t>
  </si>
  <si>
    <t>contributor</t>
  </si>
  <si>
    <t>locationName</t>
  </si>
  <si>
    <t>transectID</t>
  </si>
  <si>
    <t>comments</t>
  </si>
  <si>
    <t>decimalLatitudeEnd</t>
  </si>
  <si>
    <t>decimalLatitudeStart</t>
  </si>
  <si>
    <t>decimalLongitudeEND</t>
  </si>
  <si>
    <t>decimalLongitudeStart</t>
  </si>
  <si>
    <t>ProjectID</t>
  </si>
  <si>
    <t>new field</t>
  </si>
  <si>
    <t>oldTransectCode: AH001</t>
  </si>
  <si>
    <t>oldTransectCode: AH002</t>
  </si>
  <si>
    <t>oldTransectCode: AH003</t>
  </si>
  <si>
    <t>oldTransectCode: AH004</t>
  </si>
  <si>
    <t>oldTransectCode: AH005</t>
  </si>
  <si>
    <t>oldTransectCode: AH006</t>
  </si>
  <si>
    <t>oldTransectCode: AH007</t>
  </si>
  <si>
    <t>oldTransectCode: AH008</t>
  </si>
  <si>
    <t>oldTransectCode: AL001</t>
  </si>
  <si>
    <t>oldTransectCode: AL0010</t>
  </si>
  <si>
    <t>oldTransectCode: AL0011</t>
  </si>
  <si>
    <t>oldTransectCode: AL0015</t>
  </si>
  <si>
    <t>oldTransectCode: AL0016</t>
  </si>
  <si>
    <t>oldTransectCode: AL002</t>
  </si>
  <si>
    <t>oldTransectCode: AL003</t>
  </si>
  <si>
    <t>oldTransectCode: AL004</t>
  </si>
  <si>
    <t>oldTransectCode: EC001</t>
  </si>
  <si>
    <t>oldTransectCode: EM001</t>
  </si>
  <si>
    <t>oldTransectCode: EM0012</t>
  </si>
  <si>
    <t>oldTransectCode: EM0013</t>
  </si>
  <si>
    <t>oldTransectCode: EM0014</t>
  </si>
  <si>
    <t>oldTransectCode: EM0015</t>
  </si>
  <si>
    <t>oldTransectCode: EM0017</t>
  </si>
  <si>
    <t>oldTransectCode: EM0018</t>
  </si>
  <si>
    <t>oldTransectCode: EM0019</t>
  </si>
  <si>
    <t>oldTransectCode: EM002</t>
  </si>
  <si>
    <t>oldTransectCode: EM0020</t>
  </si>
  <si>
    <t>oldTransectCode: EM0021</t>
  </si>
  <si>
    <t>oldTransectCode: EM0022</t>
  </si>
  <si>
    <t>oldTransectCode: EM0024</t>
  </si>
  <si>
    <t>oldTransectCode: EM0025</t>
  </si>
  <si>
    <t>oldTransectCode: EM0026</t>
  </si>
  <si>
    <t>oldTransectCode: EM0027</t>
  </si>
  <si>
    <t>oldTransectCode: EM0028</t>
  </si>
  <si>
    <t>oldTransectCode: EM003</t>
  </si>
  <si>
    <t>oldTransectCode: EM0032</t>
  </si>
  <si>
    <t>oldTransectCode: EM0033</t>
  </si>
  <si>
    <t>oldTransectCode: EM0034</t>
  </si>
  <si>
    <t>oldTransectCode: EM0036</t>
  </si>
  <si>
    <t>oldTransectCode: EM0038</t>
  </si>
  <si>
    <t>oldTransectCode: EM0039</t>
  </si>
  <si>
    <t>oldTransectCode: EM004</t>
  </si>
  <si>
    <t>oldTransectCode: EM0040</t>
  </si>
  <si>
    <t>oldTransectCode: EM0041</t>
  </si>
  <si>
    <t>oldTransectCode: EM0043</t>
  </si>
  <si>
    <t>oldTransectCode: EM0044</t>
  </si>
  <si>
    <t>oldTransectCode: EM007</t>
  </si>
  <si>
    <t>oldTransectCode: EM008</t>
  </si>
  <si>
    <t>oldTransectCode: EM009</t>
  </si>
  <si>
    <t>oldTransectCode: EY001</t>
  </si>
  <si>
    <t>oldTransectCode: EY0010</t>
  </si>
  <si>
    <t>oldTransectCode: EY0011</t>
  </si>
  <si>
    <t>oldTransectCode: EY0012</t>
  </si>
  <si>
    <t>oldTransectCode: EY0013</t>
  </si>
  <si>
    <t>oldTransectCode: EY0015</t>
  </si>
  <si>
    <t>oldTransectCode: EY0016</t>
  </si>
  <si>
    <t>oldTransectCode: EY0017</t>
  </si>
  <si>
    <t>oldTransectCode: EY0019</t>
  </si>
  <si>
    <t>oldTransectCode: EY002</t>
  </si>
  <si>
    <t>oldTransectCode: EY0020</t>
  </si>
  <si>
    <t>oldTransectCode: EY0023</t>
  </si>
  <si>
    <t>oldTransectCode: EY0024</t>
  </si>
  <si>
    <t>oldTransectCode: EY0026</t>
  </si>
  <si>
    <t>oldTransectCode: EY0028</t>
  </si>
  <si>
    <t>oldTransectCode: EY0029</t>
  </si>
  <si>
    <t>oldTransectCode: EY003</t>
  </si>
  <si>
    <t>oldTransectCode: EY0030</t>
  </si>
  <si>
    <t>oldTransectCode: EY004</t>
  </si>
  <si>
    <t>oldTransectCode: EY005</t>
  </si>
  <si>
    <t>oldTransectCode: EY007</t>
  </si>
  <si>
    <t>oldTransectCode: EY008</t>
  </si>
  <si>
    <t>oldTransectCode: EY009</t>
  </si>
  <si>
    <t>oldTransectCode: GM001</t>
  </si>
  <si>
    <t>oldTransectCode: GM0012</t>
  </si>
  <si>
    <t>oldTransectCode: GM0013</t>
  </si>
  <si>
    <t>oldTransectCode: GM0016</t>
  </si>
  <si>
    <t>oldTransectCode: GM0017</t>
  </si>
  <si>
    <t>oldTransectCode: GM002</t>
  </si>
  <si>
    <t>oldTransectCode: GM0020</t>
  </si>
  <si>
    <t>oldTransectCode: GM0021</t>
  </si>
  <si>
    <t>oldTransectCode: GM0022</t>
  </si>
  <si>
    <t>oldTransectCode: GM0023</t>
  </si>
  <si>
    <t>oldTransectCode: GM0024</t>
  </si>
  <si>
    <t>oldTransectCode: GM0026</t>
  </si>
  <si>
    <t>oldTransectCode: GM0028</t>
  </si>
  <si>
    <t>oldTransectCode: GM0029</t>
  </si>
  <si>
    <t>oldTransectCode: GM006</t>
  </si>
  <si>
    <t>oldTransectCode: GM007</t>
  </si>
  <si>
    <t>oldTransectCode: GM008</t>
  </si>
  <si>
    <t>oldTransectCode: GZ0010</t>
  </si>
  <si>
    <t>oldTransectCode: GZ0011</t>
  </si>
  <si>
    <t>oldTransectCode: GZ0012</t>
  </si>
  <si>
    <t>oldTransectCode: GZ0014</t>
  </si>
  <si>
    <t>oldTransectCode: GZ0015</t>
  </si>
  <si>
    <t>oldTransectCode: GZ0016</t>
  </si>
  <si>
    <t>oldTransectCode: GZ0018</t>
  </si>
  <si>
    <t>oldTransectCode: GZ0019</t>
  </si>
  <si>
    <t>oldTransectCode: GZ002</t>
  </si>
  <si>
    <t>oldTransectCode: GZ0020</t>
  </si>
  <si>
    <t>oldTransectCode: GZ0021</t>
  </si>
  <si>
    <t>oldTransectCode: GZ0022</t>
  </si>
  <si>
    <t>oldTransectCode: GZ0023</t>
  </si>
  <si>
    <t>oldTransectCode: GZ0025</t>
  </si>
  <si>
    <t>oldTransectCode: GZ0026</t>
  </si>
  <si>
    <t>oldTransectCode: GZ0027</t>
  </si>
  <si>
    <t>oldTransectCode: GZ0029</t>
  </si>
  <si>
    <t>oldTransectCode: GZ003</t>
  </si>
  <si>
    <t>oldTransectCode: GZ0032</t>
  </si>
  <si>
    <t>oldTransectCode: GZ0033</t>
  </si>
  <si>
    <t>oldTransectCode: GZ004</t>
  </si>
  <si>
    <t>oldTransectCode: GZ005</t>
  </si>
  <si>
    <t>oldTransectCode: GZ007</t>
  </si>
  <si>
    <t>oldTransectCode: GZ008</t>
  </si>
  <si>
    <t>oldTransectCode: GZ009</t>
  </si>
  <si>
    <t>oldTransectCode: HD0010</t>
  </si>
  <si>
    <t>oldTransectCode: HD0012</t>
  </si>
  <si>
    <t>oldTransectCode: HD0014</t>
  </si>
  <si>
    <t>oldTransectCode: HD0015</t>
  </si>
  <si>
    <t>oldTransectCode: HD0018</t>
  </si>
  <si>
    <t>oldTransectCode: HD0019</t>
  </si>
  <si>
    <t>oldTransectCode: HD0020</t>
  </si>
  <si>
    <t>oldTransectCode: HD0021</t>
  </si>
  <si>
    <t>oldTransectCode: HD0022</t>
  </si>
  <si>
    <t>oldTransectCode: HD0024</t>
  </si>
  <si>
    <t>oldTransectCode: HD0025</t>
  </si>
  <si>
    <t>oldTransectCode: HD0026</t>
  </si>
  <si>
    <t>oldTransectCode: HD0028</t>
  </si>
  <si>
    <t>oldTransectCode: HD0029</t>
  </si>
  <si>
    <t>oldTransectCode: HD0030</t>
  </si>
  <si>
    <t>oldTransectCode: HD0031</t>
  </si>
  <si>
    <t>oldTransectCode: HD0032</t>
  </si>
  <si>
    <t>oldTransectCode: HD0033</t>
  </si>
  <si>
    <t>oldTransectCode: HD0034</t>
  </si>
  <si>
    <t>oldTransectCode: HD0035</t>
  </si>
  <si>
    <t>oldTransectCode: HD0036</t>
  </si>
  <si>
    <t>oldTransectCode: HD0037</t>
  </si>
  <si>
    <t>oldTransectCode: HD0039</t>
  </si>
  <si>
    <t>oldTransectCode: HD008</t>
  </si>
  <si>
    <t>oldTransectCode: HD009</t>
  </si>
  <si>
    <t>oldTransectCode: HM001</t>
  </si>
  <si>
    <t>oldTransectCode: HZ001</t>
  </si>
  <si>
    <t>oldTransectCode: JR001</t>
  </si>
  <si>
    <t>oldTransectCode: JR002</t>
  </si>
  <si>
    <t>oldTransectCode: JR006</t>
  </si>
  <si>
    <t>oldTransectCode: KS003</t>
  </si>
  <si>
    <t>oldTransectCode: KU001</t>
  </si>
  <si>
    <t>oldTransectCode: KU0010</t>
  </si>
  <si>
    <t>oldTransectCode: KU0011</t>
  </si>
  <si>
    <t>oldTransectCode: KU0014</t>
  </si>
  <si>
    <t>oldTransectCode: KU0016</t>
  </si>
  <si>
    <t>oldTransectCode: KU002</t>
  </si>
  <si>
    <t>oldTransectCode: KU0021</t>
  </si>
  <si>
    <t>oldTransectCode: KU0022</t>
  </si>
  <si>
    <t>oldTransectCode: KU0025</t>
  </si>
  <si>
    <t>oldTransectCode: KU005</t>
  </si>
  <si>
    <t>oldTransectCode: KU006</t>
  </si>
  <si>
    <t>oldTransectCode: KU008</t>
  </si>
  <si>
    <t>oldTransectCode: MA001</t>
  </si>
  <si>
    <t>oldTransectCode: MA0010</t>
  </si>
  <si>
    <t>oldTransectCode: MA0011</t>
  </si>
  <si>
    <t>oldTransectCode: MA0012</t>
  </si>
  <si>
    <t>oldTransectCode: MA0013</t>
  </si>
  <si>
    <t>oldTransectCode: MA0014</t>
  </si>
  <si>
    <t>oldTransectCode: MA0015</t>
  </si>
  <si>
    <t>oldTransectCode: MA0016</t>
  </si>
  <si>
    <t>oldTransectCode: MA0017</t>
  </si>
  <si>
    <t>oldTransectCode: MA0018</t>
  </si>
  <si>
    <t>oldTransectCode: MA0019</t>
  </si>
  <si>
    <t>oldTransectCode: MA002</t>
  </si>
  <si>
    <t>oldTransectCode: MA0020</t>
  </si>
  <si>
    <t>oldTransectCode: MA0021</t>
  </si>
  <si>
    <t>oldTransectCode: MA0022</t>
  </si>
  <si>
    <t>oldTransectCode: MA0023</t>
  </si>
  <si>
    <t>oldTransectCode: MA0024</t>
  </si>
  <si>
    <t>oldTransectCode: MA0025</t>
  </si>
  <si>
    <t>oldTransectCode: MA0026</t>
  </si>
  <si>
    <t>oldTransectCode: MA0027</t>
  </si>
  <si>
    <t>oldTransectCode: MA0028</t>
  </si>
  <si>
    <t>oldTransectCode: MA0029</t>
  </si>
  <si>
    <t>oldTransectCode: MA003</t>
  </si>
  <si>
    <t>oldTransectCode: MA0030</t>
  </si>
  <si>
    <t>oldTransectCode: MA004</t>
  </si>
  <si>
    <t>oldTransectCode: MA005</t>
  </si>
  <si>
    <t>oldTransectCode: MA006</t>
  </si>
  <si>
    <t>oldTransectCode: MA007</t>
  </si>
  <si>
    <t>oldTransectCode: MA008</t>
  </si>
  <si>
    <t>oldTransectCode: MA009</t>
  </si>
  <si>
    <t>oldTransectCode: MB001</t>
  </si>
  <si>
    <t>oldTransectCode: MB0010</t>
  </si>
  <si>
    <t>oldTransectCode: MB0011</t>
  </si>
  <si>
    <t>oldTransectCode: MB0012</t>
  </si>
  <si>
    <t>oldTransectCode: MB0013</t>
  </si>
  <si>
    <t>oldTransectCode: MB0014</t>
  </si>
  <si>
    <t>oldTransectCode: MB0015</t>
  </si>
  <si>
    <t>oldTransectCode: MB002</t>
  </si>
  <si>
    <t>oldTransectCode: MB003</t>
  </si>
  <si>
    <t>oldTransectCode: MB004</t>
  </si>
  <si>
    <t>oldTransectCode: MB005</t>
  </si>
  <si>
    <t>oldTransectCode: MB006</t>
  </si>
  <si>
    <t>oldTransectCode: MB007</t>
  </si>
  <si>
    <t>oldTransectCode: MB008</t>
  </si>
  <si>
    <t>oldTransectCode: MB009</t>
  </si>
  <si>
    <t>oldTransectCode: MD0010</t>
  </si>
  <si>
    <t>oldTransectCode: MD0011</t>
  </si>
  <si>
    <t>oldTransectCode: MD0012</t>
  </si>
  <si>
    <t>oldTransectCode: MD0013</t>
  </si>
  <si>
    <t>oldTransectCode: MD0015</t>
  </si>
  <si>
    <t>oldTransectCode: MD0016</t>
  </si>
  <si>
    <t>oldTransectCode: MD0017</t>
  </si>
  <si>
    <t>oldTransectCode: MD0018</t>
  </si>
  <si>
    <t>oldTransectCode: MD0020</t>
  </si>
  <si>
    <t>oldTransectCode: MD0021</t>
  </si>
  <si>
    <t>oldTransectCode: MD0023</t>
  </si>
  <si>
    <t>oldTransectCode: MD004</t>
  </si>
  <si>
    <t>oldTransectCode: MD0128</t>
  </si>
  <si>
    <t>oldTransectCode: MD0129</t>
  </si>
  <si>
    <t>oldTransectCode: MD0130</t>
  </si>
  <si>
    <t>oldTransectCode: MD0132</t>
  </si>
  <si>
    <t>oldTransectCode: MD0133</t>
  </si>
  <si>
    <t>oldTransectCode: MD0134</t>
  </si>
  <si>
    <t>oldTransectCode: MD0135</t>
  </si>
  <si>
    <t>oldTransectCode: MN001</t>
  </si>
  <si>
    <t>oldTransectCode: MN002</t>
  </si>
  <si>
    <t>oldTransectCode: MN003</t>
  </si>
  <si>
    <t>oldTransectCode: MN004</t>
  </si>
  <si>
    <t>oldTransectCode: NT005</t>
  </si>
  <si>
    <t>oldTransectCode: RM001</t>
  </si>
  <si>
    <t>oldTransectCode: RM002</t>
  </si>
  <si>
    <t>oldTransectCode: RM0020</t>
  </si>
  <si>
    <t>oldTransectCode: RM0021</t>
  </si>
  <si>
    <t>oldTransectCode: RM0022</t>
  </si>
  <si>
    <t>oldTransectCode: RM0023</t>
  </si>
  <si>
    <t>oldTransectCode: RM0024</t>
  </si>
  <si>
    <t>oldTransectCode: RM0025</t>
  </si>
  <si>
    <t>oldTransectCode: RM0027</t>
  </si>
  <si>
    <t>oldTransectCode: RM0029</t>
  </si>
  <si>
    <t>oldTransectCode: RM003</t>
  </si>
  <si>
    <t>oldTransectCode: RM0030</t>
  </si>
  <si>
    <t>oldTransectCode: RM0031</t>
  </si>
  <si>
    <t>oldTransectCode: RM0032</t>
  </si>
  <si>
    <t>oldTransectCode: RM0033</t>
  </si>
  <si>
    <t>oldTransectCode: RM004</t>
  </si>
  <si>
    <t>oldTransectCode: RM006</t>
  </si>
  <si>
    <t>oldTransectCode: RM007</t>
  </si>
  <si>
    <t>oldTransectCode: RM008</t>
  </si>
  <si>
    <t>oldTransectCode: RM009</t>
  </si>
  <si>
    <t>oldTransectCode: RM010</t>
  </si>
  <si>
    <t>oldTransectCode: RM011</t>
  </si>
  <si>
    <t>oldTransectCode: RM012</t>
  </si>
  <si>
    <t>oldTransectCode: RM013</t>
  </si>
  <si>
    <t>oldTransectCode: RM014</t>
  </si>
  <si>
    <t>oldTransectCode: RM015</t>
  </si>
  <si>
    <t>oldTransectCode: RM016</t>
  </si>
  <si>
    <t>oldTransectCode: RM017</t>
  </si>
  <si>
    <t>oldTransectCode: RM018</t>
  </si>
  <si>
    <t>oldTransectCode: RM019</t>
  </si>
  <si>
    <t>oldTransectCode: RN0012</t>
  </si>
  <si>
    <t>oldTransectCode: RN0013</t>
  </si>
  <si>
    <t>oldTransectCode: RN003</t>
  </si>
  <si>
    <t>oldTransectCode: RN004</t>
  </si>
  <si>
    <t>oldTransectCode: RN006</t>
  </si>
  <si>
    <t>oldTransectCode: RN0075</t>
  </si>
  <si>
    <t>oldTransectCode: RN0077</t>
  </si>
  <si>
    <t>oldTransectCode: RN0078</t>
  </si>
  <si>
    <t>oldTransectCode: RN0079</t>
  </si>
  <si>
    <t>oldTransectCode: RN008</t>
  </si>
  <si>
    <t>oldTransectCode: RN009</t>
  </si>
  <si>
    <t>oldTransectCode: RN0110</t>
  </si>
  <si>
    <t>oldTransectCode: RN0111</t>
  </si>
  <si>
    <t>oldTransectCode: SH001</t>
  </si>
  <si>
    <t>oldTransectCode: SH002</t>
  </si>
  <si>
    <t>oldTransectCode: SH003</t>
  </si>
  <si>
    <t>oldTransectCode: SH005</t>
  </si>
  <si>
    <t>oldTransectCode: SH006</t>
  </si>
  <si>
    <t>oldTransectCode: SH007</t>
  </si>
  <si>
    <t>oldTransectCode: SN006</t>
  </si>
  <si>
    <t>oldTransectCode: ST003</t>
  </si>
  <si>
    <t>oldTransectCode: ST007</t>
  </si>
  <si>
    <t>oldTransectCode: SY001</t>
  </si>
  <si>
    <t>oldTransectCode: SY002</t>
  </si>
  <si>
    <t>oldTransectCode: SY003</t>
  </si>
  <si>
    <t>oldTransectCode: SY004</t>
  </si>
  <si>
    <t>oldTransectCode: TA001</t>
  </si>
  <si>
    <t>oldTransectCode: TA002</t>
  </si>
  <si>
    <t>oldTransectCode: TA003</t>
  </si>
  <si>
    <t>oldTransectCode: TA004</t>
  </si>
  <si>
    <t>oldTransectCode: TA005</t>
  </si>
  <si>
    <t>oldTransectCode: TA006</t>
  </si>
  <si>
    <t>oldTransectCode: TA007</t>
  </si>
  <si>
    <t>oldTransectCode: TA008</t>
  </si>
  <si>
    <t>oldTransectCode: TA009</t>
  </si>
  <si>
    <t>oldTransectCode: TA0112</t>
  </si>
  <si>
    <t>oldTransectCode: TA0113</t>
  </si>
  <si>
    <t>oldTransectCode: TA0114</t>
  </si>
  <si>
    <t>oldTransectCode: TA0116</t>
  </si>
  <si>
    <t>oldTransectCode: TA0117</t>
  </si>
  <si>
    <t>oldTransectCode: TA0118</t>
  </si>
  <si>
    <t>oldTransectCode: TR001</t>
  </si>
  <si>
    <t>oldTransectCode: TR002</t>
  </si>
  <si>
    <t>oldTransectCode: TR003</t>
  </si>
  <si>
    <t>oldTransectCode: TR004</t>
  </si>
  <si>
    <t>oldTransectCode: TR007</t>
  </si>
  <si>
    <t>oldTransectCode: TR0100</t>
  </si>
  <si>
    <t>oldTransectCode: TR0101</t>
  </si>
  <si>
    <t>oldTransectCode: TR0102</t>
  </si>
  <si>
    <t>oldTransectCode: TR0103</t>
  </si>
  <si>
    <t>oldTransectCode: TR0104</t>
  </si>
  <si>
    <t>oldTransectCode: TR0105</t>
  </si>
  <si>
    <t>oldTransectCode: TR0106</t>
  </si>
  <si>
    <t>oldTransectCode: TR0107</t>
  </si>
  <si>
    <t>oldTransectCode: TR0108</t>
  </si>
  <si>
    <t>oldTransectCode: TR0109</t>
  </si>
  <si>
    <t>oldTransectCode: TR011</t>
  </si>
  <si>
    <t>oldTransectCode: TR0110</t>
  </si>
  <si>
    <t>oldTransectCode: TR0111</t>
  </si>
  <si>
    <t>oldTransectCode: TR0114</t>
  </si>
  <si>
    <t>oldTransectCode: TR0115</t>
  </si>
  <si>
    <t>oldTransectCode: TR0116</t>
  </si>
  <si>
    <t>oldTransectCode: TR0117</t>
  </si>
  <si>
    <t>oldTransectCode: TR0118</t>
  </si>
  <si>
    <t>oldTransectCode: TR012</t>
  </si>
  <si>
    <t>oldTransectCode: TR0120</t>
  </si>
  <si>
    <t>oldTransectCode: TR0121</t>
  </si>
  <si>
    <t>oldTransectCode: TR0123</t>
  </si>
  <si>
    <t>oldTransectCode: TR0124</t>
  </si>
  <si>
    <t>oldTransectCode: TR0125</t>
  </si>
  <si>
    <t>oldTransectCode: TR0126</t>
  </si>
  <si>
    <t>oldTransectCode: TR0127</t>
  </si>
  <si>
    <t>oldTransectCode: TR013</t>
  </si>
  <si>
    <t>oldTransectCode: TR0131</t>
  </si>
  <si>
    <t>oldTransectCode: TR0132</t>
  </si>
  <si>
    <t>oldTransectCode: TR0133</t>
  </si>
  <si>
    <t>oldTransectCode: TR0134</t>
  </si>
  <si>
    <t>oldTransectCode: TR0135</t>
  </si>
  <si>
    <t>oldTransectCode: TR0136</t>
  </si>
  <si>
    <t>oldTransectCode: TR0137</t>
  </si>
  <si>
    <t>oldTransectCode: TR0138</t>
  </si>
  <si>
    <t>oldTransectCode: TR0139</t>
  </si>
  <si>
    <t>oldTransectCode: TR014</t>
  </si>
  <si>
    <t>oldTransectCode: TR0140</t>
  </si>
  <si>
    <t>oldTransectCode: TR016</t>
  </si>
  <si>
    <t>oldTransectCode: TR017</t>
  </si>
  <si>
    <t>oldTransectCode: TR018</t>
  </si>
  <si>
    <t>oldTransectCode: TR019</t>
  </si>
  <si>
    <t>oldTransectCode: TR020</t>
  </si>
  <si>
    <t>oldTransectCode: TR023</t>
  </si>
  <si>
    <t>oldTransectCode: TR025</t>
  </si>
  <si>
    <t>oldTransectCode: TR029</t>
  </si>
  <si>
    <t>oldTransectCode: TR031</t>
  </si>
  <si>
    <t>oldTransectCode: TR032</t>
  </si>
  <si>
    <t>oldTransectCode: TR033</t>
  </si>
  <si>
    <t>oldTransectCode: TR034</t>
  </si>
  <si>
    <t>oldTransectCode: TR035</t>
  </si>
  <si>
    <t>oldTransectCode: TR036</t>
  </si>
  <si>
    <t>oldTransectCode: TR037</t>
  </si>
  <si>
    <t>oldTransectCode: TR038</t>
  </si>
  <si>
    <t>oldTransectCode: TR039</t>
  </si>
  <si>
    <t>oldTransectCode: TR040</t>
  </si>
  <si>
    <t>oldTransectCode: TR041</t>
  </si>
  <si>
    <t>oldTransectCode: TR044</t>
  </si>
  <si>
    <t>oldTransectCode: TR045</t>
  </si>
  <si>
    <t>oldTransectCode: TR050</t>
  </si>
  <si>
    <t>oldTransectCode: TR051</t>
  </si>
  <si>
    <t>oldTransectCode: TR053</t>
  </si>
  <si>
    <t>oldTransectCode: TR069</t>
  </si>
  <si>
    <t>oldTransectCode: TR070</t>
  </si>
  <si>
    <t>oldTransectCode: TR074</t>
  </si>
  <si>
    <t>oldTransectCode: TR077</t>
  </si>
  <si>
    <t>oldTransectCode: TR079</t>
  </si>
  <si>
    <t>oldTransectCode: TR080</t>
  </si>
  <si>
    <t>oldTransectCode: TR081</t>
  </si>
  <si>
    <t>oldTransectCode: TR082</t>
  </si>
  <si>
    <t>oldTransectCode: TR083</t>
  </si>
  <si>
    <t>oldTransectCode: TR084</t>
  </si>
  <si>
    <t>oldTransectCode: TR089</t>
  </si>
  <si>
    <t>oldTransectCode: TR090</t>
  </si>
  <si>
    <t>oldTransectCode: TR094</t>
  </si>
  <si>
    <t>oldTransectCode: TR095</t>
  </si>
  <si>
    <t>oldTransectCode: TR096</t>
  </si>
  <si>
    <t>oldTransectCode: TR097</t>
  </si>
  <si>
    <t>oldTransectCode: TR098</t>
  </si>
  <si>
    <t>oldTransectCode: TR006</t>
  </si>
  <si>
    <t>oldTransectCode: RM005</t>
  </si>
  <si>
    <t>oldTransectCode: HD0017</t>
  </si>
  <si>
    <t>oldTransectCode: RN0113</t>
  </si>
  <si>
    <t>oldTransectCode: TR091</t>
  </si>
  <si>
    <t>oldTransectCode: RM0034</t>
  </si>
  <si>
    <t>oldTransectCode: TR027</t>
  </si>
  <si>
    <t>oldTransectCode: EY0025</t>
  </si>
  <si>
    <t>oldTransectCode: EY0021</t>
  </si>
  <si>
    <t>oldTransectCode: GM004</t>
  </si>
  <si>
    <t>oldTransectCode: RN0010</t>
  </si>
  <si>
    <t>oldTransectCode: RN002</t>
  </si>
  <si>
    <t>oldTransectCode: TR030</t>
  </si>
  <si>
    <t>oldTransectCode: GZ0028</t>
  </si>
  <si>
    <t>oldTransectCode: KU0020</t>
  </si>
  <si>
    <t>oldTransectCode: KU0027</t>
  </si>
  <si>
    <t>oldTransectCode: KU004</t>
  </si>
  <si>
    <t>oldTransectCode: GM0015</t>
  </si>
  <si>
    <t>oldTransectCode: JR003</t>
  </si>
  <si>
    <t>oldTransectCode: JR004</t>
  </si>
  <si>
    <t>oldTransectCode: RN0076</t>
  </si>
  <si>
    <t>oldTransectCode: GZ0017</t>
  </si>
  <si>
    <t>oldTransectCode: RN0080</t>
  </si>
  <si>
    <t>oldTransectCode: MD0025</t>
  </si>
  <si>
    <t>oldTransectCode: RN0081</t>
  </si>
  <si>
    <t>oldTransectCode: RN0114</t>
  </si>
  <si>
    <t>oldTransectCode: RN0112</t>
  </si>
  <si>
    <t>oldTransectCode: HD001</t>
  </si>
  <si>
    <t>oldTransectCode: MD006</t>
  </si>
  <si>
    <t>oldTransectCode: EY006</t>
  </si>
  <si>
    <t>oldTransectCode: GM0010</t>
  </si>
  <si>
    <t>oldTransectCode: GM0030</t>
  </si>
  <si>
    <t>oldTransectCode: GM0027</t>
  </si>
  <si>
    <t>oldTransectCode: GM0018</t>
  </si>
  <si>
    <t>oldTransectCode: TR087</t>
  </si>
  <si>
    <t>oldTransectCode: KS007</t>
  </si>
  <si>
    <t>oldTransectCode: TR0119</t>
  </si>
  <si>
    <t>oldTransectCode: JR005</t>
  </si>
  <si>
    <t>oldTransectCode: HD0038</t>
  </si>
  <si>
    <t>oldTransectCode: TR0130</t>
  </si>
  <si>
    <t>oldTransectCode: TA0115</t>
  </si>
  <si>
    <t>oldTransectCode: GZ001</t>
  </si>
  <si>
    <t>oldTransectCode: GZ006</t>
  </si>
  <si>
    <t>oldTransectCode: KU007</t>
  </si>
  <si>
    <t>oldTransectCode: KU0029</t>
  </si>
  <si>
    <t>oldTransectCode: KU0012</t>
  </si>
  <si>
    <t>oldTransectCode: KU0013</t>
  </si>
  <si>
    <t>oldTransectCode: KU0017</t>
  </si>
  <si>
    <t>oldTransectCode: EY0022</t>
  </si>
  <si>
    <t>oldTransectCode: GZ0024</t>
  </si>
  <si>
    <t>oldTransectCode: GZ0030</t>
  </si>
  <si>
    <t>oldTransectCode: GZ0013</t>
  </si>
  <si>
    <t>oldTransectCode: GZ0031</t>
  </si>
  <si>
    <t>oldTransectCode: GM0011</t>
  </si>
  <si>
    <t>oldTransectCode: GM009</t>
  </si>
  <si>
    <t>oldTransectCode: GM005</t>
  </si>
  <si>
    <t>oldTransectCode: KU009</t>
  </si>
  <si>
    <t>oldTransectCode: KU0018</t>
  </si>
  <si>
    <t>oldTransectCode: KU0019</t>
  </si>
  <si>
    <t>oldTransectCode: KU0024</t>
  </si>
  <si>
    <t>oldTransectCode: KU0015</t>
  </si>
  <si>
    <t>oldTransectCode: TR067</t>
  </si>
  <si>
    <t>oldTransectCode: TR068</t>
  </si>
  <si>
    <t>oldTransectCode: TR099</t>
  </si>
  <si>
    <t>oldTransectCode: HD0013</t>
  </si>
  <si>
    <t>oldTransectCode: TR042</t>
  </si>
  <si>
    <t>oldTransectCode: HD006</t>
  </si>
  <si>
    <t>oldTransectCode: KU0026</t>
  </si>
  <si>
    <t>CENTER</t>
  </si>
  <si>
    <t>NORTH</t>
  </si>
  <si>
    <t>SOUTH</t>
  </si>
  <si>
    <t>סכום כולל</t>
  </si>
  <si>
    <t>תוויות שורה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</si>
</sst>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B1C1D"/>
      <name val="Arial"/>
      <family val="2"/>
    </font>
    <font>
      <sz val="11"/>
      <color rgb="FF000000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 indent="1" readingOrder="2"/>
    </xf>
    <xf numFmtId="0" fontId="0" fillId="3" borderId="0" xfId="0" applyFill="1"/>
    <xf numFmtId="0" fontId="4" fillId="3" borderId="0" xfId="0" applyFont="1" applyFill="1"/>
    <xf numFmtId="0" fontId="5" fillId="2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om" refreshedDate="45866.454973032407" createdVersion="8" refreshedVersion="8" minRefreshableVersion="3" recordCount="449" xr:uid="{D2EA0DA1-0DF5-4E30-BAE6-DC1120E3C02B}">
  <cacheSource type="worksheet">
    <worksheetSource ref="D1:F450" sheet="transects"/>
  </cacheSource>
  <cacheFields count="3">
    <cacheField name="locationName" numFmtId="0">
      <sharedItems containsBlank="1" count="4">
        <s v="NORTH"/>
        <s v="SOUTH"/>
        <s v="CENTER"/>
        <m u="1"/>
      </sharedItems>
    </cacheField>
    <cacheField name="decimalLatitudeStart" numFmtId="0">
      <sharedItems containsSemiMixedTypes="0" containsString="0" containsNumber="1" minValue="29.555074690000001" maxValue="33.27572833" count="448">
        <n v="33.109561669999998"/>
        <n v="33.109955999999997"/>
        <n v="33.110248900000002"/>
        <n v="33.21857"/>
        <n v="32.97092"/>
        <n v="33.268569759999998"/>
        <n v="33.143886639999998"/>
        <n v="33.032166269999998"/>
        <n v="33.260035000000002"/>
        <n v="33.273733329999999"/>
        <n v="33.27572833"/>
        <n v="33.272776659999998"/>
        <n v="33.272196659999999"/>
        <n v="33.257623330000001"/>
        <n v="33.253783329999997"/>
        <n v="33.256518329999999"/>
        <n v="32.784744340000003"/>
        <n v="32.447616670000002"/>
        <n v="32.610024610000004"/>
        <n v="32.514884889999998"/>
        <n v="32.508951940000003"/>
        <n v="32.555692899999997"/>
        <n v="32.591565670000001"/>
        <n v="32.507483450000002"/>
        <n v="32.360891709999997"/>
        <n v="32.476995260000002"/>
        <n v="32.445377690000001"/>
        <n v="32.445115790000003"/>
        <n v="32.4920665"/>
        <n v="32.596118449999999"/>
        <n v="32.767655329999997"/>
        <n v="32.836191190000001"/>
        <n v="32.469645049999997"/>
        <n v="32.467347140000001"/>
        <n v="32.45546934"/>
        <n v="32.566547030000002"/>
        <n v="32.544368640000002"/>
        <n v="32.44137559"/>
        <n v="32.485828329999997"/>
        <n v="32.427869999999999"/>
        <n v="32.677836669999998"/>
        <n v="32.478263210000001"/>
        <n v="32.456941669999999"/>
        <n v="32.457853329999999"/>
        <n v="32.473198330000002"/>
        <n v="32.440373999999998"/>
        <n v="32.523947870000001"/>
        <n v="32.524241590000003"/>
        <n v="32.45794386"/>
        <n v="32.618084930000002"/>
        <n v="32.722127999999998"/>
        <n v="32.759538089999999"/>
        <n v="32.717085410000003"/>
        <n v="32.666879829999999"/>
        <n v="32.717630939999999"/>
        <n v="32.719857349999998"/>
        <n v="32.757442349999998"/>
        <n v="32.756448329999998"/>
        <n v="32.731029319999998"/>
        <n v="32.688507989999998"/>
        <n v="32.703748330000003"/>
        <n v="32.650702799999998"/>
        <n v="32.636221059999997"/>
        <n v="32.749261670000003"/>
        <n v="32.739431670000002"/>
        <n v="32.66462945"/>
        <n v="32.666730000000001"/>
        <n v="32.665698839999997"/>
        <n v="32.67591393"/>
        <n v="32.636180000000003"/>
        <n v="32.717773000000001"/>
        <n v="32.723188180000001"/>
        <n v="33.062357429999999"/>
        <n v="32.904847119999999"/>
        <n v="32.988817560000001"/>
        <n v="33.041070269999999"/>
        <n v="32.92843165"/>
        <n v="33.044119170000002"/>
        <n v="32.998083020000003"/>
        <n v="32.99603544"/>
        <n v="32.835388809999998"/>
        <n v="32.924897000000001"/>
        <n v="32.924748999999998"/>
        <n v="32.879615569999999"/>
        <n v="32.909795080000002"/>
        <n v="32.905582840000001"/>
        <n v="32.913082449999997"/>
        <n v="33.008787089999998"/>
        <n v="32.924948479999998"/>
        <n v="31.862276770000001"/>
        <n v="31.876239309999999"/>
        <n v="31.859368"/>
        <n v="31.89551402"/>
        <n v="31.888082000000001"/>
        <n v="31.88540493"/>
        <n v="31.854935770000001"/>
        <n v="31.88910435"/>
        <n v="31.884390109999998"/>
        <n v="31.85895622"/>
        <n v="31.820288080000001"/>
        <n v="31.873095469999999"/>
        <n v="31.86854769"/>
        <n v="31.860517850000001"/>
        <n v="31.879986460000001"/>
        <n v="31.923772459999999"/>
        <n v="31.859870319999999"/>
        <n v="31.88551167"/>
        <n v="31.86724121"/>
        <n v="31.840749989999999"/>
        <n v="31.891913330000001"/>
        <n v="31.893546000000001"/>
        <n v="31.882594520000001"/>
        <n v="31.927073400000001"/>
        <n v="31.89191181"/>
        <n v="32.790894999999999"/>
        <n v="32.533953439999998"/>
        <n v="32.42549485"/>
        <n v="32.529182759999998"/>
        <n v="32.464065140000002"/>
        <n v="32.520592000000001"/>
        <n v="32.602735639999999"/>
        <n v="32.373331960000002"/>
        <n v="32.291067429999998"/>
        <n v="32.419973640000002"/>
        <n v="32.356205840000001"/>
        <n v="32.466700490000001"/>
        <n v="32.414361079999999"/>
        <n v="32.458747600000002"/>
        <n v="32.470099159999997"/>
        <n v="32.468959329999997"/>
        <n v="32.438000000000002"/>
        <n v="32.533779269999997"/>
        <n v="32.602183330000003"/>
        <n v="32.420198419999998"/>
        <n v="32.27906333"/>
        <n v="32.452321670000003"/>
        <n v="32.276877710000001"/>
        <n v="32.628781150000002"/>
        <n v="32.5694193"/>
        <n v="32.785645090000003"/>
        <n v="32.807167909999997"/>
        <n v="31.771480149999999"/>
        <n v="31.766562629999999"/>
        <n v="31.785107719999999"/>
        <n v="32.177388880000002"/>
        <n v="32.067566120000002"/>
        <n v="32.042149260000002"/>
        <n v="32.05523333"/>
        <n v="32.060405529999997"/>
        <n v="32.062044239999999"/>
        <n v="32.056825250000003"/>
        <n v="32.040784600000002"/>
        <n v="32.06140971"/>
        <n v="32.063998089999998"/>
        <n v="32.06341046"/>
        <n v="32.059464269999999"/>
        <n v="32.049276540000001"/>
        <n v="33.038888999999998"/>
        <n v="33.141472"/>
        <n v="32.699910000000003"/>
        <n v="32.698435000000003"/>
        <n v="32.617466999999998"/>
        <n v="32.615372000000001"/>
        <n v="32.732835000000001"/>
        <n v="32.726177"/>
        <n v="32.738999999999997"/>
        <n v="32.755887000000001"/>
        <n v="32.642702999999997"/>
        <n v="33.044699999999999"/>
        <n v="32.660618999999997"/>
        <n v="31.634340000000002"/>
        <n v="31.63908"/>
        <n v="31.663163999999998"/>
        <n v="31.666342"/>
        <n v="31.774809000000001"/>
        <n v="31.768692000000001"/>
        <n v="31.672926"/>
        <n v="31.661086999999998"/>
        <n v="31.786455"/>
        <n v="33.005527999999998"/>
        <n v="31.774761000000002"/>
        <n v="33.009250000000002"/>
        <n v="33.056333000000002"/>
        <n v="33.047528"/>
        <n v="32.953888999999997"/>
        <n v="32.972444000000003"/>
        <n v="33.125078999999999"/>
        <n v="33.093499999999999"/>
        <n v="32.612895000000002"/>
        <n v="31.7913"/>
        <n v="31.674814000000001"/>
        <n v="31.511880999999999"/>
        <n v="31.667648"/>
        <n v="31.778438000000001"/>
        <n v="33.020888999999997"/>
        <n v="33.008955"/>
        <n v="32.990250000000003"/>
        <n v="33.17165"/>
        <n v="32.667133999999997"/>
        <n v="32.616534000000001"/>
        <n v="32.588368000000003"/>
        <n v="32.657521000000003"/>
        <n v="31.905412760000001"/>
        <n v="31.91198962"/>
        <n v="31.904801469999999"/>
        <n v="31.892252289999998"/>
        <n v="31.909231720000001"/>
        <n v="31.882840040000001"/>
        <n v="31.89932104"/>
        <n v="31.90926734"/>
        <n v="31.892371900000001"/>
        <n v="31.90047598"/>
        <n v="31.877034819999999"/>
        <n v="31.900929999999999"/>
        <n v="31.883564320000001"/>
        <n v="31.915334000000001"/>
        <n v="31.879550689999999"/>
        <n v="31.887651340000001"/>
        <n v="31.898620019999999"/>
        <n v="31.909241189999999"/>
        <n v="31.92450904"/>
        <n v="33.139641769999997"/>
        <n v="33.145066010000001"/>
        <n v="33.151706240000003"/>
        <n v="33.15481905"/>
        <n v="32.276738000000002"/>
        <n v="32.606878999999999"/>
        <n v="32.555819"/>
        <n v="32.606062000000001"/>
        <n v="32.545369999999998"/>
        <n v="32.612233099999997"/>
        <n v="32.552770109999997"/>
        <n v="32.557391770000002"/>
        <n v="32.548812169999998"/>
        <n v="32.60083384"/>
        <n v="32.604413530000002"/>
        <n v="32.595889"/>
        <n v="32.557103750000003"/>
        <n v="32.633556710000001"/>
        <n v="32.60614837"/>
        <n v="32.6115675"/>
        <n v="32.557104000000002"/>
        <n v="32.613565000000001"/>
        <n v="32.560661670000002"/>
        <n v="32.602288999999999"/>
        <n v="32.616300000000003"/>
        <n v="32.603372"/>
        <n v="32.640002000000003"/>
        <n v="32.646168000000003"/>
        <n v="32.553117049999997"/>
        <n v="32.601891000000002"/>
        <n v="32.587049"/>
        <n v="32.644613"/>
        <n v="32.585222999999999"/>
        <n v="32.609606999999997"/>
        <n v="32.614382999999997"/>
        <n v="32.568273329999997"/>
        <n v="32.556753329999999"/>
        <n v="32.48115"/>
        <n v="32.560741669999999"/>
        <n v="32.51393333"/>
        <n v="32.560063990000003"/>
        <n v="32.474184999999999"/>
        <n v="32.563917699999998"/>
        <n v="32.565645000000004"/>
        <n v="32.512651669999997"/>
        <n v="32.561606670000003"/>
        <n v="32.701941890000001"/>
        <n v="32.561648550000001"/>
        <n v="32.059470840000003"/>
        <n v="32.152215419999997"/>
        <n v="32.151556890000002"/>
        <n v="32.22817998"/>
        <n v="32.060242780000003"/>
        <n v="32.059039689999999"/>
        <n v="31.827656000000001"/>
        <n v="32.700000000000003"/>
        <n v="32.919179460000002"/>
        <n v="32.913834199999997"/>
        <n v="32.929540699999997"/>
        <n v="32.924000130000003"/>
        <n v="32.090602070000003"/>
        <n v="32.009972079999997"/>
        <n v="32.113221260000003"/>
        <n v="32.148514890000001"/>
        <n v="32.107113249999998"/>
        <n v="32.064781410000002"/>
        <n v="32.099269040000003"/>
        <n v="32.11814047"/>
        <n v="32.047164209999998"/>
        <n v="32.048864999999999"/>
        <n v="32.094922599999997"/>
        <n v="32.068606719999998"/>
        <n v="32.170321749999999"/>
        <n v="32.178116009999997"/>
        <n v="32.16126448"/>
        <n v="32.551467000000002"/>
        <n v="32.545599000000003"/>
        <n v="32.546636999999997"/>
        <n v="32.848366669999997"/>
        <n v="33.029358000000002"/>
        <n v="32.173974880000003"/>
        <n v="31.66797"/>
        <n v="32.096222060000002"/>
        <n v="32.285395919999999"/>
        <n v="32.098225880000001"/>
        <n v="32.085336259999998"/>
        <n v="32.732464829999998"/>
        <n v="32.100042739999999"/>
        <n v="32.520139999999998"/>
        <n v="32.567274249999997"/>
        <n v="31.83443333"/>
        <n v="31.759453229999998"/>
        <n v="32.192058150000001"/>
        <n v="32.209328329999998"/>
        <n v="31.461372000000001"/>
        <n v="31.768023849999999"/>
        <n v="32.899371969999997"/>
        <n v="31.80592253"/>
        <n v="32.71231667"/>
        <n v="31.752086899999998"/>
        <n v="31.827322980000002"/>
        <n v="32.160902470000003"/>
        <n v="31.678144790000001"/>
        <n v="31.7805377"/>
        <n v="31.888906670000001"/>
        <n v="31.885244"/>
        <n v="32.712516669999999"/>
        <n v="31.78091955"/>
        <n v="32.292661539999997"/>
        <n v="32.286978230000003"/>
        <n v="33.076846000000003"/>
        <n v="31.7532116"/>
        <n v="31.531794309999999"/>
        <n v="31.831800789999999"/>
        <n v="33.061127970000001"/>
        <n v="31.526927539999999"/>
        <n v="32.714199999999998"/>
        <n v="32.100737520000003"/>
        <n v="31.769683329999999"/>
        <n v="31.963016"/>
        <n v="31.779466670000001"/>
        <n v="32.734416670000002"/>
        <n v="31.46671667"/>
        <n v="32.552866000000002"/>
        <n v="31.87926667"/>
        <n v="32.292706000000003"/>
        <n v="32.552549999999997"/>
        <n v="32.553266669999999"/>
        <n v="32.734466670000003"/>
        <n v="32.706033329999997"/>
        <n v="32.911983329999998"/>
        <n v="32.871192000000001"/>
        <n v="32.907728229999996"/>
        <n v="33.037503999999998"/>
        <n v="31.485833329999998"/>
        <n v="31.794333000000002"/>
        <n v="31.795442999999999"/>
        <n v="32.727114999999998"/>
        <n v="32.973723030000002"/>
        <n v="32.897991099999999"/>
        <n v="32.897824499999999"/>
        <n v="33.235675999999998"/>
        <n v="31.772940999999999"/>
        <n v="32.740434999999998"/>
        <n v="32.513173330000001"/>
        <n v="32.786225000000002"/>
        <n v="33.016767129999998"/>
        <n v="32.162086000000002"/>
        <n v="32.725661529999996"/>
        <n v="33.003759000000002"/>
        <n v="33.003580999999997"/>
        <n v="31.958015469999999"/>
        <n v="32.846188939999998"/>
        <n v="32.846626430000001"/>
        <n v="32.707734770000002"/>
        <n v="32.096990499999997"/>
        <n v="32.690706919999997"/>
        <n v="32.095137180000002"/>
        <n v="32.739129810000001"/>
        <n v="32.757064819999997"/>
        <n v="32.58649063"/>
        <n v="32.45924377"/>
        <n v="32.61624527"/>
        <n v="32.776123050000002"/>
        <n v="32.558116910000003"/>
        <n v="32.559413910000004"/>
        <n v="32.703575129999997"/>
        <n v="32.758956910000002"/>
        <n v="33.034847259999999"/>
        <n v="32.560749049999998"/>
        <n v="32.54945755"/>
        <n v="32.554245000000002"/>
        <n v="31.862934110000001"/>
        <n v="32.063011170000003"/>
        <n v="32.067905430000003"/>
        <n v="32.056823729999998"/>
        <n v="32.993869779999997"/>
        <n v="31.808591839999998"/>
        <n v="31.807441709999999"/>
        <n v="32.477760310000001"/>
        <n v="31.847236630000001"/>
        <n v="32.561569210000002"/>
        <n v="31.91152954"/>
        <n v="32.502098080000003"/>
        <n v="32.512203220000004"/>
        <n v="32.514617919999999"/>
        <n v="32.57498932"/>
        <n v="31.878900529999999"/>
        <n v="32.665699009999997"/>
        <n v="32.905311580000003"/>
        <n v="32.911384580000004"/>
        <n v="33.081619259999997"/>
        <n v="33.009002690000003"/>
        <n v="32.055923460000002"/>
        <n v="32.176799770000002"/>
        <n v="31.668142320000001"/>
        <n v="31.73326874"/>
        <n v="32.467948909999997"/>
        <n v="31.780441280000002"/>
        <n v="32.170318600000002"/>
        <n v="31.88143921"/>
        <n v="31.88509178"/>
        <n v="32.049327849999997"/>
        <n v="32.060661320000001"/>
        <n v="32.067302699999999"/>
        <n v="32.064796450000003"/>
        <n v="32.067665099999999"/>
        <n v="32.682945250000003"/>
        <n v="31.87664032"/>
        <n v="31.834449769999999"/>
        <n v="31.865390779999998"/>
        <n v="31.866048809999999"/>
        <n v="32.908084870000003"/>
        <n v="32.906471250000003"/>
        <n v="32.944816590000002"/>
        <n v="32.067935939999998"/>
        <n v="32.058555599999998"/>
        <n v="32.059795379999997"/>
        <n v="32.066402439999997"/>
        <n v="32.056251529999997"/>
        <n v="29.573873519999999"/>
        <n v="29.572200779999999"/>
        <n v="29.899160389999999"/>
        <n v="32.365959169999996"/>
        <n v="29.555074690000001"/>
        <n v="32.529716489999998"/>
        <n v="32.059574130000001"/>
      </sharedItems>
    </cacheField>
    <cacheField name="decimalLongitudeStart" numFmtId="0">
      <sharedItems containsSemiMixedTypes="0" containsString="0" containsNumber="1" minValue="34.53275" maxValue="35.79642004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x v="0"/>
    <x v="0"/>
    <n v="35.592141669999997"/>
  </r>
  <r>
    <x v="0"/>
    <x v="1"/>
    <n v="35.586857999999999"/>
  </r>
  <r>
    <x v="0"/>
    <x v="2"/>
    <n v="35.596182900000002"/>
  </r>
  <r>
    <x v="0"/>
    <x v="3"/>
    <n v="35.609348330000003"/>
  </r>
  <r>
    <x v="0"/>
    <x v="4"/>
    <n v="35.531933000000002"/>
  </r>
  <r>
    <x v="0"/>
    <x v="5"/>
    <n v="35.578745609999999"/>
  </r>
  <r>
    <x v="0"/>
    <x v="6"/>
    <n v="35.551755210000003"/>
  </r>
  <r>
    <x v="0"/>
    <x v="7"/>
    <n v="35.698231989999996"/>
  </r>
  <r>
    <x v="0"/>
    <x v="8"/>
    <n v="35.758678330000002"/>
  </r>
  <r>
    <x v="0"/>
    <x v="9"/>
    <n v="35.768238330000003"/>
  </r>
  <r>
    <x v="0"/>
    <x v="10"/>
    <n v="35.768828300000003"/>
  </r>
  <r>
    <x v="0"/>
    <x v="11"/>
    <n v="35.762911600000002"/>
  </r>
  <r>
    <x v="0"/>
    <x v="12"/>
    <n v="35.759349999999998"/>
  </r>
  <r>
    <x v="0"/>
    <x v="13"/>
    <n v="35.759736670000002"/>
  </r>
  <r>
    <x v="0"/>
    <x v="14"/>
    <n v="35.758221669999998"/>
  </r>
  <r>
    <x v="0"/>
    <x v="15"/>
    <n v="35.759408329999999"/>
  </r>
  <r>
    <x v="0"/>
    <x v="16"/>
    <n v="34.998490490000002"/>
  </r>
  <r>
    <x v="0"/>
    <x v="17"/>
    <n v="35.55980667"/>
  </r>
  <r>
    <x v="0"/>
    <x v="18"/>
    <n v="35.520334509999998"/>
  </r>
  <r>
    <x v="0"/>
    <x v="19"/>
    <n v="35.427390899999999"/>
  </r>
  <r>
    <x v="0"/>
    <x v="20"/>
    <n v="35.434337429999999"/>
  </r>
  <r>
    <x v="0"/>
    <x v="21"/>
    <n v="35.437381500000001"/>
  </r>
  <r>
    <x v="0"/>
    <x v="22"/>
    <n v="35.552840369999998"/>
  </r>
  <r>
    <x v="0"/>
    <x v="23"/>
    <n v="35.49616151"/>
  </r>
  <r>
    <x v="0"/>
    <x v="24"/>
    <n v="35.512042080000001"/>
  </r>
  <r>
    <x v="0"/>
    <x v="25"/>
    <n v="35.561603580000003"/>
  </r>
  <r>
    <x v="0"/>
    <x v="26"/>
    <n v="35.502523420000003"/>
  </r>
  <r>
    <x v="0"/>
    <x v="27"/>
    <n v="35.503552249999998"/>
  </r>
  <r>
    <x v="0"/>
    <x v="28"/>
    <n v="35.511549860000002"/>
  </r>
  <r>
    <x v="0"/>
    <x v="29"/>
    <n v="35.519838620000002"/>
  </r>
  <r>
    <x v="0"/>
    <x v="30"/>
    <n v="35.686078690000002"/>
  </r>
  <r>
    <x v="0"/>
    <x v="31"/>
    <n v="35.796420040000001"/>
  </r>
  <r>
    <x v="0"/>
    <x v="32"/>
    <n v="35.495204229999999"/>
  </r>
  <r>
    <x v="0"/>
    <x v="33"/>
    <n v="35.492803090000002"/>
  </r>
  <r>
    <x v="0"/>
    <x v="34"/>
    <n v="35.564755169999998"/>
  </r>
  <r>
    <x v="0"/>
    <x v="35"/>
    <n v="35.369667819999997"/>
  </r>
  <r>
    <x v="0"/>
    <x v="36"/>
    <n v="35.397445429999998"/>
  </r>
  <r>
    <x v="0"/>
    <x v="37"/>
    <n v="35.557446910000003"/>
  </r>
  <r>
    <x v="0"/>
    <x v="38"/>
    <n v="35.491526669999999"/>
  </r>
  <r>
    <x v="0"/>
    <x v="39"/>
    <n v="35.526258329999997"/>
  </r>
  <r>
    <x v="0"/>
    <x v="40"/>
    <n v="35.555635000000002"/>
  </r>
  <r>
    <x v="0"/>
    <x v="41"/>
    <n v="35.457579850000002"/>
  </r>
  <r>
    <x v="0"/>
    <x v="42"/>
    <n v="35.556593329999998"/>
  </r>
  <r>
    <x v="0"/>
    <x v="43"/>
    <n v="35.559803330000001"/>
  </r>
  <r>
    <x v="0"/>
    <x v="44"/>
    <n v="35.499285"/>
  </r>
  <r>
    <x v="0"/>
    <x v="45"/>
    <n v="35.412612000000003"/>
  </r>
  <r>
    <x v="0"/>
    <x v="46"/>
    <n v="35.255124209999998"/>
  </r>
  <r>
    <x v="0"/>
    <x v="47"/>
    <n v="35.410609569999998"/>
  </r>
  <r>
    <x v="0"/>
    <x v="48"/>
    <n v="35.56074606"/>
  </r>
  <r>
    <x v="0"/>
    <x v="49"/>
    <n v="35.322198149999998"/>
  </r>
  <r>
    <x v="0"/>
    <x v="50"/>
    <n v="35.24263869"/>
  </r>
  <r>
    <x v="0"/>
    <x v="51"/>
    <n v="35.222638830000001"/>
  </r>
  <r>
    <x v="0"/>
    <x v="52"/>
    <n v="35.250732960000001"/>
  </r>
  <r>
    <x v="0"/>
    <x v="53"/>
    <n v="35.251739409999999"/>
  </r>
  <r>
    <x v="0"/>
    <x v="54"/>
    <n v="35.245657739999999"/>
  </r>
  <r>
    <x v="0"/>
    <x v="55"/>
    <n v="35.253009800000001"/>
  </r>
  <r>
    <x v="0"/>
    <x v="56"/>
    <n v="35.220615369999997"/>
  </r>
  <r>
    <x v="0"/>
    <x v="57"/>
    <n v="35.285973329999997"/>
  </r>
  <r>
    <x v="0"/>
    <x v="58"/>
    <n v="35.169133090000003"/>
  </r>
  <r>
    <x v="0"/>
    <x v="59"/>
    <n v="35.145395700000002"/>
  </r>
  <r>
    <x v="0"/>
    <x v="60"/>
    <n v="35.222146670000001"/>
  </r>
  <r>
    <x v="0"/>
    <x v="61"/>
    <n v="35.3613547"/>
  </r>
  <r>
    <x v="0"/>
    <x v="62"/>
    <n v="35.287830909999997"/>
  </r>
  <r>
    <x v="0"/>
    <x v="63"/>
    <n v="35.21927333"/>
  </r>
  <r>
    <x v="0"/>
    <x v="64"/>
    <n v="35.18327"/>
  </r>
  <r>
    <x v="0"/>
    <x v="65"/>
    <n v="35.252924659999998"/>
  </r>
  <r>
    <x v="0"/>
    <x v="66"/>
    <n v="35.257166669999997"/>
  </r>
  <r>
    <x v="0"/>
    <x v="67"/>
    <n v="35.261093379999998"/>
  </r>
  <r>
    <x v="0"/>
    <x v="68"/>
    <n v="35.136244189999999"/>
  </r>
  <r>
    <x v="0"/>
    <x v="69"/>
    <n v="35.302106670000001"/>
  </r>
  <r>
    <x v="0"/>
    <x v="70"/>
    <n v="35.245699279999997"/>
  </r>
  <r>
    <x v="0"/>
    <x v="71"/>
    <n v="35.242831899999999"/>
  </r>
  <r>
    <x v="0"/>
    <x v="72"/>
    <n v="35.10554947"/>
  </r>
  <r>
    <x v="0"/>
    <x v="73"/>
    <n v="35.101297080000002"/>
  </r>
  <r>
    <x v="0"/>
    <x v="74"/>
    <n v="35.274952900000002"/>
  </r>
  <r>
    <x v="0"/>
    <x v="75"/>
    <n v="35.292539859999998"/>
  </r>
  <r>
    <x v="0"/>
    <x v="76"/>
    <n v="35.24650063"/>
  </r>
  <r>
    <x v="0"/>
    <x v="77"/>
    <n v="35.115301700000003"/>
  </r>
  <r>
    <x v="0"/>
    <x v="78"/>
    <n v="35.260928479999997"/>
  </r>
  <r>
    <x v="0"/>
    <x v="79"/>
    <n v="35.279550380000003"/>
  </r>
  <r>
    <x v="0"/>
    <x v="80"/>
    <n v="35.354560579999998"/>
  </r>
  <r>
    <x v="0"/>
    <x v="81"/>
    <n v="35.339011999999997"/>
  </r>
  <r>
    <x v="0"/>
    <x v="82"/>
    <n v="35.338659"/>
  </r>
  <r>
    <x v="0"/>
    <x v="83"/>
    <n v="35.356145239999996"/>
  </r>
  <r>
    <x v="0"/>
    <x v="84"/>
    <n v="35.357873750000003"/>
  </r>
  <r>
    <x v="0"/>
    <x v="85"/>
    <n v="35.233738119999998"/>
  </r>
  <r>
    <x v="0"/>
    <x v="86"/>
    <n v="35.308097590000003"/>
  </r>
  <r>
    <x v="0"/>
    <x v="87"/>
    <n v="35.136438009999999"/>
  </r>
  <r>
    <x v="0"/>
    <x v="88"/>
    <n v="35.339023160000004"/>
  </r>
  <r>
    <x v="1"/>
    <x v="89"/>
    <n v="34.94642563"/>
  </r>
  <r>
    <x v="1"/>
    <x v="90"/>
    <n v="34.916775389999998"/>
  </r>
  <r>
    <x v="1"/>
    <x v="91"/>
    <n v="34.950609"/>
  </r>
  <r>
    <x v="1"/>
    <x v="92"/>
    <n v="34.931719600000001"/>
  </r>
  <r>
    <x v="1"/>
    <x v="93"/>
    <n v="34.855442940000003"/>
  </r>
  <r>
    <x v="1"/>
    <x v="94"/>
    <n v="34.949221940000001"/>
  </r>
  <r>
    <x v="1"/>
    <x v="95"/>
    <n v="34.868214199999997"/>
  </r>
  <r>
    <x v="1"/>
    <x v="96"/>
    <n v="34.848727340000003"/>
  </r>
  <r>
    <x v="1"/>
    <x v="97"/>
    <n v="34.853348889999999"/>
  </r>
  <r>
    <x v="1"/>
    <x v="98"/>
    <n v="34.9184682"/>
  </r>
  <r>
    <x v="1"/>
    <x v="99"/>
    <n v="34.89803534"/>
  </r>
  <r>
    <x v="1"/>
    <x v="100"/>
    <n v="34.991769810000001"/>
  </r>
  <r>
    <x v="1"/>
    <x v="101"/>
    <n v="34.94967157"/>
  </r>
  <r>
    <x v="1"/>
    <x v="102"/>
    <n v="34.950540410000002"/>
  </r>
  <r>
    <x v="1"/>
    <x v="103"/>
    <n v="34.962344000000002"/>
  </r>
  <r>
    <x v="1"/>
    <x v="104"/>
    <n v="34.823750400000002"/>
  </r>
  <r>
    <x v="1"/>
    <x v="105"/>
    <n v="34.921507509999998"/>
  </r>
  <r>
    <x v="1"/>
    <x v="106"/>
    <n v="34.857500000000002"/>
  </r>
  <r>
    <x v="1"/>
    <x v="107"/>
    <n v="34.885422220000002"/>
  </r>
  <r>
    <x v="1"/>
    <x v="108"/>
    <n v="34.785061329999998"/>
  </r>
  <r>
    <x v="1"/>
    <x v="109"/>
    <n v="34.852928329999997"/>
  </r>
  <r>
    <x v="1"/>
    <x v="110"/>
    <n v="34.851807000000001"/>
  </r>
  <r>
    <x v="1"/>
    <x v="111"/>
    <n v="34.84938622"/>
  </r>
  <r>
    <x v="1"/>
    <x v="112"/>
    <n v="34.784748800000003"/>
  </r>
  <r>
    <x v="1"/>
    <x v="113"/>
    <n v="34.91923895"/>
  </r>
  <r>
    <x v="0"/>
    <x v="114"/>
    <n v="35.007147000000003"/>
  </r>
  <r>
    <x v="0"/>
    <x v="115"/>
    <n v="35.000457369999999"/>
  </r>
  <r>
    <x v="0"/>
    <x v="116"/>
    <n v="34.915364240000002"/>
  </r>
  <r>
    <x v="0"/>
    <x v="117"/>
    <n v="34.958175650000001"/>
  </r>
  <r>
    <x v="0"/>
    <x v="118"/>
    <n v="34.963494220000001"/>
  </r>
  <r>
    <x v="0"/>
    <x v="119"/>
    <n v="34.999732000000002"/>
  </r>
  <r>
    <x v="0"/>
    <x v="120"/>
    <n v="35.00662724"/>
  </r>
  <r>
    <x v="0"/>
    <x v="121"/>
    <n v="34.937870660000002"/>
  </r>
  <r>
    <x v="2"/>
    <x v="122"/>
    <n v="34.845614490000003"/>
  </r>
  <r>
    <x v="0"/>
    <x v="123"/>
    <n v="34.92053739"/>
  </r>
  <r>
    <x v="2"/>
    <x v="124"/>
    <n v="34.8695004"/>
  </r>
  <r>
    <x v="0"/>
    <x v="125"/>
    <n v="34.899950259999997"/>
  </r>
  <r>
    <x v="0"/>
    <x v="126"/>
    <n v="34.95390862"/>
  </r>
  <r>
    <x v="0"/>
    <x v="127"/>
    <n v="34.905761550000001"/>
  </r>
  <r>
    <x v="0"/>
    <x v="128"/>
    <n v="34.947236770000004"/>
  </r>
  <r>
    <x v="0"/>
    <x v="129"/>
    <n v="35.037004690000003"/>
  </r>
  <r>
    <x v="0"/>
    <x v="130"/>
    <n v="34.928516000000002"/>
  </r>
  <r>
    <x v="0"/>
    <x v="131"/>
    <n v="34.994508519999997"/>
  </r>
  <r>
    <x v="0"/>
    <x v="132"/>
    <n v="35.005976670000003"/>
  </r>
  <r>
    <x v="0"/>
    <x v="133"/>
    <n v="34.923242809999998"/>
  </r>
  <r>
    <x v="2"/>
    <x v="134"/>
    <n v="34.871361669999999"/>
  </r>
  <r>
    <x v="0"/>
    <x v="135"/>
    <n v="35.047181670000001"/>
  </r>
  <r>
    <x v="2"/>
    <x v="136"/>
    <n v="34.86611654"/>
  </r>
  <r>
    <x v="0"/>
    <x v="137"/>
    <n v="34.982063080000003"/>
  </r>
  <r>
    <x v="0"/>
    <x v="138"/>
    <n v="34.96908792"/>
  </r>
  <r>
    <x v="0"/>
    <x v="139"/>
    <n v="34.997716390000001"/>
  </r>
  <r>
    <x v="0"/>
    <x v="140"/>
    <n v="34.98485548"/>
  </r>
  <r>
    <x v="1"/>
    <x v="141"/>
    <n v="35.1557076"/>
  </r>
  <r>
    <x v="1"/>
    <x v="142"/>
    <n v="35.157870979999998"/>
  </r>
  <r>
    <x v="1"/>
    <x v="143"/>
    <n v="35.103611819999998"/>
  </r>
  <r>
    <x v="2"/>
    <x v="144"/>
    <n v="34.934562079999999"/>
  </r>
  <r>
    <x v="2"/>
    <x v="145"/>
    <n v="34.857459380000002"/>
  </r>
  <r>
    <x v="2"/>
    <x v="146"/>
    <n v="34.86659753"/>
  </r>
  <r>
    <x v="2"/>
    <x v="147"/>
    <n v="34.854858329999999"/>
  </r>
  <r>
    <x v="2"/>
    <x v="148"/>
    <n v="34.860289770000001"/>
  </r>
  <r>
    <x v="2"/>
    <x v="149"/>
    <n v="34.852428039999999"/>
  </r>
  <r>
    <x v="2"/>
    <x v="150"/>
    <n v="34.814049699999998"/>
  </r>
  <r>
    <x v="2"/>
    <x v="151"/>
    <n v="34.889249839999998"/>
  </r>
  <r>
    <x v="2"/>
    <x v="152"/>
    <n v="34.855576419999998"/>
  </r>
  <r>
    <x v="2"/>
    <x v="153"/>
    <n v="34.865312019999998"/>
  </r>
  <r>
    <x v="2"/>
    <x v="154"/>
    <n v="34.859606319999997"/>
  </r>
  <r>
    <x v="2"/>
    <x v="155"/>
    <n v="34.861739970000002"/>
  </r>
  <r>
    <x v="2"/>
    <x v="156"/>
    <n v="34.867320450000001"/>
  </r>
  <r>
    <x v="0"/>
    <x v="157"/>
    <n v="35.289278000000003"/>
  </r>
  <r>
    <x v="0"/>
    <x v="158"/>
    <n v="35.555528000000002"/>
  </r>
  <r>
    <x v="0"/>
    <x v="159"/>
    <n v="34.996209"/>
  </r>
  <r>
    <x v="0"/>
    <x v="160"/>
    <n v="35.005462999999999"/>
  </r>
  <r>
    <x v="0"/>
    <x v="161"/>
    <n v="34.982717000000001"/>
  </r>
  <r>
    <x v="0"/>
    <x v="162"/>
    <n v="34.990816000000002"/>
  </r>
  <r>
    <x v="0"/>
    <x v="163"/>
    <n v="35.004379999999998"/>
  </r>
  <r>
    <x v="0"/>
    <x v="164"/>
    <n v="35.007973"/>
  </r>
  <r>
    <x v="0"/>
    <x v="165"/>
    <n v="35.077275"/>
  </r>
  <r>
    <x v="0"/>
    <x v="166"/>
    <n v="35.053725999999997"/>
  </r>
  <r>
    <x v="0"/>
    <x v="167"/>
    <n v="34.994309000000001"/>
  </r>
  <r>
    <x v="0"/>
    <x v="168"/>
    <n v="35.282933"/>
  </r>
  <r>
    <x v="0"/>
    <x v="169"/>
    <n v="35.013634000000003"/>
  </r>
  <r>
    <x v="1"/>
    <x v="170"/>
    <n v="34.956100999999997"/>
  </r>
  <r>
    <x v="1"/>
    <x v="171"/>
    <n v="34.943854999999999"/>
  </r>
  <r>
    <x v="1"/>
    <x v="172"/>
    <n v="34.989913999999999"/>
  </r>
  <r>
    <x v="1"/>
    <x v="173"/>
    <n v="34.983547000000002"/>
  </r>
  <r>
    <x v="1"/>
    <x v="174"/>
    <n v="35.051163000000003"/>
  </r>
  <r>
    <x v="1"/>
    <x v="175"/>
    <n v="35.043292999999998"/>
  </r>
  <r>
    <x v="1"/>
    <x v="176"/>
    <n v="34.950023999999999"/>
  </r>
  <r>
    <x v="1"/>
    <x v="177"/>
    <n v="34.958553000000002"/>
  </r>
  <r>
    <x v="1"/>
    <x v="178"/>
    <n v="35.095978000000002"/>
  </r>
  <r>
    <x v="0"/>
    <x v="179"/>
    <n v="35.223388999999997"/>
  </r>
  <r>
    <x v="1"/>
    <x v="180"/>
    <n v="35.093165999999997"/>
  </r>
  <r>
    <x v="0"/>
    <x v="181"/>
    <n v="35.245722000000001"/>
  </r>
  <r>
    <x v="0"/>
    <x v="182"/>
    <n v="35.230694"/>
  </r>
  <r>
    <x v="0"/>
    <x v="183"/>
    <n v="35.257193999999998"/>
  </r>
  <r>
    <x v="0"/>
    <x v="184"/>
    <n v="35.461083000000002"/>
  </r>
  <r>
    <x v="0"/>
    <x v="185"/>
    <n v="35.457777999999998"/>
  </r>
  <r>
    <x v="0"/>
    <x v="186"/>
    <n v="35.556485000000002"/>
  </r>
  <r>
    <x v="0"/>
    <x v="187"/>
    <n v="35.561694000000003"/>
  </r>
  <r>
    <x v="0"/>
    <x v="188"/>
    <n v="34.971784"/>
  </r>
  <r>
    <x v="1"/>
    <x v="189"/>
    <n v="35.019792000000002"/>
  </r>
  <r>
    <x v="1"/>
    <x v="190"/>
    <n v="34.986407999999997"/>
  </r>
  <r>
    <x v="1"/>
    <x v="191"/>
    <n v="34.890999000000001"/>
  </r>
  <r>
    <x v="1"/>
    <x v="192"/>
    <n v="34.921298999999998"/>
  </r>
  <r>
    <x v="1"/>
    <x v="193"/>
    <n v="35.105910999999999"/>
  </r>
  <r>
    <x v="0"/>
    <x v="194"/>
    <n v="35.167917000000003"/>
  </r>
  <r>
    <x v="0"/>
    <x v="195"/>
    <n v="35.312955000000002"/>
  </r>
  <r>
    <x v="0"/>
    <x v="196"/>
    <n v="35.463217"/>
  </r>
  <r>
    <x v="0"/>
    <x v="197"/>
    <n v="35.550220000000003"/>
  </r>
  <r>
    <x v="0"/>
    <x v="198"/>
    <n v="35.054955999999997"/>
  </r>
  <r>
    <x v="0"/>
    <x v="199"/>
    <n v="35.111776999999996"/>
  </r>
  <r>
    <x v="0"/>
    <x v="200"/>
    <n v="35.011310000000002"/>
  </r>
  <r>
    <x v="0"/>
    <x v="201"/>
    <n v="34.986449999999998"/>
  </r>
  <r>
    <x v="1"/>
    <x v="202"/>
    <n v="35.018504649999997"/>
  </r>
  <r>
    <x v="1"/>
    <x v="203"/>
    <n v="34.996078369999999"/>
  </r>
  <r>
    <x v="1"/>
    <x v="204"/>
    <n v="34.95616442"/>
  </r>
  <r>
    <x v="1"/>
    <x v="205"/>
    <n v="35.023907880000003"/>
  </r>
  <r>
    <x v="1"/>
    <x v="206"/>
    <n v="34.991309649999998"/>
  </r>
  <r>
    <x v="1"/>
    <x v="207"/>
    <n v="34.993538229999999"/>
  </r>
  <r>
    <x v="1"/>
    <x v="208"/>
    <n v="34.997097859999997"/>
  </r>
  <r>
    <x v="1"/>
    <x v="209"/>
    <n v="34.991303530000003"/>
  </r>
  <r>
    <x v="1"/>
    <x v="210"/>
    <n v="35.008433709999998"/>
  </r>
  <r>
    <x v="1"/>
    <x v="211"/>
    <n v="35.002219029999999"/>
  </r>
  <r>
    <x v="1"/>
    <x v="212"/>
    <n v="35.00996525"/>
  </r>
  <r>
    <x v="1"/>
    <x v="213"/>
    <n v="35.024445999999998"/>
  </r>
  <r>
    <x v="1"/>
    <x v="214"/>
    <n v="35.027913589999997"/>
  </r>
  <r>
    <x v="1"/>
    <x v="215"/>
    <n v="34.807208269999997"/>
  </r>
  <r>
    <x v="1"/>
    <x v="216"/>
    <n v="35.01812529"/>
  </r>
  <r>
    <x v="1"/>
    <x v="217"/>
    <n v="35.0383323"/>
  </r>
  <r>
    <x v="1"/>
    <x v="218"/>
    <n v="35.028937939999999"/>
  </r>
  <r>
    <x v="1"/>
    <x v="219"/>
    <n v="34.991319709999999"/>
  </r>
  <r>
    <x v="1"/>
    <x v="220"/>
    <n v="34.962295689999998"/>
  </r>
  <r>
    <x v="0"/>
    <x v="221"/>
    <n v="35.566502470000003"/>
  </r>
  <r>
    <x v="0"/>
    <x v="222"/>
    <n v="35.56643047"/>
  </r>
  <r>
    <x v="0"/>
    <x v="223"/>
    <n v="35.566108919999998"/>
  </r>
  <r>
    <x v="0"/>
    <x v="224"/>
    <n v="35.564960120000002"/>
  </r>
  <r>
    <x v="2"/>
    <x v="225"/>
    <n v="34.868406"/>
  </r>
  <r>
    <x v="0"/>
    <x v="226"/>
    <n v="35.137495000000001"/>
  </r>
  <r>
    <x v="0"/>
    <x v="227"/>
    <n v="35.193370999999999"/>
  </r>
  <r>
    <x v="0"/>
    <x v="228"/>
    <n v="35.133341000000001"/>
  </r>
  <r>
    <x v="0"/>
    <x v="229"/>
    <n v="35.073433999999999"/>
  </r>
  <r>
    <x v="0"/>
    <x v="230"/>
    <n v="35.135729349999998"/>
  </r>
  <r>
    <x v="0"/>
    <x v="231"/>
    <n v="35.066942490000002"/>
  </r>
  <r>
    <x v="0"/>
    <x v="232"/>
    <n v="35.079262700000001"/>
  </r>
  <r>
    <x v="0"/>
    <x v="233"/>
    <n v="35.064896160000004"/>
  </r>
  <r>
    <x v="0"/>
    <x v="234"/>
    <n v="35.148615210000003"/>
  </r>
  <r>
    <x v="0"/>
    <x v="235"/>
    <n v="35.14490928"/>
  </r>
  <r>
    <x v="0"/>
    <x v="236"/>
    <n v="35.064109999999999"/>
  </r>
  <r>
    <x v="0"/>
    <x v="237"/>
    <n v="35.069638099999999"/>
  </r>
  <r>
    <x v="0"/>
    <x v="238"/>
    <n v="35.104206380000001"/>
  </r>
  <r>
    <x v="0"/>
    <x v="239"/>
    <n v="35.066136200000003"/>
  </r>
  <r>
    <x v="0"/>
    <x v="240"/>
    <n v="35.092160450000002"/>
  </r>
  <r>
    <x v="0"/>
    <x v="241"/>
    <n v="35.072521999999999"/>
  </r>
  <r>
    <x v="0"/>
    <x v="242"/>
    <n v="35.091346999999999"/>
  </r>
  <r>
    <x v="0"/>
    <x v="243"/>
    <n v="35.070888330000002"/>
  </r>
  <r>
    <x v="0"/>
    <x v="244"/>
    <n v="35.067414999999997"/>
  </r>
  <r>
    <x v="0"/>
    <x v="245"/>
    <n v="35.097062000000001"/>
  </r>
  <r>
    <x v="0"/>
    <x v="246"/>
    <n v="35.104300000000002"/>
  </r>
  <r>
    <x v="0"/>
    <x v="247"/>
    <n v="35.103265"/>
  </r>
  <r>
    <x v="0"/>
    <x v="248"/>
    <n v="35.105803000000002"/>
  </r>
  <r>
    <x v="0"/>
    <x v="249"/>
    <n v="35.085480699999998"/>
  </r>
  <r>
    <x v="0"/>
    <x v="250"/>
    <n v="35.157065000000003"/>
  </r>
  <r>
    <x v="0"/>
    <x v="251"/>
    <n v="35.108548999999996"/>
  </r>
  <r>
    <x v="0"/>
    <x v="252"/>
    <n v="35.113892"/>
  </r>
  <r>
    <x v="0"/>
    <x v="253"/>
    <n v="35.074967999999998"/>
  </r>
  <r>
    <x v="0"/>
    <x v="254"/>
    <n v="35.095477000000002"/>
  </r>
  <r>
    <x v="0"/>
    <x v="255"/>
    <n v="35.088830000000002"/>
  </r>
  <r>
    <x v="0"/>
    <x v="256"/>
    <n v="35.021410000000003"/>
  </r>
  <r>
    <x v="0"/>
    <x v="257"/>
    <n v="34.953996670000002"/>
  </r>
  <r>
    <x v="0"/>
    <x v="258"/>
    <n v="34.99591667"/>
  </r>
  <r>
    <x v="0"/>
    <x v="259"/>
    <n v="34.950903330000003"/>
  </r>
  <r>
    <x v="0"/>
    <x v="260"/>
    <n v="35.006368330000001"/>
  </r>
  <r>
    <x v="0"/>
    <x v="261"/>
    <n v="34.952298710000001"/>
  </r>
  <r>
    <x v="0"/>
    <x v="262"/>
    <n v="34.968931670000003"/>
  </r>
  <r>
    <x v="0"/>
    <x v="263"/>
    <n v="34.95328825"/>
  </r>
  <r>
    <x v="0"/>
    <x v="264"/>
    <n v="34.938420000000001"/>
  </r>
  <r>
    <x v="0"/>
    <x v="265"/>
    <n v="35.015756670000002"/>
  </r>
  <r>
    <x v="0"/>
    <x v="266"/>
    <n v="34.950913329999999"/>
  </r>
  <r>
    <x v="0"/>
    <x v="267"/>
    <n v="35.121958900000003"/>
  </r>
  <r>
    <x v="0"/>
    <x v="268"/>
    <n v="34.950886830000002"/>
  </r>
  <r>
    <x v="2"/>
    <x v="269"/>
    <n v="35.046620660000002"/>
  </r>
  <r>
    <x v="2"/>
    <x v="270"/>
    <n v="35.073668810000001"/>
  </r>
  <r>
    <x v="2"/>
    <x v="271"/>
    <n v="35.117518449999999"/>
  </r>
  <r>
    <x v="2"/>
    <x v="272"/>
    <n v="35.168117350000003"/>
  </r>
  <r>
    <x v="2"/>
    <x v="273"/>
    <n v="35.050832999999997"/>
  </r>
  <r>
    <x v="2"/>
    <x v="274"/>
    <n v="35.046606779999998"/>
  </r>
  <r>
    <x v="1"/>
    <x v="275"/>
    <n v="35.079707999999997"/>
  </r>
  <r>
    <x v="0"/>
    <x v="276"/>
    <n v="35"/>
  </r>
  <r>
    <x v="0"/>
    <x v="276"/>
    <n v="35"/>
  </r>
  <r>
    <x v="0"/>
    <x v="277"/>
    <n v="35.69325662"/>
  </r>
  <r>
    <x v="0"/>
    <x v="278"/>
    <n v="35.68201088"/>
  </r>
  <r>
    <x v="0"/>
    <x v="279"/>
    <n v="35.688590069999997"/>
  </r>
  <r>
    <x v="0"/>
    <x v="280"/>
    <n v="35.677213039999998"/>
  </r>
  <r>
    <x v="2"/>
    <x v="281"/>
    <n v="34.770534019999999"/>
  </r>
  <r>
    <x v="2"/>
    <x v="282"/>
    <n v="34.766815149999999"/>
  </r>
  <r>
    <x v="2"/>
    <x v="283"/>
    <n v="34.809184500000001"/>
  </r>
  <r>
    <x v="2"/>
    <x v="284"/>
    <n v="34.825725009999999"/>
  </r>
  <r>
    <x v="2"/>
    <x v="285"/>
    <n v="34.776379390000002"/>
  </r>
  <r>
    <x v="2"/>
    <x v="286"/>
    <n v="34.796506399999998"/>
  </r>
  <r>
    <x v="2"/>
    <x v="287"/>
    <n v="34.796700749999999"/>
  </r>
  <r>
    <x v="2"/>
    <x v="288"/>
    <n v="34.830585409999998"/>
  </r>
  <r>
    <x v="2"/>
    <x v="289"/>
    <n v="34.825362900000002"/>
  </r>
  <r>
    <x v="2"/>
    <x v="290"/>
    <n v="34.82694"/>
  </r>
  <r>
    <x v="2"/>
    <x v="291"/>
    <n v="34.804131099999999"/>
  </r>
  <r>
    <x v="2"/>
    <x v="292"/>
    <n v="34.781341089999998"/>
  </r>
  <r>
    <x v="2"/>
    <x v="293"/>
    <n v="34.804527190000002"/>
  </r>
  <r>
    <x v="2"/>
    <x v="294"/>
    <n v="34.830503759999999"/>
  </r>
  <r>
    <x v="2"/>
    <x v="295"/>
    <n v="34.83611939"/>
  </r>
  <r>
    <x v="0"/>
    <x v="296"/>
    <n v="34.943514"/>
  </r>
  <r>
    <x v="0"/>
    <x v="297"/>
    <n v="34.939289000000002"/>
  </r>
  <r>
    <x v="0"/>
    <x v="298"/>
    <n v="34.940316000000003"/>
  </r>
  <r>
    <x v="0"/>
    <x v="299"/>
    <n v="35.112033330000003"/>
  </r>
  <r>
    <x v="0"/>
    <x v="300"/>
    <n v="35.394150000000003"/>
  </r>
  <r>
    <x v="2"/>
    <x v="301"/>
    <n v="34.827882940000002"/>
  </r>
  <r>
    <x v="1"/>
    <x v="302"/>
    <n v="34.561091670000003"/>
  </r>
  <r>
    <x v="2"/>
    <x v="303"/>
    <n v="34.80839142"/>
  </r>
  <r>
    <x v="2"/>
    <x v="304"/>
    <n v="34.939805870000001"/>
  </r>
  <r>
    <x v="2"/>
    <x v="305"/>
    <n v="34.980955600000001"/>
  </r>
  <r>
    <x v="2"/>
    <x v="306"/>
    <n v="34.961563820000002"/>
  </r>
  <r>
    <x v="0"/>
    <x v="307"/>
    <n v="35.17197754"/>
  </r>
  <r>
    <x v="2"/>
    <x v="308"/>
    <n v="34.919731599999999"/>
  </r>
  <r>
    <x v="0"/>
    <x v="309"/>
    <n v="34.936030000000002"/>
  </r>
  <r>
    <x v="0"/>
    <x v="310"/>
    <n v="34.938617219999998"/>
  </r>
  <r>
    <x v="1"/>
    <x v="311"/>
    <n v="34.737083329999997"/>
  </r>
  <r>
    <x v="1"/>
    <x v="312"/>
    <n v="35.196935590000002"/>
  </r>
  <r>
    <x v="2"/>
    <x v="313"/>
    <n v="34.811244549999998"/>
  </r>
  <r>
    <x v="2"/>
    <x v="314"/>
    <n v="34.905151670000002"/>
  </r>
  <r>
    <x v="1"/>
    <x v="315"/>
    <n v="35.391815999999999"/>
  </r>
  <r>
    <x v="1"/>
    <x v="316"/>
    <n v="35.224744649999998"/>
  </r>
  <r>
    <x v="0"/>
    <x v="317"/>
    <n v="35.469968369999997"/>
  </r>
  <r>
    <x v="1"/>
    <x v="318"/>
    <n v="35.155078330000002"/>
  </r>
  <r>
    <x v="0"/>
    <x v="319"/>
    <n v="35.10788333"/>
  </r>
  <r>
    <x v="1"/>
    <x v="320"/>
    <n v="35.233947950000001"/>
  </r>
  <r>
    <x v="1"/>
    <x v="321"/>
    <n v="35.331994340000001"/>
  </r>
  <r>
    <x v="2"/>
    <x v="322"/>
    <n v="34.797044499999998"/>
  </r>
  <r>
    <x v="1"/>
    <x v="323"/>
    <n v="35.098401090000003"/>
  </r>
  <r>
    <x v="1"/>
    <x v="324"/>
    <n v="35.204240339999998"/>
  </r>
  <r>
    <x v="1"/>
    <x v="325"/>
    <n v="34.953254999999999"/>
  </r>
  <r>
    <x v="1"/>
    <x v="326"/>
    <n v="34.951661000000001"/>
  </r>
  <r>
    <x v="0"/>
    <x v="327"/>
    <n v="35.109499999999997"/>
  </r>
  <r>
    <x v="1"/>
    <x v="328"/>
    <n v="34.621753650000002"/>
  </r>
  <r>
    <x v="2"/>
    <x v="329"/>
    <n v="34.946264820000003"/>
  </r>
  <r>
    <x v="2"/>
    <x v="330"/>
    <n v="34.941534900000001"/>
  </r>
  <r>
    <x v="0"/>
    <x v="331"/>
    <n v="35.458019"/>
  </r>
  <r>
    <x v="1"/>
    <x v="332"/>
    <n v="35.460626060000003"/>
  </r>
  <r>
    <x v="1"/>
    <x v="333"/>
    <n v="34.60771613"/>
  </r>
  <r>
    <x v="1"/>
    <x v="334"/>
    <n v="35.060633799999998"/>
  </r>
  <r>
    <x v="0"/>
    <x v="335"/>
    <n v="35.429779019999998"/>
  </r>
  <r>
    <x v="1"/>
    <x v="336"/>
    <n v="34.578907440000002"/>
  </r>
  <r>
    <x v="0"/>
    <x v="337"/>
    <n v="35.107716670000002"/>
  </r>
  <r>
    <x v="2"/>
    <x v="338"/>
    <n v="34.981987750000002"/>
  </r>
  <r>
    <x v="1"/>
    <x v="339"/>
    <n v="35.200083329999998"/>
  </r>
  <r>
    <x v="1"/>
    <x v="340"/>
    <n v="35.060595999999997"/>
  </r>
  <r>
    <x v="1"/>
    <x v="341"/>
    <n v="35.206016669999997"/>
  </r>
  <r>
    <x v="0"/>
    <x v="342"/>
    <n v="35.170133329999999"/>
  </r>
  <r>
    <x v="1"/>
    <x v="343"/>
    <n v="35.39428333"/>
  </r>
  <r>
    <x v="0"/>
    <x v="344"/>
    <n v="34.944527999999998"/>
  </r>
  <r>
    <x v="1"/>
    <x v="345"/>
    <n v="35.017949999999999"/>
  </r>
  <r>
    <x v="2"/>
    <x v="346"/>
    <n v="34.900027999999999"/>
  </r>
  <r>
    <x v="0"/>
    <x v="347"/>
    <n v="35.076766669999998"/>
  </r>
  <r>
    <x v="0"/>
    <x v="348"/>
    <n v="35.070683330000001"/>
  </r>
  <r>
    <x v="0"/>
    <x v="349"/>
    <n v="35.041049999999998"/>
  </r>
  <r>
    <x v="0"/>
    <x v="350"/>
    <n v="34.983566670000002"/>
  </r>
  <r>
    <x v="0"/>
    <x v="351"/>
    <n v="35.425983330000001"/>
  </r>
  <r>
    <x v="0"/>
    <x v="352"/>
    <n v="35.693382999999997"/>
  </r>
  <r>
    <x v="0"/>
    <x v="353"/>
    <n v="35.74912776"/>
  </r>
  <r>
    <x v="0"/>
    <x v="354"/>
    <n v="35.418453"/>
  </r>
  <r>
    <x v="1"/>
    <x v="355"/>
    <n v="34.53275"/>
  </r>
  <r>
    <x v="1"/>
    <x v="356"/>
    <n v="35.243667000000002"/>
  </r>
  <r>
    <x v="1"/>
    <x v="357"/>
    <n v="35.144137000000001"/>
  </r>
  <r>
    <x v="0"/>
    <x v="358"/>
    <n v="35.144661999999997"/>
  </r>
  <r>
    <x v="0"/>
    <x v="359"/>
    <n v="35.541650609999998"/>
  </r>
  <r>
    <x v="0"/>
    <x v="360"/>
    <n v="35.616673300000002"/>
  </r>
  <r>
    <x v="0"/>
    <x v="361"/>
    <n v="35.615797000000001"/>
  </r>
  <r>
    <x v="0"/>
    <x v="362"/>
    <n v="35.578251000000002"/>
  </r>
  <r>
    <x v="1"/>
    <x v="363"/>
    <n v="35.163383000000003"/>
  </r>
  <r>
    <x v="0"/>
    <x v="364"/>
    <n v="35.036287999999999"/>
  </r>
  <r>
    <x v="0"/>
    <x v="365"/>
    <n v="35.00634333"/>
  </r>
  <r>
    <x v="0"/>
    <x v="366"/>
    <n v="34.991669000000002"/>
  </r>
  <r>
    <x v="0"/>
    <x v="367"/>
    <n v="35.565622300000001"/>
  </r>
  <r>
    <x v="2"/>
    <x v="368"/>
    <n v="34.799978000000003"/>
  </r>
  <r>
    <x v="0"/>
    <x v="369"/>
    <n v="35.124435900000002"/>
  </r>
  <r>
    <x v="0"/>
    <x v="370"/>
    <n v="35.359872920000001"/>
  </r>
  <r>
    <x v="0"/>
    <x v="371"/>
    <n v="35.359969999999997"/>
  </r>
  <r>
    <x v="1"/>
    <x v="372"/>
    <n v="34.768470970000003"/>
  </r>
  <r>
    <x v="0"/>
    <x v="373"/>
    <n v="35.113934129999997"/>
  </r>
  <r>
    <x v="0"/>
    <x v="374"/>
    <n v="35.109682329999998"/>
  </r>
  <r>
    <x v="0"/>
    <x v="375"/>
    <n v="35.126889200000001"/>
  </r>
  <r>
    <x v="2"/>
    <x v="376"/>
    <n v="34.808558429999998"/>
  </r>
  <r>
    <x v="0"/>
    <x v="377"/>
    <n v="35.150217310000002"/>
  </r>
  <r>
    <x v="2"/>
    <x v="378"/>
    <n v="34.805704140000003"/>
  </r>
  <r>
    <x v="0"/>
    <x v="379"/>
    <n v="35.036325580000003"/>
  </r>
  <r>
    <x v="0"/>
    <x v="380"/>
    <n v="35.024662020000001"/>
  </r>
  <r>
    <x v="0"/>
    <x v="381"/>
    <n v="35.064758300000001"/>
  </r>
  <r>
    <x v="0"/>
    <x v="382"/>
    <n v="34.906078340000001"/>
  </r>
  <r>
    <x v="0"/>
    <x v="383"/>
    <n v="34.91950989"/>
  </r>
  <r>
    <x v="0"/>
    <x v="384"/>
    <n v="35.0186615"/>
  </r>
  <r>
    <x v="0"/>
    <x v="385"/>
    <n v="35.077857969999997"/>
  </r>
  <r>
    <x v="0"/>
    <x v="386"/>
    <n v="35.074783330000002"/>
  </r>
  <r>
    <x v="0"/>
    <x v="387"/>
    <n v="35.22374344"/>
  </r>
  <r>
    <x v="0"/>
    <x v="388"/>
    <n v="35.176780700000002"/>
  </r>
  <r>
    <x v="0"/>
    <x v="389"/>
    <n v="35.241294859999996"/>
  </r>
  <r>
    <x v="0"/>
    <x v="390"/>
    <n v="34.94104385"/>
  </r>
  <r>
    <x v="0"/>
    <x v="391"/>
    <n v="34.953464510000003"/>
  </r>
  <r>
    <x v="0"/>
    <x v="392"/>
    <n v="34.94439697"/>
  </r>
  <r>
    <x v="1"/>
    <x v="393"/>
    <n v="34.800693510000002"/>
  </r>
  <r>
    <x v="2"/>
    <x v="394"/>
    <n v="34.831790920000003"/>
  </r>
  <r>
    <x v="2"/>
    <x v="395"/>
    <n v="34.834068299999998"/>
  </r>
  <r>
    <x v="2"/>
    <x v="396"/>
    <n v="34.814048769999999"/>
  </r>
  <r>
    <x v="0"/>
    <x v="397"/>
    <n v="35.275970460000003"/>
  </r>
  <r>
    <x v="1"/>
    <x v="398"/>
    <n v="35.193347930000002"/>
  </r>
  <r>
    <x v="1"/>
    <x v="399"/>
    <n v="35.193313600000003"/>
  </r>
  <r>
    <x v="0"/>
    <x v="400"/>
    <n v="34.996463779999999"/>
  </r>
  <r>
    <x v="1"/>
    <x v="401"/>
    <n v="34.923931119999999"/>
  </r>
  <r>
    <x v="0"/>
    <x v="402"/>
    <n v="34.942558290000001"/>
  </r>
  <r>
    <x v="1"/>
    <x v="403"/>
    <n v="34.825763700000003"/>
  </r>
  <r>
    <x v="0"/>
    <x v="404"/>
    <n v="34.99889374"/>
  </r>
  <r>
    <x v="0"/>
    <x v="405"/>
    <n v="34.984672549999999"/>
  </r>
  <r>
    <x v="0"/>
    <x v="406"/>
    <n v="34.991310120000001"/>
  </r>
  <r>
    <x v="0"/>
    <x v="407"/>
    <n v="34.947853090000002"/>
  </r>
  <r>
    <x v="1"/>
    <x v="408"/>
    <n v="35.01774597"/>
  </r>
  <r>
    <x v="0"/>
    <x v="409"/>
    <n v="35.22888184"/>
  </r>
  <r>
    <x v="0"/>
    <x v="410"/>
    <n v="35.357475280000003"/>
  </r>
  <r>
    <x v="0"/>
    <x v="411"/>
    <n v="35.355422969999999"/>
  </r>
  <r>
    <x v="0"/>
    <x v="412"/>
    <n v="35.168807979999997"/>
  </r>
  <r>
    <x v="0"/>
    <x v="413"/>
    <n v="35.290752410000003"/>
  </r>
  <r>
    <x v="2"/>
    <x v="414"/>
    <n v="34.946777339999997"/>
  </r>
  <r>
    <x v="2"/>
    <x v="415"/>
    <n v="34.905620570000004"/>
  </r>
  <r>
    <x v="1"/>
    <x v="416"/>
    <n v="34.561882019999999"/>
  </r>
  <r>
    <x v="1"/>
    <x v="417"/>
    <n v="35.104351039999997"/>
  </r>
  <r>
    <x v="0"/>
    <x v="418"/>
    <n v="35.039180760000001"/>
  </r>
  <r>
    <x v="1"/>
    <x v="419"/>
    <n v="34.6219368"/>
  </r>
  <r>
    <x v="2"/>
    <x v="420"/>
    <n v="34.80012894"/>
  </r>
  <r>
    <x v="1"/>
    <x v="421"/>
    <n v="34.8536644"/>
  </r>
  <r>
    <x v="1"/>
    <x v="422"/>
    <n v="34.844791409999999"/>
  </r>
  <r>
    <x v="2"/>
    <x v="423"/>
    <n v="34.86731339"/>
  </r>
  <r>
    <x v="2"/>
    <x v="424"/>
    <n v="34.857051849999998"/>
  </r>
  <r>
    <x v="2"/>
    <x v="425"/>
    <n v="34.856960299999997"/>
  </r>
  <r>
    <x v="2"/>
    <x v="426"/>
    <n v="34.847797389999997"/>
  </r>
  <r>
    <x v="2"/>
    <x v="427"/>
    <n v="34.857597349999999"/>
  </r>
  <r>
    <x v="0"/>
    <x v="428"/>
    <n v="35.125949859999999"/>
  </r>
  <r>
    <x v="1"/>
    <x v="429"/>
    <n v="34.845863340000001"/>
  </r>
  <r>
    <x v="1"/>
    <x v="430"/>
    <n v="34.882671360000003"/>
  </r>
  <r>
    <x v="1"/>
    <x v="431"/>
    <n v="34.929039000000003"/>
  </r>
  <r>
    <x v="1"/>
    <x v="432"/>
    <n v="34.984264369999998"/>
  </r>
  <r>
    <x v="0"/>
    <x v="433"/>
    <n v="35.363098139999998"/>
  </r>
  <r>
    <x v="0"/>
    <x v="434"/>
    <n v="35.362110139999999"/>
  </r>
  <r>
    <x v="0"/>
    <x v="435"/>
    <n v="35.074172969999999"/>
  </r>
  <r>
    <x v="2"/>
    <x v="436"/>
    <n v="34.87070465"/>
  </r>
  <r>
    <x v="2"/>
    <x v="437"/>
    <n v="34.862018589999998"/>
  </r>
  <r>
    <x v="2"/>
    <x v="438"/>
    <n v="34.86200333"/>
  </r>
  <r>
    <x v="2"/>
    <x v="439"/>
    <n v="34.867050169999999"/>
  </r>
  <r>
    <x v="2"/>
    <x v="440"/>
    <n v="34.857227330000001"/>
  </r>
  <r>
    <x v="1"/>
    <x v="441"/>
    <n v="34.972442630000003"/>
  </r>
  <r>
    <x v="1"/>
    <x v="442"/>
    <n v="34.960391999999999"/>
  </r>
  <r>
    <x v="1"/>
    <x v="443"/>
    <n v="35.058517459999997"/>
  </r>
  <r>
    <x v="0"/>
    <x v="444"/>
    <n v="34.873416900000002"/>
  </r>
  <r>
    <x v="1"/>
    <x v="445"/>
    <n v="34.925182339999999"/>
  </r>
  <r>
    <x v="0"/>
    <x v="446"/>
    <n v="34.936107640000003"/>
  </r>
  <r>
    <x v="2"/>
    <x v="447"/>
    <n v="34.88253783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6971D-5F0A-40FB-8F53-42652EBACC8C}" name="PivotTable2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A455" firstHeaderRow="1" firstDataRow="1" firstDataCol="1"/>
  <pivotFields count="3"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449">
        <item x="445"/>
        <item x="442"/>
        <item x="441"/>
        <item x="443"/>
        <item x="315"/>
        <item x="343"/>
        <item x="355"/>
        <item x="191"/>
        <item x="336"/>
        <item x="333"/>
        <item x="170"/>
        <item x="171"/>
        <item x="177"/>
        <item x="172"/>
        <item x="173"/>
        <item x="192"/>
        <item x="302"/>
        <item x="416"/>
        <item x="176"/>
        <item x="190"/>
        <item x="323"/>
        <item x="417"/>
        <item x="320"/>
        <item x="332"/>
        <item x="312"/>
        <item x="142"/>
        <item x="316"/>
        <item x="175"/>
        <item x="339"/>
        <item x="141"/>
        <item x="363"/>
        <item x="180"/>
        <item x="174"/>
        <item x="193"/>
        <item x="341"/>
        <item x="419"/>
        <item x="324"/>
        <item x="328"/>
        <item x="143"/>
        <item x="178"/>
        <item x="189"/>
        <item x="356"/>
        <item x="357"/>
        <item x="318"/>
        <item x="399"/>
        <item x="398"/>
        <item x="99"/>
        <item x="321"/>
        <item x="275"/>
        <item x="334"/>
        <item x="311"/>
        <item x="430"/>
        <item x="108"/>
        <item x="401"/>
        <item x="95"/>
        <item x="98"/>
        <item x="91"/>
        <item x="105"/>
        <item x="102"/>
        <item x="89"/>
        <item x="393"/>
        <item x="431"/>
        <item x="432"/>
        <item x="107"/>
        <item x="101"/>
        <item x="100"/>
        <item x="90"/>
        <item x="429"/>
        <item x="212"/>
        <item x="408"/>
        <item x="345"/>
        <item x="216"/>
        <item x="103"/>
        <item x="421"/>
        <item x="111"/>
        <item x="207"/>
        <item x="214"/>
        <item x="97"/>
        <item x="422"/>
        <item x="326"/>
        <item x="94"/>
        <item x="106"/>
        <item x="217"/>
        <item x="93"/>
        <item x="325"/>
        <item x="96"/>
        <item x="113"/>
        <item x="109"/>
        <item x="205"/>
        <item x="210"/>
        <item x="110"/>
        <item x="92"/>
        <item x="218"/>
        <item x="208"/>
        <item x="211"/>
        <item x="213"/>
        <item x="204"/>
        <item x="202"/>
        <item x="206"/>
        <item x="219"/>
        <item x="209"/>
        <item x="403"/>
        <item x="203"/>
        <item x="215"/>
        <item x="104"/>
        <item x="220"/>
        <item x="112"/>
        <item x="372"/>
        <item x="340"/>
        <item x="282"/>
        <item x="151"/>
        <item x="146"/>
        <item x="289"/>
        <item x="290"/>
        <item x="156"/>
        <item x="423"/>
        <item x="147"/>
        <item x="414"/>
        <item x="440"/>
        <item x="396"/>
        <item x="150"/>
        <item x="437"/>
        <item x="274"/>
        <item x="155"/>
        <item x="269"/>
        <item x="447"/>
        <item x="438"/>
        <item x="273"/>
        <item x="148"/>
        <item x="424"/>
        <item x="152"/>
        <item x="149"/>
        <item x="394"/>
        <item x="154"/>
        <item x="153"/>
        <item x="286"/>
        <item x="426"/>
        <item x="439"/>
        <item x="425"/>
        <item x="145"/>
        <item x="427"/>
        <item x="395"/>
        <item x="436"/>
        <item x="292"/>
        <item x="306"/>
        <item x="281"/>
        <item x="291"/>
        <item x="378"/>
        <item x="303"/>
        <item x="376"/>
        <item x="305"/>
        <item x="287"/>
        <item x="308"/>
        <item x="338"/>
        <item x="285"/>
        <item x="283"/>
        <item x="288"/>
        <item x="284"/>
        <item x="271"/>
        <item x="270"/>
        <item x="322"/>
        <item x="295"/>
        <item x="368"/>
        <item x="420"/>
        <item x="293"/>
        <item x="301"/>
        <item x="415"/>
        <item x="144"/>
        <item x="294"/>
        <item x="313"/>
        <item x="314"/>
        <item x="272"/>
        <item x="225"/>
        <item x="136"/>
        <item x="134"/>
        <item x="304"/>
        <item x="330"/>
        <item x="122"/>
        <item x="329"/>
        <item x="346"/>
        <item x="124"/>
        <item x="24"/>
        <item x="444"/>
        <item x="121"/>
        <item x="126"/>
        <item x="123"/>
        <item x="133"/>
        <item x="116"/>
        <item x="39"/>
        <item x="130"/>
        <item x="45"/>
        <item x="37"/>
        <item x="27"/>
        <item x="26"/>
        <item x="17"/>
        <item x="135"/>
        <item x="34"/>
        <item x="42"/>
        <item x="43"/>
        <item x="48"/>
        <item x="127"/>
        <item x="382"/>
        <item x="118"/>
        <item x="125"/>
        <item x="33"/>
        <item x="418"/>
        <item x="129"/>
        <item x="32"/>
        <item x="128"/>
        <item x="44"/>
        <item x="262"/>
        <item x="25"/>
        <item x="400"/>
        <item x="41"/>
        <item x="258"/>
        <item x="38"/>
        <item x="28"/>
        <item x="404"/>
        <item x="23"/>
        <item x="20"/>
        <item x="405"/>
        <item x="265"/>
        <item x="365"/>
        <item x="260"/>
        <item x="406"/>
        <item x="19"/>
        <item x="309"/>
        <item x="119"/>
        <item x="46"/>
        <item x="47"/>
        <item x="117"/>
        <item x="446"/>
        <item x="131"/>
        <item x="115"/>
        <item x="36"/>
        <item x="229"/>
        <item x="297"/>
        <item x="298"/>
        <item x="233"/>
        <item x="391"/>
        <item x="296"/>
        <item x="347"/>
        <item x="231"/>
        <item x="344"/>
        <item x="249"/>
        <item x="348"/>
        <item x="392"/>
        <item x="21"/>
        <item x="227"/>
        <item x="257"/>
        <item x="237"/>
        <item x="241"/>
        <item x="232"/>
        <item x="385"/>
        <item x="386"/>
        <item x="261"/>
        <item x="243"/>
        <item x="259"/>
        <item x="390"/>
        <item x="402"/>
        <item x="266"/>
        <item x="268"/>
        <item x="263"/>
        <item x="264"/>
        <item x="35"/>
        <item x="310"/>
        <item x="256"/>
        <item x="138"/>
        <item x="407"/>
        <item x="253"/>
        <item x="381"/>
        <item x="251"/>
        <item x="200"/>
        <item x="22"/>
        <item x="236"/>
        <item x="29"/>
        <item x="234"/>
        <item x="250"/>
        <item x="132"/>
        <item x="244"/>
        <item x="120"/>
        <item x="246"/>
        <item x="235"/>
        <item x="228"/>
        <item x="239"/>
        <item x="226"/>
        <item x="254"/>
        <item x="18"/>
        <item x="240"/>
        <item x="230"/>
        <item x="188"/>
        <item x="242"/>
        <item x="255"/>
        <item x="162"/>
        <item x="383"/>
        <item x="245"/>
        <item x="199"/>
        <item x="161"/>
        <item x="49"/>
        <item x="137"/>
        <item x="238"/>
        <item x="69"/>
        <item x="62"/>
        <item x="247"/>
        <item x="167"/>
        <item x="252"/>
        <item x="248"/>
        <item x="61"/>
        <item x="201"/>
        <item x="169"/>
        <item x="65"/>
        <item x="67"/>
        <item x="409"/>
        <item x="66"/>
        <item x="53"/>
        <item x="198"/>
        <item x="68"/>
        <item x="40"/>
        <item x="428"/>
        <item x="59"/>
        <item x="377"/>
        <item x="160"/>
        <item x="159"/>
        <item x="276"/>
        <item x="267"/>
        <item x="387"/>
        <item x="60"/>
        <item x="350"/>
        <item x="375"/>
        <item x="319"/>
        <item x="327"/>
        <item x="337"/>
        <item x="52"/>
        <item x="54"/>
        <item x="70"/>
        <item x="55"/>
        <item x="50"/>
        <item x="71"/>
        <item x="369"/>
        <item x="164"/>
        <item x="358"/>
        <item x="58"/>
        <item x="307"/>
        <item x="163"/>
        <item x="342"/>
        <item x="349"/>
        <item x="165"/>
        <item x="379"/>
        <item x="64"/>
        <item x="364"/>
        <item x="63"/>
        <item x="166"/>
        <item x="57"/>
        <item x="380"/>
        <item x="56"/>
        <item x="388"/>
        <item x="51"/>
        <item x="30"/>
        <item x="384"/>
        <item x="16"/>
        <item x="139"/>
        <item x="366"/>
        <item x="114"/>
        <item x="140"/>
        <item x="80"/>
        <item x="31"/>
        <item x="373"/>
        <item x="374"/>
        <item x="299"/>
        <item x="352"/>
        <item x="83"/>
        <item x="361"/>
        <item x="360"/>
        <item x="317"/>
        <item x="73"/>
        <item x="410"/>
        <item x="85"/>
        <item x="434"/>
        <item x="353"/>
        <item x="433"/>
        <item x="84"/>
        <item x="411"/>
        <item x="351"/>
        <item x="86"/>
        <item x="278"/>
        <item x="277"/>
        <item x="280"/>
        <item x="82"/>
        <item x="81"/>
        <item x="88"/>
        <item x="76"/>
        <item x="279"/>
        <item x="435"/>
        <item x="184"/>
        <item x="4"/>
        <item x="185"/>
        <item x="359"/>
        <item x="74"/>
        <item x="196"/>
        <item x="397"/>
        <item x="79"/>
        <item x="78"/>
        <item x="371"/>
        <item x="370"/>
        <item x="179"/>
        <item x="87"/>
        <item x="195"/>
        <item x="413"/>
        <item x="181"/>
        <item x="367"/>
        <item x="194"/>
        <item x="300"/>
        <item x="7"/>
        <item x="389"/>
        <item x="354"/>
        <item x="157"/>
        <item x="75"/>
        <item x="77"/>
        <item x="168"/>
        <item x="183"/>
        <item x="182"/>
        <item x="335"/>
        <item x="72"/>
        <item x="331"/>
        <item x="412"/>
        <item x="187"/>
        <item x="0"/>
        <item x="1"/>
        <item x="2"/>
        <item x="186"/>
        <item x="221"/>
        <item x="158"/>
        <item x="6"/>
        <item x="222"/>
        <item x="223"/>
        <item x="224"/>
        <item x="197"/>
        <item x="3"/>
        <item x="362"/>
        <item x="14"/>
        <item x="15"/>
        <item x="13"/>
        <item x="8"/>
        <item x="5"/>
        <item x="12"/>
        <item x="11"/>
        <item x="9"/>
        <item x="10"/>
        <item t="default"/>
      </items>
    </pivotField>
    <pivotField showAll="0"/>
  </pivotFields>
  <rowFields count="2">
    <field x="0"/>
    <field x="1"/>
  </rowFields>
  <rowItems count="4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1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>
      <x v="2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1E9B-A903-4555-A53C-236ED25DC94C}">
  <dimension ref="A1:C306"/>
  <sheetViews>
    <sheetView workbookViewId="0">
      <selection activeCell="A11" sqref="A11"/>
    </sheetView>
  </sheetViews>
  <sheetFormatPr defaultRowHeight="15" x14ac:dyDescent="0.25"/>
  <cols>
    <col min="1" max="1" width="16.7109375" bestFit="1" customWidth="1"/>
    <col min="2" max="2" width="9.28515625" bestFit="1" customWidth="1"/>
    <col min="3" max="3" width="13" bestFit="1" customWidth="1"/>
  </cols>
  <sheetData>
    <row r="1" spans="1:3" x14ac:dyDescent="0.25">
      <c r="A1" s="1" t="s">
        <v>0</v>
      </c>
      <c r="B1" s="1" t="s">
        <v>1</v>
      </c>
      <c r="C1" s="1" t="s">
        <v>307</v>
      </c>
    </row>
    <row r="2" spans="1:3" x14ac:dyDescent="0.25">
      <c r="A2" t="s">
        <v>2</v>
      </c>
      <c r="B2">
        <v>1</v>
      </c>
      <c r="C2" t="s">
        <v>308</v>
      </c>
    </row>
    <row r="3" spans="1:3" x14ac:dyDescent="0.25">
      <c r="A3" t="s">
        <v>3</v>
      </c>
      <c r="B3">
        <v>2</v>
      </c>
      <c r="C3" t="s">
        <v>309</v>
      </c>
    </row>
    <row r="4" spans="1:3" x14ac:dyDescent="0.25">
      <c r="A4" t="s">
        <v>4</v>
      </c>
      <c r="B4">
        <v>3</v>
      </c>
      <c r="C4" t="s">
        <v>310</v>
      </c>
    </row>
    <row r="5" spans="1:3" x14ac:dyDescent="0.25">
      <c r="A5" t="s">
        <v>5</v>
      </c>
      <c r="B5">
        <v>4</v>
      </c>
      <c r="C5" t="s">
        <v>311</v>
      </c>
    </row>
    <row r="6" spans="1:3" x14ac:dyDescent="0.25">
      <c r="A6" t="s">
        <v>6</v>
      </c>
      <c r="B6">
        <v>5</v>
      </c>
      <c r="C6" t="s">
        <v>312</v>
      </c>
    </row>
    <row r="7" spans="1:3" x14ac:dyDescent="0.25">
      <c r="A7" t="s">
        <v>7</v>
      </c>
      <c r="B7">
        <v>6</v>
      </c>
      <c r="C7" t="s">
        <v>313</v>
      </c>
    </row>
    <row r="8" spans="1:3" x14ac:dyDescent="0.25">
      <c r="A8" t="s">
        <v>8</v>
      </c>
      <c r="B8">
        <v>7</v>
      </c>
      <c r="C8" t="s">
        <v>314</v>
      </c>
    </row>
    <row r="9" spans="1:3" x14ac:dyDescent="0.25">
      <c r="A9" t="s">
        <v>9</v>
      </c>
      <c r="B9">
        <v>8</v>
      </c>
      <c r="C9" t="s">
        <v>315</v>
      </c>
    </row>
    <row r="10" spans="1:3" x14ac:dyDescent="0.25">
      <c r="A10" t="s">
        <v>10</v>
      </c>
      <c r="B10">
        <v>9</v>
      </c>
      <c r="C10" t="s">
        <v>316</v>
      </c>
    </row>
    <row r="11" spans="1:3" x14ac:dyDescent="0.25">
      <c r="A11" t="s">
        <v>11</v>
      </c>
      <c r="B11">
        <v>10</v>
      </c>
      <c r="C11" t="s">
        <v>317</v>
      </c>
    </row>
    <row r="12" spans="1:3" x14ac:dyDescent="0.25">
      <c r="A12" t="s">
        <v>12</v>
      </c>
      <c r="B12">
        <v>11</v>
      </c>
      <c r="C12" t="s">
        <v>318</v>
      </c>
    </row>
    <row r="13" spans="1:3" x14ac:dyDescent="0.25">
      <c r="A13" t="s">
        <v>13</v>
      </c>
      <c r="B13">
        <v>12</v>
      </c>
      <c r="C13" t="s">
        <v>319</v>
      </c>
    </row>
    <row r="14" spans="1:3" x14ac:dyDescent="0.25">
      <c r="A14" t="s">
        <v>14</v>
      </c>
      <c r="B14">
        <v>13</v>
      </c>
      <c r="C14" t="s">
        <v>320</v>
      </c>
    </row>
    <row r="15" spans="1:3" x14ac:dyDescent="0.25">
      <c r="A15" t="s">
        <v>15</v>
      </c>
      <c r="B15">
        <v>14</v>
      </c>
      <c r="C15" t="s">
        <v>321</v>
      </c>
    </row>
    <row r="16" spans="1:3" x14ac:dyDescent="0.25">
      <c r="A16" t="s">
        <v>16</v>
      </c>
      <c r="B16">
        <v>15</v>
      </c>
      <c r="C16" t="s">
        <v>322</v>
      </c>
    </row>
    <row r="17" spans="1:3" x14ac:dyDescent="0.25">
      <c r="A17" t="s">
        <v>17</v>
      </c>
      <c r="B17">
        <v>16</v>
      </c>
      <c r="C17" t="s">
        <v>323</v>
      </c>
    </row>
    <row r="18" spans="1:3" x14ac:dyDescent="0.25">
      <c r="A18" t="s">
        <v>18</v>
      </c>
      <c r="B18">
        <v>17</v>
      </c>
      <c r="C18" t="s">
        <v>324</v>
      </c>
    </row>
    <row r="19" spans="1:3" x14ac:dyDescent="0.25">
      <c r="A19" t="s">
        <v>19</v>
      </c>
      <c r="B19">
        <v>18</v>
      </c>
      <c r="C19" t="s">
        <v>325</v>
      </c>
    </row>
    <row r="20" spans="1:3" x14ac:dyDescent="0.25">
      <c r="A20" t="s">
        <v>20</v>
      </c>
      <c r="B20">
        <v>19</v>
      </c>
      <c r="C20" t="s">
        <v>326</v>
      </c>
    </row>
    <row r="21" spans="1:3" x14ac:dyDescent="0.25">
      <c r="A21" t="s">
        <v>21</v>
      </c>
      <c r="B21">
        <v>20</v>
      </c>
      <c r="C21" t="s">
        <v>327</v>
      </c>
    </row>
    <row r="22" spans="1:3" x14ac:dyDescent="0.25">
      <c r="A22" t="s">
        <v>22</v>
      </c>
      <c r="B22">
        <v>21</v>
      </c>
      <c r="C22" t="s">
        <v>328</v>
      </c>
    </row>
    <row r="23" spans="1:3" x14ac:dyDescent="0.25">
      <c r="A23" t="s">
        <v>23</v>
      </c>
      <c r="B23">
        <v>22</v>
      </c>
      <c r="C23" t="s">
        <v>329</v>
      </c>
    </row>
    <row r="24" spans="1:3" x14ac:dyDescent="0.25">
      <c r="A24" t="s">
        <v>24</v>
      </c>
      <c r="B24">
        <v>23</v>
      </c>
      <c r="C24" t="s">
        <v>330</v>
      </c>
    </row>
    <row r="25" spans="1:3" x14ac:dyDescent="0.25">
      <c r="A25" t="s">
        <v>25</v>
      </c>
      <c r="B25">
        <v>24</v>
      </c>
      <c r="C25" t="s">
        <v>331</v>
      </c>
    </row>
    <row r="26" spans="1:3" x14ac:dyDescent="0.25">
      <c r="A26" t="s">
        <v>26</v>
      </c>
      <c r="B26">
        <v>25</v>
      </c>
      <c r="C26" t="s">
        <v>332</v>
      </c>
    </row>
    <row r="27" spans="1:3" x14ac:dyDescent="0.25">
      <c r="A27" t="s">
        <v>27</v>
      </c>
      <c r="B27">
        <v>26</v>
      </c>
      <c r="C27" t="s">
        <v>333</v>
      </c>
    </row>
    <row r="28" spans="1:3" x14ac:dyDescent="0.25">
      <c r="A28" t="s">
        <v>28</v>
      </c>
      <c r="B28">
        <v>27</v>
      </c>
      <c r="C28" t="s">
        <v>334</v>
      </c>
    </row>
    <row r="29" spans="1:3" x14ac:dyDescent="0.25">
      <c r="A29" t="s">
        <v>29</v>
      </c>
      <c r="B29">
        <v>28</v>
      </c>
      <c r="C29" t="s">
        <v>335</v>
      </c>
    </row>
    <row r="30" spans="1:3" x14ac:dyDescent="0.25">
      <c r="A30" t="s">
        <v>30</v>
      </c>
      <c r="B30">
        <v>29</v>
      </c>
      <c r="C30" t="s">
        <v>336</v>
      </c>
    </row>
    <row r="31" spans="1:3" x14ac:dyDescent="0.25">
      <c r="A31" t="s">
        <v>31</v>
      </c>
      <c r="B31">
        <v>30</v>
      </c>
      <c r="C31" t="s">
        <v>337</v>
      </c>
    </row>
    <row r="32" spans="1:3" x14ac:dyDescent="0.25">
      <c r="A32" t="s">
        <v>32</v>
      </c>
      <c r="B32">
        <v>31</v>
      </c>
      <c r="C32" t="s">
        <v>338</v>
      </c>
    </row>
    <row r="33" spans="1:3" x14ac:dyDescent="0.25">
      <c r="A33" t="s">
        <v>33</v>
      </c>
      <c r="B33">
        <v>32</v>
      </c>
      <c r="C33" t="s">
        <v>339</v>
      </c>
    </row>
    <row r="34" spans="1:3" x14ac:dyDescent="0.25">
      <c r="A34" t="s">
        <v>34</v>
      </c>
      <c r="B34">
        <v>33</v>
      </c>
      <c r="C34" t="s">
        <v>340</v>
      </c>
    </row>
    <row r="35" spans="1:3" x14ac:dyDescent="0.25">
      <c r="A35" t="s">
        <v>35</v>
      </c>
      <c r="B35">
        <v>34</v>
      </c>
      <c r="C35" t="s">
        <v>341</v>
      </c>
    </row>
    <row r="36" spans="1:3" x14ac:dyDescent="0.25">
      <c r="A36" t="s">
        <v>36</v>
      </c>
      <c r="B36">
        <v>35</v>
      </c>
      <c r="C36" t="s">
        <v>342</v>
      </c>
    </row>
    <row r="37" spans="1:3" x14ac:dyDescent="0.25">
      <c r="A37" t="s">
        <v>37</v>
      </c>
      <c r="B37">
        <v>36</v>
      </c>
      <c r="C37" t="s">
        <v>343</v>
      </c>
    </row>
    <row r="38" spans="1:3" x14ac:dyDescent="0.25">
      <c r="A38" t="s">
        <v>38</v>
      </c>
      <c r="B38">
        <v>37</v>
      </c>
      <c r="C38" t="s">
        <v>344</v>
      </c>
    </row>
    <row r="39" spans="1:3" x14ac:dyDescent="0.25">
      <c r="A39" t="s">
        <v>39</v>
      </c>
      <c r="B39">
        <v>38</v>
      </c>
      <c r="C39" t="s">
        <v>345</v>
      </c>
    </row>
    <row r="40" spans="1:3" x14ac:dyDescent="0.25">
      <c r="A40" t="s">
        <v>40</v>
      </c>
      <c r="B40">
        <v>39</v>
      </c>
      <c r="C40" t="s">
        <v>346</v>
      </c>
    </row>
    <row r="41" spans="1:3" x14ac:dyDescent="0.25">
      <c r="A41" t="s">
        <v>41</v>
      </c>
      <c r="B41">
        <v>40</v>
      </c>
      <c r="C41" t="s">
        <v>347</v>
      </c>
    </row>
    <row r="42" spans="1:3" x14ac:dyDescent="0.25">
      <c r="A42" t="s">
        <v>42</v>
      </c>
      <c r="B42">
        <v>41</v>
      </c>
      <c r="C42" t="s">
        <v>348</v>
      </c>
    </row>
    <row r="43" spans="1:3" x14ac:dyDescent="0.25">
      <c r="A43" t="s">
        <v>43</v>
      </c>
      <c r="B43">
        <v>42</v>
      </c>
      <c r="C43" t="s">
        <v>349</v>
      </c>
    </row>
    <row r="44" spans="1:3" x14ac:dyDescent="0.25">
      <c r="A44" t="s">
        <v>44</v>
      </c>
      <c r="B44">
        <v>43</v>
      </c>
      <c r="C44" t="s">
        <v>350</v>
      </c>
    </row>
    <row r="45" spans="1:3" x14ac:dyDescent="0.25">
      <c r="A45" t="s">
        <v>45</v>
      </c>
      <c r="B45">
        <v>44</v>
      </c>
      <c r="C45" t="s">
        <v>351</v>
      </c>
    </row>
    <row r="46" spans="1:3" x14ac:dyDescent="0.25">
      <c r="A46" t="s">
        <v>46</v>
      </c>
      <c r="B46">
        <v>45</v>
      </c>
      <c r="C46" t="s">
        <v>352</v>
      </c>
    </row>
    <row r="47" spans="1:3" x14ac:dyDescent="0.25">
      <c r="A47" t="s">
        <v>47</v>
      </c>
      <c r="B47">
        <v>46</v>
      </c>
      <c r="C47" t="s">
        <v>353</v>
      </c>
    </row>
    <row r="48" spans="1:3" x14ac:dyDescent="0.25">
      <c r="A48" t="s">
        <v>48</v>
      </c>
      <c r="B48">
        <v>47</v>
      </c>
      <c r="C48" t="s">
        <v>354</v>
      </c>
    </row>
    <row r="49" spans="1:3" x14ac:dyDescent="0.25">
      <c r="A49" t="s">
        <v>49</v>
      </c>
      <c r="B49">
        <v>48</v>
      </c>
      <c r="C49" t="s">
        <v>355</v>
      </c>
    </row>
    <row r="50" spans="1:3" x14ac:dyDescent="0.25">
      <c r="A50" t="s">
        <v>50</v>
      </c>
      <c r="B50">
        <v>49</v>
      </c>
      <c r="C50" t="s">
        <v>356</v>
      </c>
    </row>
    <row r="51" spans="1:3" x14ac:dyDescent="0.25">
      <c r="A51" t="s">
        <v>51</v>
      </c>
      <c r="B51">
        <v>50</v>
      </c>
      <c r="C51" t="s">
        <v>357</v>
      </c>
    </row>
    <row r="52" spans="1:3" x14ac:dyDescent="0.25">
      <c r="A52" t="s">
        <v>52</v>
      </c>
      <c r="B52">
        <v>51</v>
      </c>
      <c r="C52" t="s">
        <v>358</v>
      </c>
    </row>
    <row r="53" spans="1:3" x14ac:dyDescent="0.25">
      <c r="A53" t="s">
        <v>53</v>
      </c>
      <c r="B53">
        <v>52</v>
      </c>
      <c r="C53" t="s">
        <v>359</v>
      </c>
    </row>
    <row r="54" spans="1:3" x14ac:dyDescent="0.25">
      <c r="A54" t="s">
        <v>54</v>
      </c>
      <c r="B54">
        <v>53</v>
      </c>
      <c r="C54" t="s">
        <v>360</v>
      </c>
    </row>
    <row r="55" spans="1:3" x14ac:dyDescent="0.25">
      <c r="A55" t="s">
        <v>55</v>
      </c>
      <c r="B55">
        <v>54</v>
      </c>
      <c r="C55" t="s">
        <v>361</v>
      </c>
    </row>
    <row r="56" spans="1:3" x14ac:dyDescent="0.25">
      <c r="A56" t="s">
        <v>56</v>
      </c>
      <c r="B56">
        <v>55</v>
      </c>
      <c r="C56" t="s">
        <v>362</v>
      </c>
    </row>
    <row r="57" spans="1:3" x14ac:dyDescent="0.25">
      <c r="A57" t="s">
        <v>57</v>
      </c>
      <c r="B57">
        <v>56</v>
      </c>
      <c r="C57" t="s">
        <v>363</v>
      </c>
    </row>
    <row r="58" spans="1:3" x14ac:dyDescent="0.25">
      <c r="A58" t="s">
        <v>58</v>
      </c>
      <c r="B58">
        <v>57</v>
      </c>
      <c r="C58" t="s">
        <v>364</v>
      </c>
    </row>
    <row r="59" spans="1:3" x14ac:dyDescent="0.25">
      <c r="A59" t="s">
        <v>59</v>
      </c>
      <c r="B59">
        <v>58</v>
      </c>
      <c r="C59" t="s">
        <v>365</v>
      </c>
    </row>
    <row r="60" spans="1:3" x14ac:dyDescent="0.25">
      <c r="A60" t="s">
        <v>60</v>
      </c>
      <c r="B60">
        <v>59</v>
      </c>
      <c r="C60" t="s">
        <v>366</v>
      </c>
    </row>
    <row r="61" spans="1:3" x14ac:dyDescent="0.25">
      <c r="A61" t="s">
        <v>61</v>
      </c>
      <c r="B61">
        <v>60</v>
      </c>
      <c r="C61" t="s">
        <v>367</v>
      </c>
    </row>
    <row r="62" spans="1:3" x14ac:dyDescent="0.25">
      <c r="A62" t="s">
        <v>62</v>
      </c>
      <c r="B62">
        <v>61</v>
      </c>
      <c r="C62" t="s">
        <v>368</v>
      </c>
    </row>
    <row r="63" spans="1:3" x14ac:dyDescent="0.25">
      <c r="A63" t="s">
        <v>63</v>
      </c>
      <c r="B63">
        <v>62</v>
      </c>
      <c r="C63" t="s">
        <v>369</v>
      </c>
    </row>
    <row r="64" spans="1:3" x14ac:dyDescent="0.25">
      <c r="A64" t="s">
        <v>64</v>
      </c>
      <c r="B64">
        <v>63</v>
      </c>
      <c r="C64" t="s">
        <v>370</v>
      </c>
    </row>
    <row r="65" spans="1:3" x14ac:dyDescent="0.25">
      <c r="A65" t="s">
        <v>65</v>
      </c>
      <c r="B65">
        <v>64</v>
      </c>
      <c r="C65" t="s">
        <v>371</v>
      </c>
    </row>
    <row r="66" spans="1:3" x14ac:dyDescent="0.25">
      <c r="A66" t="s">
        <v>66</v>
      </c>
      <c r="B66">
        <v>65</v>
      </c>
      <c r="C66" t="s">
        <v>372</v>
      </c>
    </row>
    <row r="67" spans="1:3" x14ac:dyDescent="0.25">
      <c r="A67" t="s">
        <v>67</v>
      </c>
      <c r="B67">
        <v>66</v>
      </c>
      <c r="C67" t="s">
        <v>373</v>
      </c>
    </row>
    <row r="68" spans="1:3" x14ac:dyDescent="0.25">
      <c r="A68" t="s">
        <v>68</v>
      </c>
      <c r="B68">
        <v>67</v>
      </c>
      <c r="C68" t="s">
        <v>374</v>
      </c>
    </row>
    <row r="69" spans="1:3" x14ac:dyDescent="0.25">
      <c r="A69" t="s">
        <v>69</v>
      </c>
      <c r="B69">
        <v>68</v>
      </c>
      <c r="C69" t="s">
        <v>375</v>
      </c>
    </row>
    <row r="70" spans="1:3" x14ac:dyDescent="0.25">
      <c r="A70" t="s">
        <v>70</v>
      </c>
      <c r="B70">
        <v>69</v>
      </c>
      <c r="C70" t="s">
        <v>376</v>
      </c>
    </row>
    <row r="71" spans="1:3" x14ac:dyDescent="0.25">
      <c r="A71" t="s">
        <v>71</v>
      </c>
      <c r="B71">
        <v>70</v>
      </c>
      <c r="C71" t="s">
        <v>377</v>
      </c>
    </row>
    <row r="72" spans="1:3" x14ac:dyDescent="0.25">
      <c r="A72" t="s">
        <v>72</v>
      </c>
      <c r="B72">
        <v>71</v>
      </c>
      <c r="C72" t="s">
        <v>378</v>
      </c>
    </row>
    <row r="73" spans="1:3" x14ac:dyDescent="0.25">
      <c r="A73" t="s">
        <v>73</v>
      </c>
      <c r="B73">
        <v>72</v>
      </c>
      <c r="C73" t="s">
        <v>379</v>
      </c>
    </row>
    <row r="74" spans="1:3" x14ac:dyDescent="0.25">
      <c r="A74" t="s">
        <v>74</v>
      </c>
      <c r="B74">
        <v>73</v>
      </c>
      <c r="C74" t="s">
        <v>380</v>
      </c>
    </row>
    <row r="75" spans="1:3" x14ac:dyDescent="0.25">
      <c r="A75" t="s">
        <v>75</v>
      </c>
      <c r="B75">
        <v>74</v>
      </c>
      <c r="C75" t="s">
        <v>381</v>
      </c>
    </row>
    <row r="76" spans="1:3" x14ac:dyDescent="0.25">
      <c r="A76" t="s">
        <v>76</v>
      </c>
      <c r="B76">
        <v>75</v>
      </c>
      <c r="C76" t="s">
        <v>382</v>
      </c>
    </row>
    <row r="77" spans="1:3" x14ac:dyDescent="0.25">
      <c r="A77" t="s">
        <v>77</v>
      </c>
      <c r="B77">
        <v>76</v>
      </c>
      <c r="C77" t="s">
        <v>383</v>
      </c>
    </row>
    <row r="78" spans="1:3" x14ac:dyDescent="0.25">
      <c r="A78" t="s">
        <v>78</v>
      </c>
      <c r="B78">
        <v>77</v>
      </c>
      <c r="C78" t="s">
        <v>384</v>
      </c>
    </row>
    <row r="79" spans="1:3" x14ac:dyDescent="0.25">
      <c r="A79" t="s">
        <v>79</v>
      </c>
      <c r="B79">
        <v>78</v>
      </c>
      <c r="C79" t="s">
        <v>385</v>
      </c>
    </row>
    <row r="80" spans="1:3" x14ac:dyDescent="0.25">
      <c r="A80" t="s">
        <v>80</v>
      </c>
      <c r="B80">
        <v>79</v>
      </c>
      <c r="C80" t="s">
        <v>386</v>
      </c>
    </row>
    <row r="81" spans="1:3" x14ac:dyDescent="0.25">
      <c r="A81" t="s">
        <v>81</v>
      </c>
      <c r="B81">
        <v>80</v>
      </c>
      <c r="C81" t="s">
        <v>387</v>
      </c>
    </row>
    <row r="82" spans="1:3" x14ac:dyDescent="0.25">
      <c r="A82" t="s">
        <v>82</v>
      </c>
      <c r="B82">
        <v>81</v>
      </c>
      <c r="C82" t="s">
        <v>388</v>
      </c>
    </row>
    <row r="83" spans="1:3" x14ac:dyDescent="0.25">
      <c r="A83" t="s">
        <v>83</v>
      </c>
      <c r="B83">
        <v>82</v>
      </c>
      <c r="C83" t="s">
        <v>389</v>
      </c>
    </row>
    <row r="84" spans="1:3" x14ac:dyDescent="0.25">
      <c r="A84" t="s">
        <v>84</v>
      </c>
      <c r="B84">
        <v>83</v>
      </c>
      <c r="C84" t="s">
        <v>390</v>
      </c>
    </row>
    <row r="85" spans="1:3" x14ac:dyDescent="0.25">
      <c r="A85" t="s">
        <v>85</v>
      </c>
      <c r="B85">
        <v>84</v>
      </c>
      <c r="C85" t="s">
        <v>391</v>
      </c>
    </row>
    <row r="86" spans="1:3" x14ac:dyDescent="0.25">
      <c r="A86" t="s">
        <v>86</v>
      </c>
      <c r="B86">
        <v>85</v>
      </c>
      <c r="C86" t="s">
        <v>392</v>
      </c>
    </row>
    <row r="87" spans="1:3" x14ac:dyDescent="0.25">
      <c r="A87" t="s">
        <v>87</v>
      </c>
      <c r="B87">
        <v>86</v>
      </c>
      <c r="C87" t="s">
        <v>393</v>
      </c>
    </row>
    <row r="88" spans="1:3" x14ac:dyDescent="0.25">
      <c r="A88" t="s">
        <v>88</v>
      </c>
      <c r="B88">
        <v>87</v>
      </c>
      <c r="C88" t="s">
        <v>394</v>
      </c>
    </row>
    <row r="89" spans="1:3" x14ac:dyDescent="0.25">
      <c r="A89" t="s">
        <v>89</v>
      </c>
      <c r="B89">
        <v>88</v>
      </c>
      <c r="C89" t="s">
        <v>395</v>
      </c>
    </row>
    <row r="90" spans="1:3" x14ac:dyDescent="0.25">
      <c r="A90" t="s">
        <v>90</v>
      </c>
      <c r="B90">
        <v>89</v>
      </c>
      <c r="C90" t="s">
        <v>396</v>
      </c>
    </row>
    <row r="91" spans="1:3" x14ac:dyDescent="0.25">
      <c r="A91" t="s">
        <v>91</v>
      </c>
      <c r="B91">
        <v>90</v>
      </c>
      <c r="C91" t="s">
        <v>397</v>
      </c>
    </row>
    <row r="92" spans="1:3" x14ac:dyDescent="0.25">
      <c r="A92" t="s">
        <v>92</v>
      </c>
      <c r="B92">
        <v>91</v>
      </c>
      <c r="C92" t="s">
        <v>398</v>
      </c>
    </row>
    <row r="93" spans="1:3" x14ac:dyDescent="0.25">
      <c r="A93" t="s">
        <v>93</v>
      </c>
      <c r="B93">
        <v>92</v>
      </c>
      <c r="C93" t="s">
        <v>399</v>
      </c>
    </row>
    <row r="94" spans="1:3" x14ac:dyDescent="0.25">
      <c r="A94" t="s">
        <v>94</v>
      </c>
      <c r="B94">
        <v>93</v>
      </c>
      <c r="C94" t="s">
        <v>400</v>
      </c>
    </row>
    <row r="95" spans="1:3" x14ac:dyDescent="0.25">
      <c r="A95" t="s">
        <v>95</v>
      </c>
      <c r="B95">
        <v>94</v>
      </c>
      <c r="C95" t="s">
        <v>401</v>
      </c>
    </row>
    <row r="96" spans="1:3" x14ac:dyDescent="0.25">
      <c r="A96" t="s">
        <v>96</v>
      </c>
      <c r="B96">
        <v>95</v>
      </c>
      <c r="C96" t="s">
        <v>402</v>
      </c>
    </row>
    <row r="97" spans="1:3" x14ac:dyDescent="0.25">
      <c r="A97" t="s">
        <v>97</v>
      </c>
      <c r="B97">
        <v>96</v>
      </c>
      <c r="C97" t="s">
        <v>403</v>
      </c>
    </row>
    <row r="98" spans="1:3" x14ac:dyDescent="0.25">
      <c r="A98" t="s">
        <v>98</v>
      </c>
      <c r="B98">
        <v>97</v>
      </c>
      <c r="C98" t="s">
        <v>404</v>
      </c>
    </row>
    <row r="99" spans="1:3" x14ac:dyDescent="0.25">
      <c r="A99" t="s">
        <v>99</v>
      </c>
      <c r="B99">
        <v>98</v>
      </c>
      <c r="C99" t="s">
        <v>405</v>
      </c>
    </row>
    <row r="100" spans="1:3" x14ac:dyDescent="0.25">
      <c r="A100" t="s">
        <v>100</v>
      </c>
      <c r="B100">
        <v>99</v>
      </c>
      <c r="C100" t="s">
        <v>406</v>
      </c>
    </row>
    <row r="101" spans="1:3" x14ac:dyDescent="0.25">
      <c r="A101" t="s">
        <v>101</v>
      </c>
      <c r="B101">
        <v>100</v>
      </c>
      <c r="C101" t="s">
        <v>407</v>
      </c>
    </row>
    <row r="102" spans="1:3" x14ac:dyDescent="0.25">
      <c r="A102" t="s">
        <v>102</v>
      </c>
      <c r="B102">
        <v>101</v>
      </c>
      <c r="C102" t="s">
        <v>408</v>
      </c>
    </row>
    <row r="103" spans="1:3" x14ac:dyDescent="0.25">
      <c r="A103" t="s">
        <v>103</v>
      </c>
      <c r="B103">
        <v>102</v>
      </c>
      <c r="C103" t="s">
        <v>409</v>
      </c>
    </row>
    <row r="104" spans="1:3" x14ac:dyDescent="0.25">
      <c r="A104" t="s">
        <v>104</v>
      </c>
      <c r="B104">
        <v>103</v>
      </c>
      <c r="C104" t="s">
        <v>410</v>
      </c>
    </row>
    <row r="105" spans="1:3" x14ac:dyDescent="0.25">
      <c r="A105" t="s">
        <v>105</v>
      </c>
      <c r="B105">
        <v>104</v>
      </c>
      <c r="C105" t="s">
        <v>411</v>
      </c>
    </row>
    <row r="106" spans="1:3" x14ac:dyDescent="0.25">
      <c r="A106" t="s">
        <v>106</v>
      </c>
      <c r="B106">
        <v>105</v>
      </c>
      <c r="C106" t="s">
        <v>412</v>
      </c>
    </row>
    <row r="107" spans="1:3" x14ac:dyDescent="0.25">
      <c r="A107" t="s">
        <v>107</v>
      </c>
      <c r="B107">
        <v>106</v>
      </c>
      <c r="C107" t="s">
        <v>413</v>
      </c>
    </row>
    <row r="108" spans="1:3" x14ac:dyDescent="0.25">
      <c r="A108" t="s">
        <v>108</v>
      </c>
      <c r="B108">
        <v>107</v>
      </c>
      <c r="C108" t="s">
        <v>414</v>
      </c>
    </row>
    <row r="109" spans="1:3" x14ac:dyDescent="0.25">
      <c r="A109" t="s">
        <v>109</v>
      </c>
      <c r="B109">
        <v>108</v>
      </c>
      <c r="C109" t="s">
        <v>415</v>
      </c>
    </row>
    <row r="110" spans="1:3" x14ac:dyDescent="0.25">
      <c r="A110" t="s">
        <v>110</v>
      </c>
      <c r="B110">
        <v>109</v>
      </c>
      <c r="C110" t="s">
        <v>416</v>
      </c>
    </row>
    <row r="111" spans="1:3" x14ac:dyDescent="0.25">
      <c r="A111" t="s">
        <v>111</v>
      </c>
      <c r="B111">
        <v>110</v>
      </c>
      <c r="C111" t="s">
        <v>417</v>
      </c>
    </row>
    <row r="112" spans="1:3" x14ac:dyDescent="0.25">
      <c r="A112" t="s">
        <v>112</v>
      </c>
      <c r="B112">
        <v>111</v>
      </c>
      <c r="C112" t="s">
        <v>418</v>
      </c>
    </row>
    <row r="113" spans="1:3" x14ac:dyDescent="0.25">
      <c r="A113" t="s">
        <v>113</v>
      </c>
      <c r="B113">
        <v>112</v>
      </c>
      <c r="C113" t="s">
        <v>419</v>
      </c>
    </row>
    <row r="114" spans="1:3" x14ac:dyDescent="0.25">
      <c r="A114" t="s">
        <v>114</v>
      </c>
      <c r="B114">
        <v>113</v>
      </c>
      <c r="C114" t="s">
        <v>420</v>
      </c>
    </row>
    <row r="115" spans="1:3" x14ac:dyDescent="0.25">
      <c r="A115" t="s">
        <v>115</v>
      </c>
      <c r="B115">
        <v>114</v>
      </c>
      <c r="C115" t="s">
        <v>421</v>
      </c>
    </row>
    <row r="116" spans="1:3" x14ac:dyDescent="0.25">
      <c r="A116" t="s">
        <v>116</v>
      </c>
      <c r="B116">
        <v>115</v>
      </c>
      <c r="C116" t="s">
        <v>422</v>
      </c>
    </row>
    <row r="117" spans="1:3" x14ac:dyDescent="0.25">
      <c r="A117" t="s">
        <v>117</v>
      </c>
      <c r="B117">
        <v>116</v>
      </c>
      <c r="C117" t="s">
        <v>423</v>
      </c>
    </row>
    <row r="118" spans="1:3" x14ac:dyDescent="0.25">
      <c r="A118" t="s">
        <v>118</v>
      </c>
      <c r="B118">
        <v>117</v>
      </c>
      <c r="C118" t="s">
        <v>424</v>
      </c>
    </row>
    <row r="119" spans="1:3" x14ac:dyDescent="0.25">
      <c r="A119" t="s">
        <v>119</v>
      </c>
      <c r="B119">
        <v>118</v>
      </c>
      <c r="C119" t="s">
        <v>425</v>
      </c>
    </row>
    <row r="120" spans="1:3" x14ac:dyDescent="0.25">
      <c r="A120" t="s">
        <v>120</v>
      </c>
      <c r="B120">
        <v>119</v>
      </c>
      <c r="C120" t="s">
        <v>426</v>
      </c>
    </row>
    <row r="121" spans="1:3" x14ac:dyDescent="0.25">
      <c r="A121" t="s">
        <v>121</v>
      </c>
      <c r="B121">
        <v>120</v>
      </c>
      <c r="C121" t="s">
        <v>427</v>
      </c>
    </row>
    <row r="122" spans="1:3" x14ac:dyDescent="0.25">
      <c r="A122" t="s">
        <v>122</v>
      </c>
      <c r="B122">
        <v>121</v>
      </c>
      <c r="C122" t="s">
        <v>428</v>
      </c>
    </row>
    <row r="123" spans="1:3" x14ac:dyDescent="0.25">
      <c r="A123" t="s">
        <v>123</v>
      </c>
      <c r="B123">
        <v>122</v>
      </c>
      <c r="C123" t="s">
        <v>429</v>
      </c>
    </row>
    <row r="124" spans="1:3" x14ac:dyDescent="0.25">
      <c r="A124" t="s">
        <v>124</v>
      </c>
      <c r="B124">
        <v>123</v>
      </c>
      <c r="C124" t="s">
        <v>430</v>
      </c>
    </row>
    <row r="125" spans="1:3" x14ac:dyDescent="0.25">
      <c r="A125" t="s">
        <v>125</v>
      </c>
      <c r="B125">
        <v>124</v>
      </c>
      <c r="C125" t="s">
        <v>431</v>
      </c>
    </row>
    <row r="126" spans="1:3" x14ac:dyDescent="0.25">
      <c r="A126" t="s">
        <v>126</v>
      </c>
      <c r="B126">
        <v>125</v>
      </c>
      <c r="C126" t="s">
        <v>432</v>
      </c>
    </row>
    <row r="127" spans="1:3" x14ac:dyDescent="0.25">
      <c r="A127" t="s">
        <v>127</v>
      </c>
      <c r="B127">
        <v>126</v>
      </c>
      <c r="C127" t="s">
        <v>433</v>
      </c>
    </row>
    <row r="128" spans="1:3" x14ac:dyDescent="0.25">
      <c r="A128" t="s">
        <v>128</v>
      </c>
      <c r="B128">
        <v>127</v>
      </c>
      <c r="C128" t="s">
        <v>434</v>
      </c>
    </row>
    <row r="129" spans="1:3" x14ac:dyDescent="0.25">
      <c r="A129" t="s">
        <v>129</v>
      </c>
      <c r="B129">
        <v>128</v>
      </c>
      <c r="C129" t="s">
        <v>435</v>
      </c>
    </row>
    <row r="130" spans="1:3" x14ac:dyDescent="0.25">
      <c r="A130" t="s">
        <v>130</v>
      </c>
      <c r="B130">
        <v>129</v>
      </c>
      <c r="C130" t="s">
        <v>436</v>
      </c>
    </row>
    <row r="131" spans="1:3" x14ac:dyDescent="0.25">
      <c r="A131" t="s">
        <v>131</v>
      </c>
      <c r="B131">
        <v>130</v>
      </c>
      <c r="C131" t="s">
        <v>437</v>
      </c>
    </row>
    <row r="132" spans="1:3" x14ac:dyDescent="0.25">
      <c r="A132" t="s">
        <v>132</v>
      </c>
      <c r="B132">
        <v>131</v>
      </c>
      <c r="C132" t="s">
        <v>438</v>
      </c>
    </row>
    <row r="133" spans="1:3" x14ac:dyDescent="0.25">
      <c r="A133" t="s">
        <v>133</v>
      </c>
      <c r="B133">
        <v>132</v>
      </c>
      <c r="C133" t="s">
        <v>439</v>
      </c>
    </row>
    <row r="134" spans="1:3" x14ac:dyDescent="0.25">
      <c r="A134" t="s">
        <v>134</v>
      </c>
      <c r="B134">
        <v>133</v>
      </c>
      <c r="C134" t="s">
        <v>440</v>
      </c>
    </row>
    <row r="135" spans="1:3" x14ac:dyDescent="0.25">
      <c r="A135" t="s">
        <v>135</v>
      </c>
      <c r="B135">
        <v>134</v>
      </c>
      <c r="C135" t="s">
        <v>441</v>
      </c>
    </row>
    <row r="136" spans="1:3" x14ac:dyDescent="0.25">
      <c r="A136" t="s">
        <v>136</v>
      </c>
      <c r="B136">
        <v>135</v>
      </c>
      <c r="C136" t="s">
        <v>442</v>
      </c>
    </row>
    <row r="137" spans="1:3" x14ac:dyDescent="0.25">
      <c r="A137" t="s">
        <v>137</v>
      </c>
      <c r="B137">
        <v>136</v>
      </c>
      <c r="C137" t="s">
        <v>443</v>
      </c>
    </row>
    <row r="138" spans="1:3" x14ac:dyDescent="0.25">
      <c r="A138" t="s">
        <v>138</v>
      </c>
      <c r="B138">
        <v>137</v>
      </c>
      <c r="C138" t="s">
        <v>444</v>
      </c>
    </row>
    <row r="139" spans="1:3" x14ac:dyDescent="0.25">
      <c r="A139" t="s">
        <v>139</v>
      </c>
      <c r="B139">
        <v>138</v>
      </c>
      <c r="C139" t="s">
        <v>445</v>
      </c>
    </row>
    <row r="140" spans="1:3" x14ac:dyDescent="0.25">
      <c r="A140" t="s">
        <v>140</v>
      </c>
      <c r="B140">
        <v>139</v>
      </c>
      <c r="C140" t="s">
        <v>446</v>
      </c>
    </row>
    <row r="141" spans="1:3" x14ac:dyDescent="0.25">
      <c r="A141" t="s">
        <v>141</v>
      </c>
      <c r="B141">
        <v>140</v>
      </c>
      <c r="C141" t="s">
        <v>447</v>
      </c>
    </row>
    <row r="142" spans="1:3" x14ac:dyDescent="0.25">
      <c r="A142" t="s">
        <v>142</v>
      </c>
      <c r="B142">
        <v>141</v>
      </c>
      <c r="C142" t="s">
        <v>448</v>
      </c>
    </row>
    <row r="143" spans="1:3" x14ac:dyDescent="0.25">
      <c r="A143" t="s">
        <v>143</v>
      </c>
      <c r="B143">
        <v>142</v>
      </c>
      <c r="C143" t="s">
        <v>449</v>
      </c>
    </row>
    <row r="144" spans="1:3" x14ac:dyDescent="0.25">
      <c r="A144" t="s">
        <v>144</v>
      </c>
      <c r="B144">
        <v>143</v>
      </c>
      <c r="C144" t="s">
        <v>450</v>
      </c>
    </row>
    <row r="145" spans="1:3" x14ac:dyDescent="0.25">
      <c r="A145" t="s">
        <v>145</v>
      </c>
      <c r="B145">
        <v>144</v>
      </c>
      <c r="C145" t="s">
        <v>451</v>
      </c>
    </row>
    <row r="146" spans="1:3" x14ac:dyDescent="0.25">
      <c r="A146" t="s">
        <v>146</v>
      </c>
      <c r="B146">
        <v>145</v>
      </c>
      <c r="C146" t="s">
        <v>452</v>
      </c>
    </row>
    <row r="147" spans="1:3" x14ac:dyDescent="0.25">
      <c r="A147" t="s">
        <v>147</v>
      </c>
      <c r="B147">
        <v>146</v>
      </c>
      <c r="C147" t="s">
        <v>453</v>
      </c>
    </row>
    <row r="148" spans="1:3" x14ac:dyDescent="0.25">
      <c r="A148" t="s">
        <v>148</v>
      </c>
      <c r="B148">
        <v>147</v>
      </c>
      <c r="C148" t="s">
        <v>454</v>
      </c>
    </row>
    <row r="149" spans="1:3" x14ac:dyDescent="0.25">
      <c r="A149" t="s">
        <v>149</v>
      </c>
      <c r="B149">
        <v>148</v>
      </c>
      <c r="C149" t="s">
        <v>455</v>
      </c>
    </row>
    <row r="150" spans="1:3" x14ac:dyDescent="0.25">
      <c r="A150" t="s">
        <v>150</v>
      </c>
      <c r="B150">
        <v>149</v>
      </c>
      <c r="C150" t="s">
        <v>456</v>
      </c>
    </row>
    <row r="151" spans="1:3" x14ac:dyDescent="0.25">
      <c r="A151" t="s">
        <v>151</v>
      </c>
      <c r="B151">
        <v>150</v>
      </c>
      <c r="C151" t="s">
        <v>457</v>
      </c>
    </row>
    <row r="152" spans="1:3" x14ac:dyDescent="0.25">
      <c r="A152" t="s">
        <v>152</v>
      </c>
      <c r="B152">
        <v>151</v>
      </c>
      <c r="C152" t="s">
        <v>458</v>
      </c>
    </row>
    <row r="153" spans="1:3" x14ac:dyDescent="0.25">
      <c r="A153" t="s">
        <v>153</v>
      </c>
      <c r="B153">
        <v>152</v>
      </c>
      <c r="C153" t="s">
        <v>459</v>
      </c>
    </row>
    <row r="154" spans="1:3" x14ac:dyDescent="0.25">
      <c r="A154" t="s">
        <v>154</v>
      </c>
      <c r="B154">
        <v>153</v>
      </c>
      <c r="C154" t="s">
        <v>460</v>
      </c>
    </row>
    <row r="155" spans="1:3" x14ac:dyDescent="0.25">
      <c r="A155" t="s">
        <v>155</v>
      </c>
      <c r="B155">
        <v>154</v>
      </c>
      <c r="C155" t="s">
        <v>461</v>
      </c>
    </row>
    <row r="156" spans="1:3" x14ac:dyDescent="0.25">
      <c r="A156" t="s">
        <v>156</v>
      </c>
      <c r="B156">
        <v>155</v>
      </c>
      <c r="C156" t="s">
        <v>462</v>
      </c>
    </row>
    <row r="157" spans="1:3" x14ac:dyDescent="0.25">
      <c r="A157" t="s">
        <v>157</v>
      </c>
      <c r="B157">
        <v>156</v>
      </c>
      <c r="C157" t="s">
        <v>463</v>
      </c>
    </row>
    <row r="158" spans="1:3" x14ac:dyDescent="0.25">
      <c r="A158" t="s">
        <v>158</v>
      </c>
      <c r="B158">
        <v>157</v>
      </c>
      <c r="C158" t="s">
        <v>464</v>
      </c>
    </row>
    <row r="159" spans="1:3" x14ac:dyDescent="0.25">
      <c r="A159" t="s">
        <v>159</v>
      </c>
      <c r="B159">
        <v>158</v>
      </c>
      <c r="C159" t="s">
        <v>465</v>
      </c>
    </row>
    <row r="160" spans="1:3" x14ac:dyDescent="0.25">
      <c r="A160" t="s">
        <v>160</v>
      </c>
      <c r="B160">
        <v>159</v>
      </c>
      <c r="C160" t="s">
        <v>466</v>
      </c>
    </row>
    <row r="161" spans="1:3" x14ac:dyDescent="0.25">
      <c r="A161" t="s">
        <v>161</v>
      </c>
      <c r="B161">
        <v>160</v>
      </c>
      <c r="C161" t="s">
        <v>467</v>
      </c>
    </row>
    <row r="162" spans="1:3" x14ac:dyDescent="0.25">
      <c r="A162" t="s">
        <v>162</v>
      </c>
      <c r="B162">
        <v>161</v>
      </c>
      <c r="C162" t="s">
        <v>468</v>
      </c>
    </row>
    <row r="163" spans="1:3" x14ac:dyDescent="0.25">
      <c r="A163" t="s">
        <v>163</v>
      </c>
      <c r="B163">
        <v>162</v>
      </c>
      <c r="C163" t="s">
        <v>469</v>
      </c>
    </row>
    <row r="164" spans="1:3" x14ac:dyDescent="0.25">
      <c r="A164" t="s">
        <v>164</v>
      </c>
      <c r="B164">
        <v>163</v>
      </c>
      <c r="C164" t="s">
        <v>470</v>
      </c>
    </row>
    <row r="165" spans="1:3" x14ac:dyDescent="0.25">
      <c r="A165" t="s">
        <v>165</v>
      </c>
      <c r="B165">
        <v>164</v>
      </c>
      <c r="C165" t="s">
        <v>471</v>
      </c>
    </row>
    <row r="166" spans="1:3" x14ac:dyDescent="0.25">
      <c r="A166" t="s">
        <v>166</v>
      </c>
      <c r="B166">
        <v>165</v>
      </c>
      <c r="C166" t="s">
        <v>472</v>
      </c>
    </row>
    <row r="167" spans="1:3" x14ac:dyDescent="0.25">
      <c r="A167" t="s">
        <v>167</v>
      </c>
      <c r="B167">
        <v>166</v>
      </c>
      <c r="C167" t="s">
        <v>473</v>
      </c>
    </row>
    <row r="168" spans="1:3" x14ac:dyDescent="0.25">
      <c r="A168" t="s">
        <v>168</v>
      </c>
      <c r="B168">
        <v>167</v>
      </c>
      <c r="C168" t="s">
        <v>474</v>
      </c>
    </row>
    <row r="169" spans="1:3" x14ac:dyDescent="0.25">
      <c r="A169" t="s">
        <v>169</v>
      </c>
      <c r="B169">
        <v>168</v>
      </c>
      <c r="C169" t="s">
        <v>475</v>
      </c>
    </row>
    <row r="170" spans="1:3" x14ac:dyDescent="0.25">
      <c r="A170" t="s">
        <v>170</v>
      </c>
      <c r="B170">
        <v>169</v>
      </c>
      <c r="C170" t="s">
        <v>476</v>
      </c>
    </row>
    <row r="171" spans="1:3" x14ac:dyDescent="0.25">
      <c r="A171" t="s">
        <v>171</v>
      </c>
      <c r="B171">
        <v>170</v>
      </c>
      <c r="C171" t="s">
        <v>477</v>
      </c>
    </row>
    <row r="172" spans="1:3" x14ac:dyDescent="0.25">
      <c r="A172" t="s">
        <v>172</v>
      </c>
      <c r="B172">
        <v>171</v>
      </c>
      <c r="C172" t="s">
        <v>478</v>
      </c>
    </row>
    <row r="173" spans="1:3" x14ac:dyDescent="0.25">
      <c r="A173" t="s">
        <v>173</v>
      </c>
      <c r="B173">
        <v>172</v>
      </c>
      <c r="C173" t="s">
        <v>479</v>
      </c>
    </row>
    <row r="174" spans="1:3" x14ac:dyDescent="0.25">
      <c r="A174" t="s">
        <v>174</v>
      </c>
      <c r="B174">
        <v>173</v>
      </c>
      <c r="C174" t="s">
        <v>480</v>
      </c>
    </row>
    <row r="175" spans="1:3" x14ac:dyDescent="0.25">
      <c r="A175" t="s">
        <v>175</v>
      </c>
      <c r="B175">
        <v>174</v>
      </c>
      <c r="C175" t="s">
        <v>481</v>
      </c>
    </row>
    <row r="176" spans="1:3" x14ac:dyDescent="0.25">
      <c r="A176" t="s">
        <v>176</v>
      </c>
      <c r="B176">
        <v>175</v>
      </c>
      <c r="C176" t="s">
        <v>482</v>
      </c>
    </row>
    <row r="177" spans="1:3" x14ac:dyDescent="0.25">
      <c r="A177" t="s">
        <v>177</v>
      </c>
      <c r="B177">
        <v>176</v>
      </c>
      <c r="C177" t="s">
        <v>483</v>
      </c>
    </row>
    <row r="178" spans="1:3" x14ac:dyDescent="0.25">
      <c r="A178" t="s">
        <v>178</v>
      </c>
      <c r="B178">
        <v>177</v>
      </c>
      <c r="C178" t="s">
        <v>484</v>
      </c>
    </row>
    <row r="179" spans="1:3" x14ac:dyDescent="0.25">
      <c r="A179" t="s">
        <v>179</v>
      </c>
      <c r="B179">
        <v>178</v>
      </c>
      <c r="C179" t="s">
        <v>485</v>
      </c>
    </row>
    <row r="180" spans="1:3" x14ac:dyDescent="0.25">
      <c r="A180" t="s">
        <v>180</v>
      </c>
      <c r="B180">
        <v>179</v>
      </c>
      <c r="C180" t="s">
        <v>486</v>
      </c>
    </row>
    <row r="181" spans="1:3" x14ac:dyDescent="0.25">
      <c r="A181" t="s">
        <v>181</v>
      </c>
      <c r="B181">
        <v>180</v>
      </c>
      <c r="C181" t="s">
        <v>487</v>
      </c>
    </row>
    <row r="182" spans="1:3" x14ac:dyDescent="0.25">
      <c r="A182" t="s">
        <v>182</v>
      </c>
      <c r="B182">
        <v>181</v>
      </c>
      <c r="C182" t="s">
        <v>488</v>
      </c>
    </row>
    <row r="183" spans="1:3" x14ac:dyDescent="0.25">
      <c r="A183" t="s">
        <v>183</v>
      </c>
      <c r="B183">
        <v>182</v>
      </c>
      <c r="C183" t="s">
        <v>489</v>
      </c>
    </row>
    <row r="184" spans="1:3" x14ac:dyDescent="0.25">
      <c r="A184" t="s">
        <v>184</v>
      </c>
      <c r="B184">
        <v>183</v>
      </c>
      <c r="C184" t="s">
        <v>490</v>
      </c>
    </row>
    <row r="185" spans="1:3" x14ac:dyDescent="0.25">
      <c r="A185" t="s">
        <v>185</v>
      </c>
      <c r="B185">
        <v>184</v>
      </c>
      <c r="C185" t="s">
        <v>491</v>
      </c>
    </row>
    <row r="186" spans="1:3" x14ac:dyDescent="0.25">
      <c r="A186" t="s">
        <v>186</v>
      </c>
      <c r="B186">
        <v>185</v>
      </c>
      <c r="C186" t="s">
        <v>492</v>
      </c>
    </row>
    <row r="187" spans="1:3" x14ac:dyDescent="0.25">
      <c r="A187" t="s">
        <v>187</v>
      </c>
      <c r="B187">
        <v>186</v>
      </c>
      <c r="C187" t="s">
        <v>493</v>
      </c>
    </row>
    <row r="188" spans="1:3" x14ac:dyDescent="0.25">
      <c r="A188" t="s">
        <v>188</v>
      </c>
      <c r="B188">
        <v>187</v>
      </c>
      <c r="C188" t="s">
        <v>494</v>
      </c>
    </row>
    <row r="189" spans="1:3" x14ac:dyDescent="0.25">
      <c r="A189" t="s">
        <v>189</v>
      </c>
      <c r="B189">
        <v>188</v>
      </c>
      <c r="C189" t="s">
        <v>495</v>
      </c>
    </row>
    <row r="190" spans="1:3" x14ac:dyDescent="0.25">
      <c r="A190" t="s">
        <v>190</v>
      </c>
      <c r="B190">
        <v>189</v>
      </c>
      <c r="C190" t="s">
        <v>496</v>
      </c>
    </row>
    <row r="191" spans="1:3" x14ac:dyDescent="0.25">
      <c r="A191" t="s">
        <v>191</v>
      </c>
      <c r="B191">
        <v>190</v>
      </c>
      <c r="C191" t="s">
        <v>497</v>
      </c>
    </row>
    <row r="192" spans="1:3" x14ac:dyDescent="0.25">
      <c r="A192" t="s">
        <v>192</v>
      </c>
      <c r="B192">
        <v>191</v>
      </c>
      <c r="C192" t="s">
        <v>498</v>
      </c>
    </row>
    <row r="193" spans="1:3" x14ac:dyDescent="0.25">
      <c r="A193" t="s">
        <v>193</v>
      </c>
      <c r="B193">
        <v>192</v>
      </c>
      <c r="C193" t="s">
        <v>499</v>
      </c>
    </row>
    <row r="194" spans="1:3" x14ac:dyDescent="0.25">
      <c r="A194" t="s">
        <v>194</v>
      </c>
      <c r="B194">
        <v>193</v>
      </c>
      <c r="C194" t="s">
        <v>500</v>
      </c>
    </row>
    <row r="195" spans="1:3" x14ac:dyDescent="0.25">
      <c r="A195" t="s">
        <v>195</v>
      </c>
      <c r="B195">
        <v>194</v>
      </c>
      <c r="C195" t="s">
        <v>501</v>
      </c>
    </row>
    <row r="196" spans="1:3" x14ac:dyDescent="0.25">
      <c r="A196" t="s">
        <v>196</v>
      </c>
      <c r="B196">
        <v>195</v>
      </c>
      <c r="C196" t="s">
        <v>502</v>
      </c>
    </row>
    <row r="197" spans="1:3" x14ac:dyDescent="0.25">
      <c r="A197" t="s">
        <v>197</v>
      </c>
      <c r="B197">
        <v>196</v>
      </c>
      <c r="C197" t="s">
        <v>503</v>
      </c>
    </row>
    <row r="198" spans="1:3" x14ac:dyDescent="0.25">
      <c r="A198" t="s">
        <v>198</v>
      </c>
      <c r="B198">
        <v>197</v>
      </c>
      <c r="C198" t="s">
        <v>504</v>
      </c>
    </row>
    <row r="199" spans="1:3" x14ac:dyDescent="0.25">
      <c r="A199" t="s">
        <v>199</v>
      </c>
      <c r="B199">
        <v>198</v>
      </c>
      <c r="C199" t="s">
        <v>505</v>
      </c>
    </row>
    <row r="200" spans="1:3" x14ac:dyDescent="0.25">
      <c r="A200" t="s">
        <v>200</v>
      </c>
      <c r="B200">
        <v>199</v>
      </c>
      <c r="C200" t="s">
        <v>506</v>
      </c>
    </row>
    <row r="201" spans="1:3" x14ac:dyDescent="0.25">
      <c r="A201" t="s">
        <v>201</v>
      </c>
      <c r="B201">
        <v>200</v>
      </c>
      <c r="C201" t="s">
        <v>507</v>
      </c>
    </row>
    <row r="202" spans="1:3" x14ac:dyDescent="0.25">
      <c r="A202" t="s">
        <v>202</v>
      </c>
      <c r="B202">
        <v>201</v>
      </c>
      <c r="C202" t="s">
        <v>508</v>
      </c>
    </row>
    <row r="203" spans="1:3" x14ac:dyDescent="0.25">
      <c r="A203" t="s">
        <v>203</v>
      </c>
      <c r="B203">
        <v>202</v>
      </c>
      <c r="C203" t="s">
        <v>509</v>
      </c>
    </row>
    <row r="204" spans="1:3" x14ac:dyDescent="0.25">
      <c r="A204" t="s">
        <v>204</v>
      </c>
      <c r="B204">
        <v>203</v>
      </c>
      <c r="C204" t="s">
        <v>510</v>
      </c>
    </row>
    <row r="205" spans="1:3" x14ac:dyDescent="0.25">
      <c r="A205" t="s">
        <v>205</v>
      </c>
      <c r="B205">
        <v>204</v>
      </c>
      <c r="C205" t="s">
        <v>511</v>
      </c>
    </row>
    <row r="206" spans="1:3" x14ac:dyDescent="0.25">
      <c r="A206" t="s">
        <v>206</v>
      </c>
      <c r="B206">
        <v>205</v>
      </c>
      <c r="C206" t="s">
        <v>512</v>
      </c>
    </row>
    <row r="207" spans="1:3" x14ac:dyDescent="0.25">
      <c r="A207" t="s">
        <v>207</v>
      </c>
      <c r="B207">
        <v>206</v>
      </c>
      <c r="C207" t="s">
        <v>513</v>
      </c>
    </row>
    <row r="208" spans="1:3" x14ac:dyDescent="0.25">
      <c r="A208" t="s">
        <v>208</v>
      </c>
      <c r="B208">
        <v>207</v>
      </c>
      <c r="C208" t="s">
        <v>514</v>
      </c>
    </row>
    <row r="209" spans="1:3" x14ac:dyDescent="0.25">
      <c r="A209" t="s">
        <v>209</v>
      </c>
      <c r="B209">
        <v>208</v>
      </c>
      <c r="C209" t="s">
        <v>515</v>
      </c>
    </row>
    <row r="210" spans="1:3" x14ac:dyDescent="0.25">
      <c r="A210" t="s">
        <v>210</v>
      </c>
      <c r="B210">
        <v>209</v>
      </c>
      <c r="C210" t="s">
        <v>516</v>
      </c>
    </row>
    <row r="211" spans="1:3" x14ac:dyDescent="0.25">
      <c r="A211" t="s">
        <v>211</v>
      </c>
      <c r="B211">
        <v>210</v>
      </c>
      <c r="C211" t="s">
        <v>517</v>
      </c>
    </row>
    <row r="212" spans="1:3" x14ac:dyDescent="0.25">
      <c r="A212" t="s">
        <v>212</v>
      </c>
      <c r="B212">
        <v>211</v>
      </c>
      <c r="C212" t="s">
        <v>518</v>
      </c>
    </row>
    <row r="213" spans="1:3" x14ac:dyDescent="0.25">
      <c r="A213" t="s">
        <v>213</v>
      </c>
      <c r="B213">
        <v>212</v>
      </c>
      <c r="C213" t="s">
        <v>519</v>
      </c>
    </row>
    <row r="214" spans="1:3" x14ac:dyDescent="0.25">
      <c r="A214" t="s">
        <v>214</v>
      </c>
      <c r="B214">
        <v>213</v>
      </c>
      <c r="C214" t="s">
        <v>520</v>
      </c>
    </row>
    <row r="215" spans="1:3" x14ac:dyDescent="0.25">
      <c r="A215" t="s">
        <v>215</v>
      </c>
      <c r="B215">
        <v>214</v>
      </c>
      <c r="C215" t="s">
        <v>521</v>
      </c>
    </row>
    <row r="216" spans="1:3" x14ac:dyDescent="0.25">
      <c r="A216" t="s">
        <v>216</v>
      </c>
      <c r="B216">
        <v>215</v>
      </c>
      <c r="C216" t="s">
        <v>522</v>
      </c>
    </row>
    <row r="217" spans="1:3" x14ac:dyDescent="0.25">
      <c r="A217" t="s">
        <v>217</v>
      </c>
      <c r="B217">
        <v>216</v>
      </c>
      <c r="C217" t="s">
        <v>523</v>
      </c>
    </row>
    <row r="218" spans="1:3" x14ac:dyDescent="0.25">
      <c r="A218" t="s">
        <v>218</v>
      </c>
      <c r="B218">
        <v>217</v>
      </c>
      <c r="C218" t="s">
        <v>524</v>
      </c>
    </row>
    <row r="219" spans="1:3" x14ac:dyDescent="0.25">
      <c r="A219" t="s">
        <v>219</v>
      </c>
      <c r="B219">
        <v>218</v>
      </c>
      <c r="C219" t="s">
        <v>525</v>
      </c>
    </row>
    <row r="220" spans="1:3" x14ac:dyDescent="0.25">
      <c r="A220" t="s">
        <v>220</v>
      </c>
      <c r="B220">
        <v>219</v>
      </c>
      <c r="C220" t="s">
        <v>526</v>
      </c>
    </row>
    <row r="221" spans="1:3" x14ac:dyDescent="0.25">
      <c r="A221" t="s">
        <v>221</v>
      </c>
      <c r="B221">
        <v>220</v>
      </c>
      <c r="C221" t="s">
        <v>527</v>
      </c>
    </row>
    <row r="222" spans="1:3" x14ac:dyDescent="0.25">
      <c r="A222" t="s">
        <v>222</v>
      </c>
      <c r="B222">
        <v>221</v>
      </c>
      <c r="C222" t="s">
        <v>528</v>
      </c>
    </row>
    <row r="223" spans="1:3" x14ac:dyDescent="0.25">
      <c r="A223" t="s">
        <v>223</v>
      </c>
      <c r="B223">
        <v>222</v>
      </c>
      <c r="C223" t="s">
        <v>529</v>
      </c>
    </row>
    <row r="224" spans="1:3" x14ac:dyDescent="0.25">
      <c r="A224" t="s">
        <v>224</v>
      </c>
      <c r="B224">
        <v>223</v>
      </c>
      <c r="C224" t="s">
        <v>530</v>
      </c>
    </row>
    <row r="225" spans="1:3" x14ac:dyDescent="0.25">
      <c r="A225" t="s">
        <v>225</v>
      </c>
      <c r="B225">
        <v>224</v>
      </c>
      <c r="C225" t="s">
        <v>531</v>
      </c>
    </row>
    <row r="226" spans="1:3" x14ac:dyDescent="0.25">
      <c r="A226" t="s">
        <v>226</v>
      </c>
      <c r="B226">
        <v>225</v>
      </c>
      <c r="C226" t="s">
        <v>532</v>
      </c>
    </row>
    <row r="227" spans="1:3" x14ac:dyDescent="0.25">
      <c r="A227" t="s">
        <v>227</v>
      </c>
      <c r="B227">
        <v>226</v>
      </c>
      <c r="C227" t="s">
        <v>533</v>
      </c>
    </row>
    <row r="228" spans="1:3" x14ac:dyDescent="0.25">
      <c r="A228" t="s">
        <v>228</v>
      </c>
      <c r="B228">
        <v>227</v>
      </c>
      <c r="C228" t="s">
        <v>534</v>
      </c>
    </row>
    <row r="229" spans="1:3" x14ac:dyDescent="0.25">
      <c r="A229" t="s">
        <v>229</v>
      </c>
      <c r="B229">
        <v>228</v>
      </c>
      <c r="C229" t="s">
        <v>535</v>
      </c>
    </row>
    <row r="230" spans="1:3" x14ac:dyDescent="0.25">
      <c r="A230" t="s">
        <v>230</v>
      </c>
      <c r="B230">
        <v>229</v>
      </c>
      <c r="C230" t="s">
        <v>536</v>
      </c>
    </row>
    <row r="231" spans="1:3" x14ac:dyDescent="0.25">
      <c r="A231" t="s">
        <v>231</v>
      </c>
      <c r="B231">
        <v>230</v>
      </c>
      <c r="C231" t="s">
        <v>537</v>
      </c>
    </row>
    <row r="232" spans="1:3" x14ac:dyDescent="0.25">
      <c r="A232" t="s">
        <v>232</v>
      </c>
      <c r="B232">
        <v>231</v>
      </c>
      <c r="C232" t="s">
        <v>538</v>
      </c>
    </row>
    <row r="233" spans="1:3" x14ac:dyDescent="0.25">
      <c r="A233" t="s">
        <v>233</v>
      </c>
      <c r="B233">
        <v>232</v>
      </c>
      <c r="C233" t="s">
        <v>539</v>
      </c>
    </row>
    <row r="234" spans="1:3" x14ac:dyDescent="0.25">
      <c r="A234" t="s">
        <v>234</v>
      </c>
      <c r="B234">
        <v>233</v>
      </c>
      <c r="C234" t="s">
        <v>540</v>
      </c>
    </row>
    <row r="235" spans="1:3" x14ac:dyDescent="0.25">
      <c r="A235" t="s">
        <v>235</v>
      </c>
      <c r="B235">
        <v>234</v>
      </c>
      <c r="C235" t="s">
        <v>541</v>
      </c>
    </row>
    <row r="236" spans="1:3" x14ac:dyDescent="0.25">
      <c r="A236" t="s">
        <v>236</v>
      </c>
      <c r="B236">
        <v>235</v>
      </c>
      <c r="C236" t="s">
        <v>542</v>
      </c>
    </row>
    <row r="237" spans="1:3" x14ac:dyDescent="0.25">
      <c r="A237" t="s">
        <v>237</v>
      </c>
      <c r="B237">
        <v>236</v>
      </c>
      <c r="C237" t="s">
        <v>543</v>
      </c>
    </row>
    <row r="238" spans="1:3" x14ac:dyDescent="0.25">
      <c r="A238" t="s">
        <v>238</v>
      </c>
      <c r="B238">
        <v>237</v>
      </c>
      <c r="C238" t="s">
        <v>544</v>
      </c>
    </row>
    <row r="239" spans="1:3" x14ac:dyDescent="0.25">
      <c r="A239" t="s">
        <v>239</v>
      </c>
      <c r="B239">
        <v>238</v>
      </c>
      <c r="C239" t="s">
        <v>545</v>
      </c>
    </row>
    <row r="240" spans="1:3" x14ac:dyDescent="0.25">
      <c r="A240" t="s">
        <v>240</v>
      </c>
      <c r="B240">
        <v>239</v>
      </c>
      <c r="C240" t="s">
        <v>546</v>
      </c>
    </row>
    <row r="241" spans="1:3" x14ac:dyDescent="0.25">
      <c r="A241" t="s">
        <v>241</v>
      </c>
      <c r="B241">
        <v>240</v>
      </c>
      <c r="C241" t="s">
        <v>547</v>
      </c>
    </row>
    <row r="242" spans="1:3" x14ac:dyDescent="0.25">
      <c r="A242" t="s">
        <v>242</v>
      </c>
      <c r="B242">
        <v>241</v>
      </c>
      <c r="C242" t="s">
        <v>548</v>
      </c>
    </row>
    <row r="243" spans="1:3" x14ac:dyDescent="0.25">
      <c r="A243" t="s">
        <v>243</v>
      </c>
      <c r="B243">
        <v>242</v>
      </c>
      <c r="C243" t="s">
        <v>549</v>
      </c>
    </row>
    <row r="244" spans="1:3" x14ac:dyDescent="0.25">
      <c r="A244" t="s">
        <v>244</v>
      </c>
      <c r="B244">
        <v>243</v>
      </c>
      <c r="C244" t="s">
        <v>550</v>
      </c>
    </row>
    <row r="245" spans="1:3" x14ac:dyDescent="0.25">
      <c r="A245" t="s">
        <v>245</v>
      </c>
      <c r="B245">
        <v>244</v>
      </c>
      <c r="C245" t="s">
        <v>551</v>
      </c>
    </row>
    <row r="246" spans="1:3" x14ac:dyDescent="0.25">
      <c r="A246" t="s">
        <v>246</v>
      </c>
      <c r="B246">
        <v>245</v>
      </c>
      <c r="C246" t="s">
        <v>552</v>
      </c>
    </row>
    <row r="247" spans="1:3" x14ac:dyDescent="0.25">
      <c r="A247" t="s">
        <v>247</v>
      </c>
      <c r="B247">
        <v>246</v>
      </c>
      <c r="C247" t="s">
        <v>553</v>
      </c>
    </row>
    <row r="248" spans="1:3" x14ac:dyDescent="0.25">
      <c r="A248" t="s">
        <v>248</v>
      </c>
      <c r="B248">
        <v>247</v>
      </c>
      <c r="C248" t="s">
        <v>554</v>
      </c>
    </row>
    <row r="249" spans="1:3" x14ac:dyDescent="0.25">
      <c r="A249" t="s">
        <v>249</v>
      </c>
      <c r="B249">
        <v>248</v>
      </c>
      <c r="C249" t="s">
        <v>555</v>
      </c>
    </row>
    <row r="250" spans="1:3" x14ac:dyDescent="0.25">
      <c r="A250" t="s">
        <v>250</v>
      </c>
      <c r="B250">
        <v>249</v>
      </c>
      <c r="C250" t="s">
        <v>556</v>
      </c>
    </row>
    <row r="251" spans="1:3" x14ac:dyDescent="0.25">
      <c r="A251" t="s">
        <v>251</v>
      </c>
      <c r="B251">
        <v>250</v>
      </c>
      <c r="C251" t="s">
        <v>557</v>
      </c>
    </row>
    <row r="252" spans="1:3" x14ac:dyDescent="0.25">
      <c r="A252" t="s">
        <v>252</v>
      </c>
      <c r="B252">
        <v>251</v>
      </c>
      <c r="C252" t="s">
        <v>558</v>
      </c>
    </row>
    <row r="253" spans="1:3" x14ac:dyDescent="0.25">
      <c r="A253" t="s">
        <v>253</v>
      </c>
      <c r="B253">
        <v>252</v>
      </c>
      <c r="C253" t="s">
        <v>559</v>
      </c>
    </row>
    <row r="254" spans="1:3" x14ac:dyDescent="0.25">
      <c r="A254" t="s">
        <v>254</v>
      </c>
      <c r="B254">
        <v>253</v>
      </c>
      <c r="C254" t="s">
        <v>560</v>
      </c>
    </row>
    <row r="255" spans="1:3" x14ac:dyDescent="0.25">
      <c r="A255" t="s">
        <v>255</v>
      </c>
      <c r="B255">
        <v>254</v>
      </c>
      <c r="C255" t="s">
        <v>561</v>
      </c>
    </row>
    <row r="256" spans="1:3" x14ac:dyDescent="0.25">
      <c r="A256" t="s">
        <v>256</v>
      </c>
      <c r="B256">
        <v>255</v>
      </c>
      <c r="C256" t="s">
        <v>562</v>
      </c>
    </row>
    <row r="257" spans="1:3" x14ac:dyDescent="0.25">
      <c r="A257" t="s">
        <v>257</v>
      </c>
      <c r="B257">
        <v>256</v>
      </c>
      <c r="C257" t="s">
        <v>563</v>
      </c>
    </row>
    <row r="258" spans="1:3" x14ac:dyDescent="0.25">
      <c r="A258" t="s">
        <v>258</v>
      </c>
      <c r="B258">
        <v>257</v>
      </c>
      <c r="C258" t="s">
        <v>564</v>
      </c>
    </row>
    <row r="259" spans="1:3" x14ac:dyDescent="0.25">
      <c r="A259" t="s">
        <v>259</v>
      </c>
      <c r="B259">
        <v>258</v>
      </c>
      <c r="C259" t="s">
        <v>565</v>
      </c>
    </row>
    <row r="260" spans="1:3" x14ac:dyDescent="0.25">
      <c r="A260" t="s">
        <v>260</v>
      </c>
      <c r="B260">
        <v>259</v>
      </c>
      <c r="C260" t="s">
        <v>566</v>
      </c>
    </row>
    <row r="261" spans="1:3" x14ac:dyDescent="0.25">
      <c r="A261" t="s">
        <v>261</v>
      </c>
      <c r="B261">
        <v>260</v>
      </c>
      <c r="C261" t="s">
        <v>567</v>
      </c>
    </row>
    <row r="262" spans="1:3" x14ac:dyDescent="0.25">
      <c r="A262" t="s">
        <v>262</v>
      </c>
      <c r="B262">
        <v>261</v>
      </c>
      <c r="C262" t="s">
        <v>568</v>
      </c>
    </row>
    <row r="263" spans="1:3" x14ac:dyDescent="0.25">
      <c r="A263" t="s">
        <v>263</v>
      </c>
      <c r="B263">
        <v>262</v>
      </c>
      <c r="C263" t="s">
        <v>569</v>
      </c>
    </row>
    <row r="264" spans="1:3" x14ac:dyDescent="0.25">
      <c r="A264" t="s">
        <v>264</v>
      </c>
      <c r="B264">
        <v>263</v>
      </c>
      <c r="C264" t="s">
        <v>570</v>
      </c>
    </row>
    <row r="265" spans="1:3" x14ac:dyDescent="0.25">
      <c r="A265" t="s">
        <v>265</v>
      </c>
      <c r="B265">
        <v>264</v>
      </c>
      <c r="C265" t="s">
        <v>571</v>
      </c>
    </row>
    <row r="266" spans="1:3" x14ac:dyDescent="0.25">
      <c r="A266" t="s">
        <v>266</v>
      </c>
      <c r="B266">
        <v>265</v>
      </c>
      <c r="C266" t="s">
        <v>572</v>
      </c>
    </row>
    <row r="267" spans="1:3" x14ac:dyDescent="0.25">
      <c r="A267" t="s">
        <v>267</v>
      </c>
      <c r="B267">
        <v>266</v>
      </c>
      <c r="C267" t="s">
        <v>573</v>
      </c>
    </row>
    <row r="268" spans="1:3" x14ac:dyDescent="0.25">
      <c r="A268" t="s">
        <v>268</v>
      </c>
      <c r="B268">
        <v>267</v>
      </c>
      <c r="C268" t="s">
        <v>574</v>
      </c>
    </row>
    <row r="269" spans="1:3" x14ac:dyDescent="0.25">
      <c r="A269" t="s">
        <v>269</v>
      </c>
      <c r="B269">
        <v>268</v>
      </c>
      <c r="C269" t="s">
        <v>575</v>
      </c>
    </row>
    <row r="270" spans="1:3" x14ac:dyDescent="0.25">
      <c r="A270" t="s">
        <v>270</v>
      </c>
      <c r="B270">
        <v>269</v>
      </c>
      <c r="C270" t="s">
        <v>576</v>
      </c>
    </row>
    <row r="271" spans="1:3" x14ac:dyDescent="0.25">
      <c r="A271" t="s">
        <v>271</v>
      </c>
      <c r="B271">
        <v>270</v>
      </c>
      <c r="C271" t="s">
        <v>577</v>
      </c>
    </row>
    <row r="272" spans="1:3" x14ac:dyDescent="0.25">
      <c r="A272" t="s">
        <v>272</v>
      </c>
      <c r="B272">
        <v>271</v>
      </c>
      <c r="C272" t="s">
        <v>578</v>
      </c>
    </row>
    <row r="273" spans="1:3" x14ac:dyDescent="0.25">
      <c r="A273" t="s">
        <v>273</v>
      </c>
      <c r="B273">
        <v>272</v>
      </c>
      <c r="C273" t="s">
        <v>579</v>
      </c>
    </row>
    <row r="274" spans="1:3" x14ac:dyDescent="0.25">
      <c r="A274" t="s">
        <v>274</v>
      </c>
      <c r="B274">
        <v>273</v>
      </c>
      <c r="C274" t="s">
        <v>580</v>
      </c>
    </row>
    <row r="275" spans="1:3" x14ac:dyDescent="0.25">
      <c r="A275" t="s">
        <v>275</v>
      </c>
      <c r="B275">
        <v>274</v>
      </c>
      <c r="C275" t="s">
        <v>581</v>
      </c>
    </row>
    <row r="276" spans="1:3" x14ac:dyDescent="0.25">
      <c r="A276" t="s">
        <v>276</v>
      </c>
      <c r="B276">
        <v>275</v>
      </c>
      <c r="C276" t="s">
        <v>582</v>
      </c>
    </row>
    <row r="277" spans="1:3" x14ac:dyDescent="0.25">
      <c r="A277" t="s">
        <v>277</v>
      </c>
      <c r="B277">
        <v>276</v>
      </c>
      <c r="C277" t="s">
        <v>583</v>
      </c>
    </row>
    <row r="278" spans="1:3" x14ac:dyDescent="0.25">
      <c r="A278" t="s">
        <v>278</v>
      </c>
      <c r="B278">
        <v>277</v>
      </c>
      <c r="C278" t="s">
        <v>584</v>
      </c>
    </row>
    <row r="279" spans="1:3" x14ac:dyDescent="0.25">
      <c r="A279" t="s">
        <v>279</v>
      </c>
      <c r="B279">
        <v>278</v>
      </c>
      <c r="C279" t="s">
        <v>585</v>
      </c>
    </row>
    <row r="280" spans="1:3" x14ac:dyDescent="0.25">
      <c r="A280" t="s">
        <v>280</v>
      </c>
      <c r="B280">
        <v>279</v>
      </c>
      <c r="C280" t="s">
        <v>586</v>
      </c>
    </row>
    <row r="281" spans="1:3" x14ac:dyDescent="0.25">
      <c r="A281" t="s">
        <v>281</v>
      </c>
      <c r="B281">
        <v>280</v>
      </c>
      <c r="C281" t="s">
        <v>587</v>
      </c>
    </row>
    <row r="282" spans="1:3" x14ac:dyDescent="0.25">
      <c r="A282" t="s">
        <v>282</v>
      </c>
      <c r="B282">
        <v>281</v>
      </c>
      <c r="C282" t="s">
        <v>588</v>
      </c>
    </row>
    <row r="283" spans="1:3" x14ac:dyDescent="0.25">
      <c r="A283" t="s">
        <v>283</v>
      </c>
      <c r="B283">
        <v>282</v>
      </c>
      <c r="C283" t="s">
        <v>589</v>
      </c>
    </row>
    <row r="284" spans="1:3" x14ac:dyDescent="0.25">
      <c r="A284" t="s">
        <v>284</v>
      </c>
      <c r="B284">
        <v>283</v>
      </c>
      <c r="C284" t="s">
        <v>590</v>
      </c>
    </row>
    <row r="285" spans="1:3" x14ac:dyDescent="0.25">
      <c r="A285" t="s">
        <v>285</v>
      </c>
      <c r="B285">
        <v>284</v>
      </c>
      <c r="C285" t="s">
        <v>591</v>
      </c>
    </row>
    <row r="286" spans="1:3" x14ac:dyDescent="0.25">
      <c r="A286" t="s">
        <v>286</v>
      </c>
      <c r="B286">
        <v>285</v>
      </c>
      <c r="C286" t="s">
        <v>592</v>
      </c>
    </row>
    <row r="287" spans="1:3" x14ac:dyDescent="0.25">
      <c r="A287" t="s">
        <v>287</v>
      </c>
      <c r="B287">
        <v>286</v>
      </c>
      <c r="C287" t="s">
        <v>593</v>
      </c>
    </row>
    <row r="288" spans="1:3" x14ac:dyDescent="0.25">
      <c r="A288" t="s">
        <v>288</v>
      </c>
      <c r="B288">
        <v>287</v>
      </c>
      <c r="C288" t="s">
        <v>594</v>
      </c>
    </row>
    <row r="289" spans="1:3" x14ac:dyDescent="0.25">
      <c r="A289" t="s">
        <v>289</v>
      </c>
      <c r="B289">
        <v>288</v>
      </c>
      <c r="C289" t="s">
        <v>595</v>
      </c>
    </row>
    <row r="290" spans="1:3" x14ac:dyDescent="0.25">
      <c r="A290" t="s">
        <v>290</v>
      </c>
      <c r="B290">
        <v>289</v>
      </c>
      <c r="C290" t="s">
        <v>596</v>
      </c>
    </row>
    <row r="291" spans="1:3" x14ac:dyDescent="0.25">
      <c r="A291" t="s">
        <v>291</v>
      </c>
      <c r="B291">
        <v>290</v>
      </c>
      <c r="C291" t="s">
        <v>597</v>
      </c>
    </row>
    <row r="292" spans="1:3" x14ac:dyDescent="0.25">
      <c r="A292" t="s">
        <v>292</v>
      </c>
      <c r="B292">
        <v>291</v>
      </c>
      <c r="C292" t="s">
        <v>598</v>
      </c>
    </row>
    <row r="293" spans="1:3" x14ac:dyDescent="0.25">
      <c r="A293" t="s">
        <v>293</v>
      </c>
      <c r="B293">
        <v>292</v>
      </c>
      <c r="C293" t="s">
        <v>599</v>
      </c>
    </row>
    <row r="294" spans="1:3" x14ac:dyDescent="0.25">
      <c r="A294" t="s">
        <v>294</v>
      </c>
      <c r="B294">
        <v>293</v>
      </c>
      <c r="C294" t="s">
        <v>600</v>
      </c>
    </row>
    <row r="295" spans="1:3" x14ac:dyDescent="0.25">
      <c r="A295" t="s">
        <v>295</v>
      </c>
      <c r="B295">
        <v>294</v>
      </c>
      <c r="C295" t="s">
        <v>601</v>
      </c>
    </row>
    <row r="296" spans="1:3" x14ac:dyDescent="0.25">
      <c r="A296" t="s">
        <v>296</v>
      </c>
      <c r="B296">
        <v>295</v>
      </c>
      <c r="C296" t="s">
        <v>602</v>
      </c>
    </row>
    <row r="297" spans="1:3" x14ac:dyDescent="0.25">
      <c r="A297" t="s">
        <v>297</v>
      </c>
      <c r="B297">
        <v>296</v>
      </c>
      <c r="C297" t="s">
        <v>603</v>
      </c>
    </row>
    <row r="298" spans="1:3" x14ac:dyDescent="0.25">
      <c r="A298" t="s">
        <v>298</v>
      </c>
      <c r="B298">
        <v>297</v>
      </c>
      <c r="C298" t="s">
        <v>604</v>
      </c>
    </row>
    <row r="299" spans="1:3" x14ac:dyDescent="0.25">
      <c r="A299" t="s">
        <v>299</v>
      </c>
      <c r="B299">
        <v>298</v>
      </c>
      <c r="C299" t="s">
        <v>605</v>
      </c>
    </row>
    <row r="300" spans="1:3" x14ac:dyDescent="0.25">
      <c r="A300" t="s">
        <v>300</v>
      </c>
      <c r="B300">
        <v>299</v>
      </c>
      <c r="C300" t="s">
        <v>606</v>
      </c>
    </row>
    <row r="301" spans="1:3" x14ac:dyDescent="0.25">
      <c r="A301" t="s">
        <v>301</v>
      </c>
      <c r="B301">
        <v>300</v>
      </c>
      <c r="C301" t="s">
        <v>607</v>
      </c>
    </row>
    <row r="302" spans="1:3" x14ac:dyDescent="0.25">
      <c r="A302" t="s">
        <v>302</v>
      </c>
      <c r="B302">
        <v>301</v>
      </c>
      <c r="C302" t="s">
        <v>608</v>
      </c>
    </row>
    <row r="303" spans="1:3" x14ac:dyDescent="0.25">
      <c r="A303" t="s">
        <v>303</v>
      </c>
      <c r="B303">
        <v>302</v>
      </c>
      <c r="C303" t="s">
        <v>609</v>
      </c>
    </row>
    <row r="304" spans="1:3" x14ac:dyDescent="0.25">
      <c r="A304" t="s">
        <v>304</v>
      </c>
      <c r="B304">
        <v>303</v>
      </c>
      <c r="C304" t="s">
        <v>610</v>
      </c>
    </row>
    <row r="305" spans="1:3" x14ac:dyDescent="0.25">
      <c r="A305" t="s">
        <v>305</v>
      </c>
      <c r="B305">
        <v>304</v>
      </c>
      <c r="C305" t="s">
        <v>611</v>
      </c>
    </row>
    <row r="306" spans="1:3" x14ac:dyDescent="0.25">
      <c r="A306" t="s">
        <v>306</v>
      </c>
      <c r="B306">
        <v>305</v>
      </c>
      <c r="C306" t="s">
        <v>612</v>
      </c>
    </row>
  </sheetData>
  <autoFilter ref="A1:C306" xr:uid="{213B1E9B-A903-4555-A53C-236ED25DC94C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0E56-3A92-4ECC-A992-2D4B42ACFF70}">
  <dimension ref="A1:E458"/>
  <sheetViews>
    <sheetView topLeftCell="A140" zoomScaleNormal="100" workbookViewId="0">
      <selection activeCell="A157" sqref="A157"/>
    </sheetView>
  </sheetViews>
  <sheetFormatPr defaultRowHeight="15" x14ac:dyDescent="0.25"/>
  <cols>
    <col min="1" max="1" width="28.42578125" bestFit="1" customWidth="1"/>
    <col min="2" max="2" width="11.28515625" bestFit="1" customWidth="1"/>
    <col min="3" max="3" width="13.28515625" bestFit="1" customWidth="1"/>
    <col min="4" max="4" width="22.28515625" bestFit="1" customWidth="1"/>
    <col min="5" max="5" width="16.7109375" bestFit="1" customWidth="1"/>
  </cols>
  <sheetData>
    <row r="1" spans="1:5" x14ac:dyDescent="0.25">
      <c r="A1" s="1" t="s">
        <v>615</v>
      </c>
      <c r="B1" s="1" t="s">
        <v>613</v>
      </c>
      <c r="C1" s="1" t="s">
        <v>614</v>
      </c>
      <c r="D1" t="s">
        <v>1675</v>
      </c>
    </row>
    <row r="2" spans="1:5" x14ac:dyDescent="0.25">
      <c r="A2" t="s">
        <v>616</v>
      </c>
      <c r="B2">
        <v>142</v>
      </c>
      <c r="C2" t="str">
        <f>_xlfn.CONCAT("OPP",B2)</f>
        <v>OPP142</v>
      </c>
    </row>
    <row r="3" spans="1:5" x14ac:dyDescent="0.25">
      <c r="A3" t="s">
        <v>617</v>
      </c>
      <c r="B3">
        <v>99</v>
      </c>
      <c r="C3" t="str">
        <f t="shared" ref="C3:C66" si="0">_xlfn.CONCAT("OPP",B3)</f>
        <v>OPP99</v>
      </c>
      <c r="E3" t="e">
        <f>VLOOKUP(A3,Persons!A:A,3,0)</f>
        <v>#N/A</v>
      </c>
    </row>
    <row r="4" spans="1:5" x14ac:dyDescent="0.25">
      <c r="A4" t="s">
        <v>616</v>
      </c>
      <c r="B4">
        <v>237</v>
      </c>
      <c r="C4" t="str">
        <f t="shared" si="0"/>
        <v>OPP237</v>
      </c>
    </row>
    <row r="5" spans="1:5" x14ac:dyDescent="0.25">
      <c r="A5" t="s">
        <v>616</v>
      </c>
      <c r="B5">
        <v>185</v>
      </c>
      <c r="C5" t="str">
        <f t="shared" si="0"/>
        <v>OPP185</v>
      </c>
    </row>
    <row r="6" spans="1:5" x14ac:dyDescent="0.25">
      <c r="A6" t="s">
        <v>15</v>
      </c>
      <c r="B6">
        <v>102</v>
      </c>
      <c r="C6" t="str">
        <f t="shared" si="0"/>
        <v>OPP102</v>
      </c>
      <c r="D6" t="s">
        <v>321</v>
      </c>
      <c r="E6" t="e">
        <f>VLOOKUP(A6,Persons!A:A,3,0)</f>
        <v>#N/A</v>
      </c>
    </row>
    <row r="7" spans="1:5" x14ac:dyDescent="0.25">
      <c r="A7" t="s">
        <v>11</v>
      </c>
      <c r="B7">
        <v>2</v>
      </c>
      <c r="C7" t="str">
        <f t="shared" si="0"/>
        <v>OPP2</v>
      </c>
      <c r="D7" t="s">
        <v>317</v>
      </c>
      <c r="E7" t="e">
        <f>VLOOKUP(A7,Persons!A:A,3,0)</f>
        <v>#N/A</v>
      </c>
    </row>
    <row r="8" spans="1:5" x14ac:dyDescent="0.25">
      <c r="A8" t="s">
        <v>616</v>
      </c>
      <c r="B8">
        <v>125</v>
      </c>
      <c r="C8" t="str">
        <f t="shared" si="0"/>
        <v>OPP125</v>
      </c>
    </row>
    <row r="9" spans="1:5" x14ac:dyDescent="0.25">
      <c r="A9" t="s">
        <v>618</v>
      </c>
      <c r="B9">
        <v>37</v>
      </c>
      <c r="C9" t="str">
        <f t="shared" si="0"/>
        <v>OPP37</v>
      </c>
      <c r="E9" t="e">
        <f>VLOOKUP(A9,Persons!A:A,3,0)</f>
        <v>#N/A</v>
      </c>
    </row>
    <row r="10" spans="1:5" x14ac:dyDescent="0.25">
      <c r="A10" t="s">
        <v>616</v>
      </c>
      <c r="B10">
        <v>46</v>
      </c>
      <c r="C10" t="str">
        <f t="shared" si="0"/>
        <v>OPP46</v>
      </c>
    </row>
    <row r="11" spans="1:5" x14ac:dyDescent="0.25">
      <c r="A11" t="s">
        <v>616</v>
      </c>
      <c r="B11">
        <v>43</v>
      </c>
      <c r="C11" t="str">
        <f t="shared" si="0"/>
        <v>OPP43</v>
      </c>
    </row>
    <row r="12" spans="1:5" x14ac:dyDescent="0.25">
      <c r="A12" t="s">
        <v>619</v>
      </c>
      <c r="B12">
        <v>134</v>
      </c>
      <c r="C12" t="str">
        <f t="shared" si="0"/>
        <v>OPP134</v>
      </c>
      <c r="E12" t="e">
        <f>VLOOKUP(A12,Persons!A:A,3,0)</f>
        <v>#N/A</v>
      </c>
    </row>
    <row r="13" spans="1:5" x14ac:dyDescent="0.25">
      <c r="A13" t="s">
        <v>616</v>
      </c>
      <c r="B13">
        <v>44</v>
      </c>
      <c r="C13" t="str">
        <f t="shared" si="0"/>
        <v>OPP44</v>
      </c>
    </row>
    <row r="14" spans="1:5" x14ac:dyDescent="0.25">
      <c r="A14" t="s">
        <v>14</v>
      </c>
      <c r="B14">
        <v>41</v>
      </c>
      <c r="C14" t="str">
        <f t="shared" si="0"/>
        <v>OPP41</v>
      </c>
      <c r="D14" t="s">
        <v>320</v>
      </c>
      <c r="E14" t="e">
        <f>VLOOKUP(A14,Persons!A:A,3,0)</f>
        <v>#N/A</v>
      </c>
    </row>
    <row r="15" spans="1:5" x14ac:dyDescent="0.25">
      <c r="A15" t="s">
        <v>616</v>
      </c>
      <c r="B15">
        <v>292</v>
      </c>
      <c r="C15" t="str">
        <f t="shared" si="0"/>
        <v>OPP292</v>
      </c>
    </row>
    <row r="16" spans="1:5" x14ac:dyDescent="0.25">
      <c r="A16" t="s">
        <v>42</v>
      </c>
      <c r="B16">
        <v>74</v>
      </c>
      <c r="C16" t="str">
        <f t="shared" si="0"/>
        <v>OPP74</v>
      </c>
      <c r="D16" t="s">
        <v>348</v>
      </c>
      <c r="E16" t="e">
        <f>VLOOKUP(A16,Persons!A:A,3,0)</f>
        <v>#N/A</v>
      </c>
    </row>
    <row r="17" spans="1:5" x14ac:dyDescent="0.25">
      <c r="A17" t="s">
        <v>620</v>
      </c>
      <c r="B17">
        <v>343</v>
      </c>
      <c r="C17" t="str">
        <f t="shared" si="0"/>
        <v>OPP343</v>
      </c>
      <c r="E17" t="e">
        <f>VLOOKUP(A17,Persons!A:A,3,0)</f>
        <v>#N/A</v>
      </c>
    </row>
    <row r="18" spans="1:5" x14ac:dyDescent="0.25">
      <c r="A18" t="s">
        <v>616</v>
      </c>
      <c r="B18">
        <v>329</v>
      </c>
      <c r="C18" t="str">
        <f t="shared" si="0"/>
        <v>OPP329</v>
      </c>
    </row>
    <row r="19" spans="1:5" x14ac:dyDescent="0.25">
      <c r="A19" t="s">
        <v>616</v>
      </c>
      <c r="B19">
        <v>388</v>
      </c>
      <c r="C19" t="str">
        <f t="shared" si="0"/>
        <v>OPP388</v>
      </c>
    </row>
    <row r="20" spans="1:5" x14ac:dyDescent="0.25">
      <c r="A20" t="s">
        <v>616</v>
      </c>
      <c r="B20">
        <v>463</v>
      </c>
      <c r="C20" t="str">
        <f t="shared" si="0"/>
        <v>OPP463</v>
      </c>
    </row>
    <row r="21" spans="1:5" x14ac:dyDescent="0.25">
      <c r="A21" t="s">
        <v>616</v>
      </c>
      <c r="B21">
        <v>320</v>
      </c>
      <c r="C21" t="str">
        <f t="shared" si="0"/>
        <v>OPP320</v>
      </c>
    </row>
    <row r="22" spans="1:5" x14ac:dyDescent="0.25">
      <c r="A22" t="s">
        <v>621</v>
      </c>
      <c r="B22">
        <v>440</v>
      </c>
      <c r="C22" t="str">
        <f t="shared" si="0"/>
        <v>OPP440</v>
      </c>
      <c r="E22" t="e">
        <f>VLOOKUP(A22,Persons!A:A,3,0)</f>
        <v>#N/A</v>
      </c>
    </row>
    <row r="23" spans="1:5" x14ac:dyDescent="0.25">
      <c r="A23" t="s">
        <v>616</v>
      </c>
      <c r="B23">
        <v>73</v>
      </c>
      <c r="C23" t="str">
        <f t="shared" si="0"/>
        <v>OPP73</v>
      </c>
    </row>
    <row r="24" spans="1:5" x14ac:dyDescent="0.25">
      <c r="A24" t="s">
        <v>616</v>
      </c>
      <c r="B24">
        <v>491</v>
      </c>
      <c r="C24" t="str">
        <f t="shared" si="0"/>
        <v>OPP491</v>
      </c>
    </row>
    <row r="25" spans="1:5" x14ac:dyDescent="0.25">
      <c r="A25" t="s">
        <v>616</v>
      </c>
      <c r="B25">
        <v>464</v>
      </c>
      <c r="C25" t="str">
        <f t="shared" si="0"/>
        <v>OPP464</v>
      </c>
    </row>
    <row r="26" spans="1:5" x14ac:dyDescent="0.25">
      <c r="A26" t="s">
        <v>50</v>
      </c>
      <c r="B26">
        <v>348</v>
      </c>
      <c r="C26" t="str">
        <f t="shared" si="0"/>
        <v>OPP348</v>
      </c>
      <c r="D26" t="s">
        <v>356</v>
      </c>
      <c r="E26" t="e">
        <f>VLOOKUP(A26,Persons!A:A,3,0)</f>
        <v>#N/A</v>
      </c>
    </row>
    <row r="27" spans="1:5" x14ac:dyDescent="0.25">
      <c r="A27" t="s">
        <v>622</v>
      </c>
      <c r="B27">
        <v>532</v>
      </c>
      <c r="C27" t="str">
        <f t="shared" si="0"/>
        <v>OPP532</v>
      </c>
      <c r="E27" t="e">
        <f>VLOOKUP(A27,Persons!A:A,3,0)</f>
        <v>#N/A</v>
      </c>
    </row>
    <row r="28" spans="1:5" x14ac:dyDescent="0.25">
      <c r="A28" t="s">
        <v>616</v>
      </c>
      <c r="B28">
        <v>523</v>
      </c>
      <c r="C28" t="str">
        <f t="shared" si="0"/>
        <v>OPP523</v>
      </c>
    </row>
    <row r="29" spans="1:5" x14ac:dyDescent="0.25">
      <c r="A29" t="s">
        <v>616</v>
      </c>
      <c r="B29">
        <v>557</v>
      </c>
      <c r="C29" t="str">
        <f t="shared" si="0"/>
        <v>OPP557</v>
      </c>
    </row>
    <row r="30" spans="1:5" x14ac:dyDescent="0.25">
      <c r="A30" t="s">
        <v>616</v>
      </c>
      <c r="B30">
        <v>517</v>
      </c>
      <c r="C30" t="str">
        <f t="shared" si="0"/>
        <v>OPP517</v>
      </c>
    </row>
    <row r="31" spans="1:5" x14ac:dyDescent="0.25">
      <c r="A31" t="s">
        <v>616</v>
      </c>
      <c r="B31">
        <v>707</v>
      </c>
      <c r="C31" t="str">
        <f t="shared" si="0"/>
        <v>OPP707</v>
      </c>
    </row>
    <row r="32" spans="1:5" x14ac:dyDescent="0.25">
      <c r="A32" t="s">
        <v>616</v>
      </c>
      <c r="B32">
        <v>716</v>
      </c>
      <c r="C32" t="str">
        <f t="shared" si="0"/>
        <v>OPP716</v>
      </c>
    </row>
    <row r="33" spans="1:5" x14ac:dyDescent="0.25">
      <c r="A33" t="s">
        <v>616</v>
      </c>
      <c r="B33">
        <v>563</v>
      </c>
      <c r="C33" t="str">
        <f t="shared" si="0"/>
        <v>OPP563</v>
      </c>
    </row>
    <row r="34" spans="1:5" x14ac:dyDescent="0.25">
      <c r="A34" t="s">
        <v>623</v>
      </c>
      <c r="B34">
        <v>600</v>
      </c>
      <c r="C34" t="str">
        <f t="shared" si="0"/>
        <v>OPP600</v>
      </c>
      <c r="E34" t="e">
        <f>VLOOKUP(A34,Persons!A:A,3,0)</f>
        <v>#N/A</v>
      </c>
    </row>
    <row r="35" spans="1:5" x14ac:dyDescent="0.25">
      <c r="A35" t="s">
        <v>616</v>
      </c>
      <c r="B35">
        <v>752</v>
      </c>
      <c r="C35" t="str">
        <f t="shared" si="0"/>
        <v>OPP752</v>
      </c>
    </row>
    <row r="36" spans="1:5" x14ac:dyDescent="0.25">
      <c r="A36" t="s">
        <v>135</v>
      </c>
      <c r="B36">
        <v>474</v>
      </c>
      <c r="C36" t="str">
        <f t="shared" si="0"/>
        <v>OPP474</v>
      </c>
      <c r="D36" t="s">
        <v>441</v>
      </c>
      <c r="E36" t="e">
        <f>VLOOKUP(A36,Persons!A:A,3,0)</f>
        <v>#N/A</v>
      </c>
    </row>
    <row r="37" spans="1:5" x14ac:dyDescent="0.25">
      <c r="A37" t="s">
        <v>616</v>
      </c>
      <c r="B37">
        <v>830</v>
      </c>
      <c r="C37" t="str">
        <f t="shared" si="0"/>
        <v>OPP830</v>
      </c>
    </row>
    <row r="38" spans="1:5" x14ac:dyDescent="0.25">
      <c r="A38" t="s">
        <v>616</v>
      </c>
      <c r="B38">
        <v>458</v>
      </c>
      <c r="C38" t="str">
        <f t="shared" si="0"/>
        <v>OPP458</v>
      </c>
    </row>
    <row r="39" spans="1:5" x14ac:dyDescent="0.25">
      <c r="A39" t="s">
        <v>616</v>
      </c>
      <c r="B39">
        <v>717</v>
      </c>
      <c r="C39" t="str">
        <f t="shared" si="0"/>
        <v>OPP717</v>
      </c>
    </row>
    <row r="40" spans="1:5" x14ac:dyDescent="0.25">
      <c r="A40" t="s">
        <v>616</v>
      </c>
      <c r="B40">
        <v>917</v>
      </c>
      <c r="C40" t="str">
        <f t="shared" si="0"/>
        <v>OPP917</v>
      </c>
    </row>
    <row r="41" spans="1:5" x14ac:dyDescent="0.25">
      <c r="A41" t="s">
        <v>616</v>
      </c>
      <c r="B41">
        <v>920</v>
      </c>
      <c r="C41" t="str">
        <f t="shared" si="0"/>
        <v>OPP920</v>
      </c>
    </row>
    <row r="42" spans="1:5" x14ac:dyDescent="0.25">
      <c r="A42" t="s">
        <v>616</v>
      </c>
      <c r="B42">
        <v>968</v>
      </c>
      <c r="C42" t="str">
        <f t="shared" si="0"/>
        <v>OPP968</v>
      </c>
    </row>
    <row r="43" spans="1:5" x14ac:dyDescent="0.25">
      <c r="A43" t="s">
        <v>616</v>
      </c>
      <c r="B43">
        <v>889</v>
      </c>
      <c r="C43" t="str">
        <f t="shared" si="0"/>
        <v>OPP889</v>
      </c>
    </row>
    <row r="44" spans="1:5" x14ac:dyDescent="0.25">
      <c r="A44" t="s">
        <v>616</v>
      </c>
      <c r="B44">
        <v>999</v>
      </c>
      <c r="C44" t="str">
        <f t="shared" si="0"/>
        <v>OPP999</v>
      </c>
    </row>
    <row r="45" spans="1:5" x14ac:dyDescent="0.25">
      <c r="A45" t="s">
        <v>616</v>
      </c>
      <c r="B45">
        <v>1030</v>
      </c>
      <c r="C45" t="str">
        <f t="shared" si="0"/>
        <v>OPP1030</v>
      </c>
    </row>
    <row r="46" spans="1:5" x14ac:dyDescent="0.25">
      <c r="A46" t="s">
        <v>616</v>
      </c>
      <c r="B46">
        <v>588</v>
      </c>
      <c r="C46" t="str">
        <f t="shared" si="0"/>
        <v>OPP588</v>
      </c>
    </row>
    <row r="47" spans="1:5" x14ac:dyDescent="0.25">
      <c r="A47" t="s">
        <v>616</v>
      </c>
      <c r="B47">
        <v>1074</v>
      </c>
      <c r="C47" t="str">
        <f t="shared" si="0"/>
        <v>OPP1074</v>
      </c>
    </row>
    <row r="48" spans="1:5" x14ac:dyDescent="0.25">
      <c r="A48" t="s">
        <v>616</v>
      </c>
      <c r="B48">
        <v>533</v>
      </c>
      <c r="C48" t="str">
        <f t="shared" si="0"/>
        <v>OPP533</v>
      </c>
    </row>
    <row r="49" spans="1:5" x14ac:dyDescent="0.25">
      <c r="A49" t="s">
        <v>616</v>
      </c>
      <c r="B49">
        <v>565</v>
      </c>
      <c r="C49" t="str">
        <f t="shared" si="0"/>
        <v>OPP565</v>
      </c>
    </row>
    <row r="50" spans="1:5" x14ac:dyDescent="0.25">
      <c r="A50" t="s">
        <v>616</v>
      </c>
      <c r="B50">
        <v>1053</v>
      </c>
      <c r="C50" t="str">
        <f t="shared" si="0"/>
        <v>OPP1053</v>
      </c>
    </row>
    <row r="51" spans="1:5" x14ac:dyDescent="0.25">
      <c r="A51" t="s">
        <v>616</v>
      </c>
      <c r="B51">
        <v>1083</v>
      </c>
      <c r="C51" t="str">
        <f t="shared" si="0"/>
        <v>OPP1083</v>
      </c>
    </row>
    <row r="52" spans="1:5" x14ac:dyDescent="0.25">
      <c r="A52" t="s">
        <v>198</v>
      </c>
      <c r="B52">
        <v>587</v>
      </c>
      <c r="C52" t="str">
        <f t="shared" si="0"/>
        <v>OPP587</v>
      </c>
      <c r="D52" t="s">
        <v>504</v>
      </c>
      <c r="E52" t="e">
        <f>VLOOKUP(A52,Persons!A:A,3,0)</f>
        <v>#N/A</v>
      </c>
    </row>
    <row r="53" spans="1:5" x14ac:dyDescent="0.25">
      <c r="A53" t="s">
        <v>616</v>
      </c>
      <c r="B53">
        <v>1178</v>
      </c>
      <c r="C53" t="str">
        <f t="shared" si="0"/>
        <v>OPP1178</v>
      </c>
    </row>
    <row r="54" spans="1:5" x14ac:dyDescent="0.25">
      <c r="A54" t="s">
        <v>616</v>
      </c>
      <c r="B54">
        <v>1180</v>
      </c>
      <c r="C54" t="str">
        <f t="shared" si="0"/>
        <v>OPP1180</v>
      </c>
    </row>
    <row r="55" spans="1:5" x14ac:dyDescent="0.25">
      <c r="A55" t="s">
        <v>616</v>
      </c>
      <c r="B55">
        <v>1234</v>
      </c>
      <c r="C55" t="str">
        <f t="shared" si="0"/>
        <v>OPP1234</v>
      </c>
    </row>
    <row r="56" spans="1:5" x14ac:dyDescent="0.25">
      <c r="A56" t="s">
        <v>616</v>
      </c>
      <c r="B56">
        <v>1274</v>
      </c>
      <c r="C56" t="str">
        <f t="shared" si="0"/>
        <v>OPP1274</v>
      </c>
    </row>
    <row r="57" spans="1:5" x14ac:dyDescent="0.25">
      <c r="A57" t="s">
        <v>616</v>
      </c>
      <c r="B57">
        <v>1264</v>
      </c>
      <c r="C57" t="str">
        <f t="shared" si="0"/>
        <v>OPP1264</v>
      </c>
    </row>
    <row r="58" spans="1:5" x14ac:dyDescent="0.25">
      <c r="A58" t="s">
        <v>227</v>
      </c>
      <c r="B58">
        <v>1157</v>
      </c>
      <c r="C58" t="str">
        <f t="shared" si="0"/>
        <v>OPP1157</v>
      </c>
      <c r="D58" t="s">
        <v>533</v>
      </c>
      <c r="E58" t="e">
        <f>VLOOKUP(A58,Persons!A:A,3,0)</f>
        <v>#N/A</v>
      </c>
    </row>
    <row r="59" spans="1:5" x14ac:dyDescent="0.25">
      <c r="A59" t="s">
        <v>44</v>
      </c>
      <c r="B59">
        <v>304</v>
      </c>
      <c r="C59" t="str">
        <f t="shared" si="0"/>
        <v>OPP304</v>
      </c>
      <c r="D59" t="s">
        <v>350</v>
      </c>
      <c r="E59" t="e">
        <f>VLOOKUP(A59,Persons!A:A,3,0)</f>
        <v>#N/A</v>
      </c>
    </row>
    <row r="60" spans="1:5" x14ac:dyDescent="0.25">
      <c r="A60" t="s">
        <v>223</v>
      </c>
      <c r="B60">
        <v>1009</v>
      </c>
      <c r="C60" t="str">
        <f t="shared" si="0"/>
        <v>OPP1009</v>
      </c>
      <c r="D60" t="s">
        <v>529</v>
      </c>
      <c r="E60" t="e">
        <f>VLOOKUP(A60,Persons!A:A,3,0)</f>
        <v>#N/A</v>
      </c>
    </row>
    <row r="61" spans="1:5" x14ac:dyDescent="0.25">
      <c r="A61" t="s">
        <v>616</v>
      </c>
      <c r="B61">
        <v>1067</v>
      </c>
      <c r="C61" t="str">
        <f t="shared" si="0"/>
        <v>OPP1067</v>
      </c>
    </row>
    <row r="62" spans="1:5" x14ac:dyDescent="0.25">
      <c r="A62" t="s">
        <v>616</v>
      </c>
      <c r="B62">
        <v>923</v>
      </c>
      <c r="C62" t="str">
        <f t="shared" si="0"/>
        <v>OPP923</v>
      </c>
    </row>
    <row r="63" spans="1:5" x14ac:dyDescent="0.25">
      <c r="A63" t="s">
        <v>616</v>
      </c>
      <c r="B63">
        <v>1070</v>
      </c>
      <c r="C63" t="str">
        <f t="shared" si="0"/>
        <v>OPP1070</v>
      </c>
    </row>
    <row r="64" spans="1:5" x14ac:dyDescent="0.25">
      <c r="A64" t="s">
        <v>616</v>
      </c>
      <c r="B64">
        <v>985</v>
      </c>
      <c r="C64" t="str">
        <f t="shared" si="0"/>
        <v>OPP985</v>
      </c>
    </row>
    <row r="65" spans="1:5" x14ac:dyDescent="0.25">
      <c r="A65" t="s">
        <v>616</v>
      </c>
      <c r="B65">
        <v>593</v>
      </c>
      <c r="C65" t="str">
        <f t="shared" si="0"/>
        <v>OPP593</v>
      </c>
    </row>
    <row r="66" spans="1:5" x14ac:dyDescent="0.25">
      <c r="A66" t="s">
        <v>616</v>
      </c>
      <c r="B66">
        <v>1302</v>
      </c>
      <c r="C66" t="str">
        <f t="shared" si="0"/>
        <v>OPP1302</v>
      </c>
    </row>
    <row r="67" spans="1:5" x14ac:dyDescent="0.25">
      <c r="A67" t="s">
        <v>616</v>
      </c>
      <c r="B67">
        <v>909</v>
      </c>
      <c r="C67" t="str">
        <f t="shared" ref="C67:C130" si="1">_xlfn.CONCAT("OPP",B67)</f>
        <v>OPP909</v>
      </c>
    </row>
    <row r="68" spans="1:5" x14ac:dyDescent="0.25">
      <c r="A68" t="s">
        <v>616</v>
      </c>
      <c r="B68">
        <v>1102</v>
      </c>
      <c r="C68" t="str">
        <f t="shared" si="1"/>
        <v>OPP1102</v>
      </c>
    </row>
    <row r="69" spans="1:5" x14ac:dyDescent="0.25">
      <c r="A69" t="s">
        <v>53</v>
      </c>
      <c r="B69">
        <v>450</v>
      </c>
      <c r="C69" t="str">
        <f t="shared" si="1"/>
        <v>OPP450</v>
      </c>
      <c r="D69" t="s">
        <v>359</v>
      </c>
      <c r="E69" t="e">
        <f>VLOOKUP(A69,Persons!A:A,3,0)</f>
        <v>#N/A</v>
      </c>
    </row>
    <row r="70" spans="1:5" x14ac:dyDescent="0.25">
      <c r="A70" t="s">
        <v>616</v>
      </c>
      <c r="B70">
        <v>1096</v>
      </c>
      <c r="C70" t="str">
        <f t="shared" si="1"/>
        <v>OPP1096</v>
      </c>
    </row>
    <row r="71" spans="1:5" x14ac:dyDescent="0.25">
      <c r="A71" t="s">
        <v>624</v>
      </c>
      <c r="B71">
        <v>952</v>
      </c>
      <c r="C71" t="str">
        <f t="shared" si="1"/>
        <v>OPP952</v>
      </c>
      <c r="E71" t="e">
        <f>VLOOKUP(A71,Persons!A:A,3,0)</f>
        <v>#N/A</v>
      </c>
    </row>
    <row r="72" spans="1:5" x14ac:dyDescent="0.25">
      <c r="A72" t="s">
        <v>616</v>
      </c>
      <c r="B72">
        <v>282</v>
      </c>
      <c r="C72" t="str">
        <f t="shared" si="1"/>
        <v>OPP282</v>
      </c>
    </row>
    <row r="73" spans="1:5" x14ac:dyDescent="0.25">
      <c r="A73" t="s">
        <v>616</v>
      </c>
      <c r="B73">
        <v>1386</v>
      </c>
      <c r="C73" t="str">
        <f t="shared" si="1"/>
        <v>OPP1386</v>
      </c>
    </row>
    <row r="74" spans="1:5" x14ac:dyDescent="0.25">
      <c r="A74" t="s">
        <v>616</v>
      </c>
      <c r="B74">
        <v>1032</v>
      </c>
      <c r="C74" t="str">
        <f t="shared" si="1"/>
        <v>OPP1032</v>
      </c>
    </row>
    <row r="75" spans="1:5" x14ac:dyDescent="0.25">
      <c r="A75" t="s">
        <v>2</v>
      </c>
      <c r="B75">
        <v>67</v>
      </c>
      <c r="C75" t="str">
        <f t="shared" si="1"/>
        <v>OPP67</v>
      </c>
      <c r="D75" t="s">
        <v>308</v>
      </c>
      <c r="E75" t="e">
        <f>VLOOKUP(A75,Persons!A:A,3,0)</f>
        <v>#N/A</v>
      </c>
    </row>
    <row r="76" spans="1:5" x14ac:dyDescent="0.25">
      <c r="A76" t="s">
        <v>616</v>
      </c>
      <c r="B76">
        <v>1453</v>
      </c>
      <c r="C76" t="str">
        <f t="shared" si="1"/>
        <v>OPP1453</v>
      </c>
    </row>
    <row r="77" spans="1:5" x14ac:dyDescent="0.25">
      <c r="A77" t="s">
        <v>616</v>
      </c>
      <c r="B77">
        <v>984</v>
      </c>
      <c r="C77" t="str">
        <f t="shared" si="1"/>
        <v>OPP984</v>
      </c>
    </row>
    <row r="78" spans="1:5" x14ac:dyDescent="0.25">
      <c r="A78" t="s">
        <v>616</v>
      </c>
      <c r="B78">
        <v>1399</v>
      </c>
      <c r="C78" t="str">
        <f t="shared" si="1"/>
        <v>OPP1399</v>
      </c>
    </row>
    <row r="79" spans="1:5" x14ac:dyDescent="0.25">
      <c r="A79" t="s">
        <v>616</v>
      </c>
      <c r="B79">
        <v>991</v>
      </c>
      <c r="C79" t="str">
        <f t="shared" si="1"/>
        <v>OPP991</v>
      </c>
    </row>
    <row r="80" spans="1:5" x14ac:dyDescent="0.25">
      <c r="A80" t="s">
        <v>616</v>
      </c>
      <c r="B80">
        <v>1317</v>
      </c>
      <c r="C80" t="str">
        <f t="shared" si="1"/>
        <v>OPP1317</v>
      </c>
    </row>
    <row r="81" spans="1:5" x14ac:dyDescent="0.25">
      <c r="A81" t="s">
        <v>625</v>
      </c>
      <c r="B81">
        <v>519</v>
      </c>
      <c r="C81" t="str">
        <f t="shared" si="1"/>
        <v>OPP519</v>
      </c>
      <c r="E81" t="e">
        <f>VLOOKUP(A81,Persons!A:A,3,0)</f>
        <v>#N/A</v>
      </c>
    </row>
    <row r="82" spans="1:5" x14ac:dyDescent="0.25">
      <c r="A82" t="s">
        <v>164</v>
      </c>
      <c r="B82">
        <v>1272</v>
      </c>
      <c r="C82" t="str">
        <f t="shared" si="1"/>
        <v>OPP1272</v>
      </c>
      <c r="D82" t="s">
        <v>470</v>
      </c>
      <c r="E82" t="e">
        <f>VLOOKUP(A82,Persons!A:A,3,0)</f>
        <v>#N/A</v>
      </c>
    </row>
    <row r="83" spans="1:5" x14ac:dyDescent="0.25">
      <c r="A83" t="s">
        <v>616</v>
      </c>
      <c r="B83">
        <v>1047</v>
      </c>
      <c r="C83" t="str">
        <f t="shared" si="1"/>
        <v>OPP1047</v>
      </c>
    </row>
    <row r="84" spans="1:5" x14ac:dyDescent="0.25">
      <c r="A84" t="s">
        <v>616</v>
      </c>
      <c r="B84">
        <v>468</v>
      </c>
      <c r="C84" t="str">
        <f t="shared" si="1"/>
        <v>OPP468</v>
      </c>
    </row>
    <row r="85" spans="1:5" x14ac:dyDescent="0.25">
      <c r="A85" t="s">
        <v>125</v>
      </c>
      <c r="B85">
        <v>547</v>
      </c>
      <c r="C85" t="str">
        <f t="shared" si="1"/>
        <v>OPP547</v>
      </c>
      <c r="D85" t="s">
        <v>431</v>
      </c>
      <c r="E85" t="e">
        <f>VLOOKUP(A85,Persons!A:A,3,0)</f>
        <v>#N/A</v>
      </c>
    </row>
    <row r="86" spans="1:5" x14ac:dyDescent="0.25">
      <c r="A86" t="s">
        <v>616</v>
      </c>
      <c r="B86">
        <v>918</v>
      </c>
      <c r="C86" t="str">
        <f t="shared" si="1"/>
        <v>OPP918</v>
      </c>
    </row>
    <row r="87" spans="1:5" x14ac:dyDescent="0.25">
      <c r="A87" t="s">
        <v>616</v>
      </c>
      <c r="B87">
        <v>1506</v>
      </c>
      <c r="C87" t="str">
        <f t="shared" si="1"/>
        <v>OPP1506</v>
      </c>
    </row>
    <row r="88" spans="1:5" x14ac:dyDescent="0.25">
      <c r="A88" t="s">
        <v>616</v>
      </c>
      <c r="B88">
        <v>1507</v>
      </c>
      <c r="C88" t="str">
        <f t="shared" si="1"/>
        <v>OPP1507</v>
      </c>
    </row>
    <row r="89" spans="1:5" x14ac:dyDescent="0.25">
      <c r="A89" t="s">
        <v>616</v>
      </c>
      <c r="B89">
        <v>1465</v>
      </c>
      <c r="C89" t="str">
        <f t="shared" si="1"/>
        <v>OPP1465</v>
      </c>
    </row>
    <row r="90" spans="1:5" x14ac:dyDescent="0.25">
      <c r="A90" t="s">
        <v>626</v>
      </c>
      <c r="B90">
        <v>1499</v>
      </c>
      <c r="C90" t="str">
        <f t="shared" si="1"/>
        <v>OPP1499</v>
      </c>
      <c r="E90" t="e">
        <f>VLOOKUP(A90,Persons!A:A,3,0)</f>
        <v>#N/A</v>
      </c>
    </row>
    <row r="91" spans="1:5" x14ac:dyDescent="0.25">
      <c r="A91" t="s">
        <v>616</v>
      </c>
      <c r="B91">
        <v>1518</v>
      </c>
      <c r="C91" t="str">
        <f t="shared" si="1"/>
        <v>OPP1518</v>
      </c>
    </row>
    <row r="92" spans="1:5" x14ac:dyDescent="0.25">
      <c r="A92" t="s">
        <v>616</v>
      </c>
      <c r="B92">
        <v>986</v>
      </c>
      <c r="C92" t="str">
        <f t="shared" si="1"/>
        <v>OPP986</v>
      </c>
    </row>
    <row r="93" spans="1:5" x14ac:dyDescent="0.25">
      <c r="A93" t="s">
        <v>616</v>
      </c>
      <c r="B93">
        <v>522</v>
      </c>
      <c r="C93" t="str">
        <f t="shared" si="1"/>
        <v>OPP522</v>
      </c>
    </row>
    <row r="94" spans="1:5" x14ac:dyDescent="0.25">
      <c r="A94" t="s">
        <v>616</v>
      </c>
      <c r="B94">
        <v>1533</v>
      </c>
      <c r="C94" t="str">
        <f t="shared" si="1"/>
        <v>OPP1533</v>
      </c>
    </row>
    <row r="95" spans="1:5" x14ac:dyDescent="0.25">
      <c r="A95" t="s">
        <v>616</v>
      </c>
      <c r="B95">
        <v>1135</v>
      </c>
      <c r="C95" t="str">
        <f t="shared" si="1"/>
        <v>OPP1135</v>
      </c>
    </row>
    <row r="96" spans="1:5" x14ac:dyDescent="0.25">
      <c r="A96" t="s">
        <v>51</v>
      </c>
      <c r="B96">
        <v>128</v>
      </c>
      <c r="C96" t="str">
        <f t="shared" si="1"/>
        <v>OPP128</v>
      </c>
      <c r="D96" t="s">
        <v>357</v>
      </c>
      <c r="E96" t="e">
        <f>VLOOKUP(A96,Persons!A:A,3,0)</f>
        <v>#N/A</v>
      </c>
    </row>
    <row r="97" spans="1:5" x14ac:dyDescent="0.25">
      <c r="A97" t="s">
        <v>21</v>
      </c>
      <c r="B97">
        <v>31</v>
      </c>
      <c r="C97" t="str">
        <f t="shared" si="1"/>
        <v>OPP31</v>
      </c>
      <c r="D97" t="s">
        <v>327</v>
      </c>
      <c r="E97" t="e">
        <f>VLOOKUP(A97,Persons!A:A,3,0)</f>
        <v>#N/A</v>
      </c>
    </row>
    <row r="98" spans="1:5" x14ac:dyDescent="0.25">
      <c r="A98" t="s">
        <v>616</v>
      </c>
      <c r="B98">
        <v>36</v>
      </c>
      <c r="C98" t="str">
        <f t="shared" si="1"/>
        <v>OPP36</v>
      </c>
    </row>
    <row r="99" spans="1:5" x14ac:dyDescent="0.25">
      <c r="A99" t="s">
        <v>616</v>
      </c>
      <c r="B99">
        <v>124</v>
      </c>
      <c r="C99" t="str">
        <f t="shared" si="1"/>
        <v>OPP124</v>
      </c>
    </row>
    <row r="100" spans="1:5" x14ac:dyDescent="0.25">
      <c r="A100" t="s">
        <v>627</v>
      </c>
      <c r="B100">
        <v>42</v>
      </c>
      <c r="C100" t="str">
        <f t="shared" si="1"/>
        <v>OPP42</v>
      </c>
      <c r="E100" t="e">
        <f>VLOOKUP(A100,Persons!A:A,3,0)</f>
        <v>#N/A</v>
      </c>
    </row>
    <row r="101" spans="1:5" x14ac:dyDescent="0.25">
      <c r="A101" t="s">
        <v>616</v>
      </c>
      <c r="B101">
        <v>191</v>
      </c>
      <c r="C101" t="str">
        <f t="shared" si="1"/>
        <v>OPP191</v>
      </c>
    </row>
    <row r="102" spans="1:5" x14ac:dyDescent="0.25">
      <c r="A102" t="s">
        <v>616</v>
      </c>
      <c r="B102">
        <v>194</v>
      </c>
      <c r="C102" t="str">
        <f t="shared" si="1"/>
        <v>OPP194</v>
      </c>
    </row>
    <row r="103" spans="1:5" x14ac:dyDescent="0.25">
      <c r="A103" t="s">
        <v>9</v>
      </c>
      <c r="B103">
        <v>130</v>
      </c>
      <c r="C103" t="str">
        <f t="shared" si="1"/>
        <v>OPP130</v>
      </c>
      <c r="D103" t="s">
        <v>315</v>
      </c>
      <c r="E103" t="e">
        <f>VLOOKUP(A103,Persons!A:A,3,0)</f>
        <v>#N/A</v>
      </c>
    </row>
    <row r="104" spans="1:5" x14ac:dyDescent="0.25">
      <c r="A104" t="s">
        <v>10</v>
      </c>
      <c r="B104">
        <v>231</v>
      </c>
      <c r="C104" t="str">
        <f t="shared" si="1"/>
        <v>OPP231</v>
      </c>
      <c r="D104" t="s">
        <v>316</v>
      </c>
      <c r="E104" t="e">
        <f>VLOOKUP(A104,Persons!A:A,3,0)</f>
        <v>#N/A</v>
      </c>
    </row>
    <row r="105" spans="1:5" x14ac:dyDescent="0.25">
      <c r="A105" t="s">
        <v>628</v>
      </c>
      <c r="B105">
        <v>197</v>
      </c>
      <c r="C105" t="str">
        <f t="shared" si="1"/>
        <v>OPP197</v>
      </c>
      <c r="E105" t="e">
        <f>VLOOKUP(A105,Persons!A:A,3,0)</f>
        <v>#N/A</v>
      </c>
    </row>
    <row r="106" spans="1:5" x14ac:dyDescent="0.25">
      <c r="A106" t="s">
        <v>616</v>
      </c>
      <c r="B106">
        <v>211</v>
      </c>
      <c r="C106" t="str">
        <f t="shared" si="1"/>
        <v>OPP211</v>
      </c>
    </row>
    <row r="107" spans="1:5" x14ac:dyDescent="0.25">
      <c r="A107" t="s">
        <v>629</v>
      </c>
      <c r="B107">
        <v>217</v>
      </c>
      <c r="C107" t="str">
        <f t="shared" si="1"/>
        <v>OPP217</v>
      </c>
      <c r="E107" t="e">
        <f>VLOOKUP(A107,Persons!A:A,3,0)</f>
        <v>#N/A</v>
      </c>
    </row>
    <row r="108" spans="1:5" x14ac:dyDescent="0.25">
      <c r="A108" t="s">
        <v>616</v>
      </c>
      <c r="B108">
        <v>220</v>
      </c>
      <c r="C108" t="str">
        <f t="shared" si="1"/>
        <v>OPP220</v>
      </c>
    </row>
    <row r="109" spans="1:5" x14ac:dyDescent="0.25">
      <c r="A109" t="s">
        <v>616</v>
      </c>
      <c r="B109">
        <v>224</v>
      </c>
      <c r="C109" t="str">
        <f t="shared" si="1"/>
        <v>OPP224</v>
      </c>
    </row>
    <row r="110" spans="1:5" x14ac:dyDescent="0.25">
      <c r="A110" t="s">
        <v>38</v>
      </c>
      <c r="B110">
        <v>288</v>
      </c>
      <c r="C110" t="str">
        <f t="shared" si="1"/>
        <v>OPP288</v>
      </c>
      <c r="D110" t="s">
        <v>344</v>
      </c>
      <c r="E110" t="e">
        <f>VLOOKUP(A110,Persons!A:A,3,0)</f>
        <v>#N/A</v>
      </c>
    </row>
    <row r="111" spans="1:5" x14ac:dyDescent="0.25">
      <c r="A111" t="s">
        <v>31</v>
      </c>
      <c r="B111">
        <v>259</v>
      </c>
      <c r="C111" t="str">
        <f t="shared" si="1"/>
        <v>OPP259</v>
      </c>
      <c r="D111" t="s">
        <v>337</v>
      </c>
      <c r="E111" t="e">
        <f>VLOOKUP(A111,Persons!A:A,3,0)</f>
        <v>#N/A</v>
      </c>
    </row>
    <row r="112" spans="1:5" x14ac:dyDescent="0.25">
      <c r="A112" t="s">
        <v>616</v>
      </c>
      <c r="B112">
        <v>283</v>
      </c>
      <c r="C112" t="str">
        <f t="shared" si="1"/>
        <v>OPP283</v>
      </c>
    </row>
    <row r="113" spans="1:5" x14ac:dyDescent="0.25">
      <c r="A113" t="s">
        <v>630</v>
      </c>
      <c r="B113">
        <v>1097</v>
      </c>
      <c r="C113" t="str">
        <f t="shared" si="1"/>
        <v>OPP1097</v>
      </c>
      <c r="E113" t="e">
        <f>VLOOKUP(A113,Persons!A:A,3,0)</f>
        <v>#N/A</v>
      </c>
    </row>
    <row r="114" spans="1:5" x14ac:dyDescent="0.25">
      <c r="A114" t="s">
        <v>616</v>
      </c>
      <c r="B114">
        <v>298</v>
      </c>
      <c r="C114" t="str">
        <f t="shared" si="1"/>
        <v>OPP298</v>
      </c>
    </row>
    <row r="115" spans="1:5" x14ac:dyDescent="0.25">
      <c r="A115" t="s">
        <v>41</v>
      </c>
      <c r="B115">
        <v>285</v>
      </c>
      <c r="C115" t="str">
        <f t="shared" si="1"/>
        <v>OPP285</v>
      </c>
      <c r="D115" t="s">
        <v>347</v>
      </c>
      <c r="E115" t="e">
        <f>VLOOKUP(A115,Persons!A:A,3,0)</f>
        <v>#N/A</v>
      </c>
    </row>
    <row r="116" spans="1:5" x14ac:dyDescent="0.25">
      <c r="A116" t="s">
        <v>47</v>
      </c>
      <c r="B116">
        <v>316</v>
      </c>
      <c r="C116" t="str">
        <f t="shared" si="1"/>
        <v>OPP316</v>
      </c>
      <c r="D116" t="s">
        <v>353</v>
      </c>
      <c r="E116" t="e">
        <f>VLOOKUP(A116,Persons!A:A,3,0)</f>
        <v>#N/A</v>
      </c>
    </row>
    <row r="117" spans="1:5" x14ac:dyDescent="0.25">
      <c r="A117" t="s">
        <v>631</v>
      </c>
      <c r="B117">
        <v>313</v>
      </c>
      <c r="C117" t="str">
        <f t="shared" si="1"/>
        <v>OPP313</v>
      </c>
      <c r="E117" t="e">
        <f>VLOOKUP(A117,Persons!A:A,3,0)</f>
        <v>#N/A</v>
      </c>
    </row>
    <row r="118" spans="1:5" x14ac:dyDescent="0.25">
      <c r="A118" t="s">
        <v>616</v>
      </c>
      <c r="B118">
        <v>317</v>
      </c>
      <c r="C118" t="str">
        <f t="shared" si="1"/>
        <v>OPP317</v>
      </c>
    </row>
    <row r="119" spans="1:5" x14ac:dyDescent="0.25">
      <c r="A119" t="s">
        <v>632</v>
      </c>
      <c r="B119">
        <v>338</v>
      </c>
      <c r="C119" t="str">
        <f t="shared" si="1"/>
        <v>OPP338</v>
      </c>
      <c r="E119" t="e">
        <f>VLOOKUP(A119,Persons!A:A,3,0)</f>
        <v>#N/A</v>
      </c>
    </row>
    <row r="120" spans="1:5" x14ac:dyDescent="0.25">
      <c r="A120" t="s">
        <v>43</v>
      </c>
      <c r="B120">
        <v>301</v>
      </c>
      <c r="C120" t="str">
        <f t="shared" si="1"/>
        <v>OPP301</v>
      </c>
      <c r="D120" t="s">
        <v>349</v>
      </c>
      <c r="E120" t="e">
        <f>VLOOKUP(A120,Persons!A:A,3,0)</f>
        <v>#N/A</v>
      </c>
    </row>
    <row r="121" spans="1:5" x14ac:dyDescent="0.25">
      <c r="A121" t="s">
        <v>69</v>
      </c>
      <c r="B121">
        <v>310</v>
      </c>
      <c r="C121" t="str">
        <f t="shared" si="1"/>
        <v>OPP310</v>
      </c>
      <c r="D121" t="s">
        <v>375</v>
      </c>
      <c r="E121" t="e">
        <f>VLOOKUP(A121,Persons!A:A,3,0)</f>
        <v>#N/A</v>
      </c>
    </row>
    <row r="122" spans="1:5" x14ac:dyDescent="0.25">
      <c r="A122" t="s">
        <v>616</v>
      </c>
      <c r="B122">
        <v>328</v>
      </c>
      <c r="C122" t="str">
        <f t="shared" si="1"/>
        <v>OPP328</v>
      </c>
    </row>
    <row r="123" spans="1:5" x14ac:dyDescent="0.25">
      <c r="A123" t="s">
        <v>616</v>
      </c>
      <c r="B123">
        <v>72</v>
      </c>
      <c r="C123" t="str">
        <f t="shared" si="1"/>
        <v>OPP72</v>
      </c>
    </row>
    <row r="124" spans="1:5" x14ac:dyDescent="0.25">
      <c r="A124" t="s">
        <v>616</v>
      </c>
      <c r="B124">
        <v>354</v>
      </c>
      <c r="C124" t="str">
        <f t="shared" si="1"/>
        <v>OPP354</v>
      </c>
    </row>
    <row r="125" spans="1:5" x14ac:dyDescent="0.25">
      <c r="A125" t="s">
        <v>616</v>
      </c>
      <c r="B125">
        <v>53</v>
      </c>
      <c r="C125" t="str">
        <f t="shared" si="1"/>
        <v>OPP53</v>
      </c>
    </row>
    <row r="126" spans="1:5" x14ac:dyDescent="0.25">
      <c r="A126" t="s">
        <v>616</v>
      </c>
      <c r="B126">
        <v>452</v>
      </c>
      <c r="C126" t="str">
        <f t="shared" si="1"/>
        <v>OPP452</v>
      </c>
    </row>
    <row r="127" spans="1:5" x14ac:dyDescent="0.25">
      <c r="A127" t="s">
        <v>633</v>
      </c>
      <c r="B127">
        <v>477</v>
      </c>
      <c r="C127" t="str">
        <f t="shared" si="1"/>
        <v>OPP477</v>
      </c>
      <c r="E127" t="e">
        <f>VLOOKUP(A127,Persons!A:A,3,0)</f>
        <v>#N/A</v>
      </c>
    </row>
    <row r="128" spans="1:5" x14ac:dyDescent="0.25">
      <c r="A128" t="s">
        <v>616</v>
      </c>
      <c r="B128">
        <v>247</v>
      </c>
      <c r="C128" t="str">
        <f t="shared" si="1"/>
        <v>OPP247</v>
      </c>
    </row>
    <row r="129" spans="1:5" x14ac:dyDescent="0.25">
      <c r="A129" t="s">
        <v>58</v>
      </c>
      <c r="B129">
        <v>499</v>
      </c>
      <c r="C129" t="str">
        <f t="shared" si="1"/>
        <v>OPP499</v>
      </c>
      <c r="D129" t="s">
        <v>364</v>
      </c>
      <c r="E129" t="e">
        <f>VLOOKUP(A129,Persons!A:A,3,0)</f>
        <v>#N/A</v>
      </c>
    </row>
    <row r="130" spans="1:5" x14ac:dyDescent="0.25">
      <c r="A130" t="s">
        <v>616</v>
      </c>
      <c r="B130">
        <v>506</v>
      </c>
      <c r="C130" t="str">
        <f t="shared" si="1"/>
        <v>OPP506</v>
      </c>
    </row>
    <row r="131" spans="1:5" x14ac:dyDescent="0.25">
      <c r="A131" t="s">
        <v>634</v>
      </c>
      <c r="B131">
        <v>513</v>
      </c>
      <c r="C131" t="str">
        <f t="shared" ref="C131:C194" si="2">_xlfn.CONCAT("OPP",B131)</f>
        <v>OPP513</v>
      </c>
      <c r="E131" t="e">
        <f>VLOOKUP(A131,Persons!A:A,3,0)</f>
        <v>#N/A</v>
      </c>
    </row>
    <row r="132" spans="1:5" x14ac:dyDescent="0.25">
      <c r="A132" t="s">
        <v>635</v>
      </c>
      <c r="B132">
        <v>515</v>
      </c>
      <c r="C132" t="str">
        <f t="shared" si="2"/>
        <v>OPP515</v>
      </c>
      <c r="E132" t="e">
        <f>VLOOKUP(A132,Persons!A:A,3,0)</f>
        <v>#N/A</v>
      </c>
    </row>
    <row r="133" spans="1:5" x14ac:dyDescent="0.25">
      <c r="A133" t="s">
        <v>616</v>
      </c>
      <c r="B133">
        <v>525</v>
      </c>
      <c r="C133" t="str">
        <f t="shared" si="2"/>
        <v>OPP525</v>
      </c>
    </row>
    <row r="134" spans="1:5" x14ac:dyDescent="0.25">
      <c r="A134" t="s">
        <v>636</v>
      </c>
      <c r="B134">
        <v>510</v>
      </c>
      <c r="C134" t="str">
        <f t="shared" si="2"/>
        <v>OPP510</v>
      </c>
      <c r="E134" t="e">
        <f>VLOOKUP(A134,Persons!A:A,3,0)</f>
        <v>#N/A</v>
      </c>
    </row>
    <row r="135" spans="1:5" x14ac:dyDescent="0.25">
      <c r="A135" t="s">
        <v>637</v>
      </c>
      <c r="B135">
        <v>546</v>
      </c>
      <c r="C135" t="str">
        <f t="shared" si="2"/>
        <v>OPP546</v>
      </c>
      <c r="E135" t="e">
        <f>VLOOKUP(A135,Persons!A:A,3,0)</f>
        <v>#N/A</v>
      </c>
    </row>
    <row r="136" spans="1:5" x14ac:dyDescent="0.25">
      <c r="A136" t="s">
        <v>40</v>
      </c>
      <c r="B136">
        <v>290</v>
      </c>
      <c r="C136" t="str">
        <f t="shared" si="2"/>
        <v>OPP290</v>
      </c>
      <c r="D136" t="s">
        <v>346</v>
      </c>
      <c r="E136" t="e">
        <f>VLOOKUP(A136,Persons!A:A,3,0)</f>
        <v>#N/A</v>
      </c>
    </row>
    <row r="137" spans="1:5" x14ac:dyDescent="0.25">
      <c r="A137" t="s">
        <v>62</v>
      </c>
      <c r="B137">
        <v>351</v>
      </c>
      <c r="C137" t="str">
        <f t="shared" si="2"/>
        <v>OPP351</v>
      </c>
      <c r="D137" t="s">
        <v>368</v>
      </c>
      <c r="E137" t="e">
        <f>VLOOKUP(A137,Persons!A:A,3,0)</f>
        <v>#N/A</v>
      </c>
    </row>
    <row r="138" spans="1:5" x14ac:dyDescent="0.25">
      <c r="A138" t="s">
        <v>638</v>
      </c>
      <c r="B138">
        <v>598</v>
      </c>
      <c r="C138" t="str">
        <f t="shared" si="2"/>
        <v>OPP598</v>
      </c>
      <c r="E138" t="e">
        <f>VLOOKUP(A138,Persons!A:A,3,0)</f>
        <v>#N/A</v>
      </c>
    </row>
    <row r="139" spans="1:5" x14ac:dyDescent="0.25">
      <c r="A139" t="s">
        <v>79</v>
      </c>
      <c r="B139">
        <v>620</v>
      </c>
      <c r="C139" t="str">
        <f t="shared" si="2"/>
        <v>OPP620</v>
      </c>
      <c r="D139" t="s">
        <v>385</v>
      </c>
      <c r="E139" t="e">
        <f>VLOOKUP(A139,Persons!A:A,3,0)</f>
        <v>#N/A</v>
      </c>
    </row>
    <row r="140" spans="1:5" x14ac:dyDescent="0.25">
      <c r="A140" t="s">
        <v>83</v>
      </c>
      <c r="B140">
        <v>643</v>
      </c>
      <c r="C140" t="str">
        <f t="shared" si="2"/>
        <v>OPP643</v>
      </c>
      <c r="D140" t="s">
        <v>389</v>
      </c>
      <c r="E140" t="e">
        <f>VLOOKUP(A140,Persons!A:A,3,0)</f>
        <v>#N/A</v>
      </c>
    </row>
    <row r="141" spans="1:5" x14ac:dyDescent="0.25">
      <c r="A141" t="s">
        <v>616</v>
      </c>
      <c r="B141">
        <v>665</v>
      </c>
      <c r="C141" t="str">
        <f t="shared" si="2"/>
        <v>OPP665</v>
      </c>
    </row>
    <row r="142" spans="1:5" x14ac:dyDescent="0.25">
      <c r="A142" t="s">
        <v>616</v>
      </c>
      <c r="B142">
        <v>714</v>
      </c>
      <c r="C142" t="str">
        <f t="shared" si="2"/>
        <v>OPP714</v>
      </c>
    </row>
    <row r="143" spans="1:5" x14ac:dyDescent="0.25">
      <c r="A143" t="s">
        <v>616</v>
      </c>
      <c r="B143">
        <v>715</v>
      </c>
      <c r="C143" t="str">
        <f t="shared" si="2"/>
        <v>OPP715</v>
      </c>
    </row>
    <row r="144" spans="1:5" x14ac:dyDescent="0.25">
      <c r="A144" t="s">
        <v>616</v>
      </c>
      <c r="B144">
        <v>650</v>
      </c>
      <c r="C144" t="str">
        <f t="shared" si="2"/>
        <v>OPP650</v>
      </c>
    </row>
    <row r="145" spans="1:5" x14ac:dyDescent="0.25">
      <c r="A145" t="s">
        <v>126</v>
      </c>
      <c r="B145">
        <v>536</v>
      </c>
      <c r="C145" t="str">
        <f t="shared" si="2"/>
        <v>OPP536</v>
      </c>
      <c r="D145" t="s">
        <v>432</v>
      </c>
      <c r="E145" t="e">
        <f>VLOOKUP(A145,Persons!A:A,3,0)</f>
        <v>#N/A</v>
      </c>
    </row>
    <row r="146" spans="1:5" x14ac:dyDescent="0.25">
      <c r="A146" t="s">
        <v>616</v>
      </c>
      <c r="B146">
        <v>831</v>
      </c>
      <c r="C146" t="str">
        <f t="shared" si="2"/>
        <v>OPP831</v>
      </c>
    </row>
    <row r="147" spans="1:5" x14ac:dyDescent="0.25">
      <c r="A147" t="s">
        <v>616</v>
      </c>
      <c r="B147">
        <v>683</v>
      </c>
      <c r="C147" t="str">
        <f t="shared" si="2"/>
        <v>OPP683</v>
      </c>
    </row>
    <row r="148" spans="1:5" x14ac:dyDescent="0.25">
      <c r="A148" t="s">
        <v>639</v>
      </c>
      <c r="B148">
        <v>870</v>
      </c>
      <c r="C148" t="str">
        <f t="shared" si="2"/>
        <v>OPP870</v>
      </c>
      <c r="E148" t="e">
        <f>VLOOKUP(A148,Persons!A:A,3,0)</f>
        <v>#N/A</v>
      </c>
    </row>
    <row r="149" spans="1:5" x14ac:dyDescent="0.25">
      <c r="A149" t="s">
        <v>640</v>
      </c>
      <c r="B149">
        <v>295</v>
      </c>
      <c r="C149" t="str">
        <f t="shared" si="2"/>
        <v>OPP295</v>
      </c>
      <c r="E149" t="e">
        <f>VLOOKUP(A149,Persons!A:A,3,0)</f>
        <v>#N/A</v>
      </c>
    </row>
    <row r="150" spans="1:5" x14ac:dyDescent="0.25">
      <c r="A150" t="s">
        <v>616</v>
      </c>
      <c r="B150">
        <v>349</v>
      </c>
      <c r="C150" t="str">
        <f t="shared" si="2"/>
        <v>OPP349</v>
      </c>
    </row>
    <row r="151" spans="1:5" x14ac:dyDescent="0.25">
      <c r="A151" t="s">
        <v>616</v>
      </c>
      <c r="B151">
        <v>700</v>
      </c>
      <c r="C151" t="str">
        <f t="shared" si="2"/>
        <v>OPP700</v>
      </c>
    </row>
    <row r="152" spans="1:5" x14ac:dyDescent="0.25">
      <c r="A152" t="s">
        <v>641</v>
      </c>
      <c r="B152">
        <v>904</v>
      </c>
      <c r="C152" t="str">
        <f t="shared" si="2"/>
        <v>OPP904</v>
      </c>
      <c r="E152" t="e">
        <f>VLOOKUP(A152,Persons!A:A,3,0)</f>
        <v>#N/A</v>
      </c>
    </row>
    <row r="153" spans="1:5" x14ac:dyDescent="0.25">
      <c r="A153" t="s">
        <v>104</v>
      </c>
      <c r="B153">
        <v>869</v>
      </c>
      <c r="C153" t="str">
        <f t="shared" si="2"/>
        <v>OPP869</v>
      </c>
      <c r="D153" t="s">
        <v>410</v>
      </c>
      <c r="E153" t="e">
        <f>VLOOKUP(A153,Persons!A:A,3,0)</f>
        <v>#N/A</v>
      </c>
    </row>
    <row r="154" spans="1:5" x14ac:dyDescent="0.25">
      <c r="A154" t="s">
        <v>616</v>
      </c>
      <c r="B154">
        <v>684</v>
      </c>
      <c r="C154" t="str">
        <f t="shared" si="2"/>
        <v>OPP684</v>
      </c>
    </row>
    <row r="155" spans="1:5" x14ac:dyDescent="0.25">
      <c r="A155" t="s">
        <v>616</v>
      </c>
      <c r="B155">
        <v>705</v>
      </c>
      <c r="C155" t="str">
        <f t="shared" si="2"/>
        <v>OPP705</v>
      </c>
    </row>
    <row r="156" spans="1:5" x14ac:dyDescent="0.25">
      <c r="A156" t="s">
        <v>616</v>
      </c>
      <c r="B156">
        <v>919</v>
      </c>
      <c r="C156" t="str">
        <f t="shared" si="2"/>
        <v>OPP919</v>
      </c>
    </row>
    <row r="157" spans="1:5" x14ac:dyDescent="0.25">
      <c r="A157" t="s">
        <v>11</v>
      </c>
      <c r="B157">
        <v>979</v>
      </c>
      <c r="C157" t="str">
        <f t="shared" si="2"/>
        <v>OPP979</v>
      </c>
      <c r="D157" t="s">
        <v>317</v>
      </c>
      <c r="E157" t="e">
        <f>VLOOKUP(A157,Persons!A:A,3,0)</f>
        <v>#N/A</v>
      </c>
    </row>
    <row r="158" spans="1:5" x14ac:dyDescent="0.25">
      <c r="A158" t="s">
        <v>642</v>
      </c>
      <c r="B158">
        <v>977</v>
      </c>
      <c r="C158" t="str">
        <f t="shared" si="2"/>
        <v>OPP977</v>
      </c>
      <c r="E158" t="e">
        <f>VLOOKUP(A158,Persons!A:A,3,0)</f>
        <v>#N/A</v>
      </c>
    </row>
    <row r="159" spans="1:5" x14ac:dyDescent="0.25">
      <c r="A159" t="s">
        <v>104</v>
      </c>
      <c r="B159">
        <v>983</v>
      </c>
      <c r="C159" t="str">
        <f t="shared" si="2"/>
        <v>OPP983</v>
      </c>
      <c r="D159" t="s">
        <v>410</v>
      </c>
      <c r="E159" t="e">
        <f>VLOOKUP(A159,Persons!A:A,3,0)</f>
        <v>#N/A</v>
      </c>
    </row>
    <row r="160" spans="1:5" x14ac:dyDescent="0.25">
      <c r="A160" t="s">
        <v>616</v>
      </c>
      <c r="B160">
        <v>1011</v>
      </c>
      <c r="C160" t="str">
        <f t="shared" si="2"/>
        <v>OPP1011</v>
      </c>
    </row>
    <row r="161" spans="1:5" x14ac:dyDescent="0.25">
      <c r="A161" t="s">
        <v>130</v>
      </c>
      <c r="B161">
        <v>946</v>
      </c>
      <c r="C161" t="str">
        <f t="shared" si="2"/>
        <v>OPP946</v>
      </c>
      <c r="D161" t="s">
        <v>436</v>
      </c>
      <c r="E161" t="e">
        <f>VLOOKUP(A161,Persons!A:A,3,0)</f>
        <v>#N/A</v>
      </c>
    </row>
    <row r="162" spans="1:5" x14ac:dyDescent="0.25">
      <c r="A162" t="s">
        <v>616</v>
      </c>
      <c r="B162">
        <v>389</v>
      </c>
      <c r="C162" t="str">
        <f t="shared" si="2"/>
        <v>OPP389</v>
      </c>
    </row>
    <row r="163" spans="1:5" x14ac:dyDescent="0.25">
      <c r="A163" t="s">
        <v>616</v>
      </c>
      <c r="B163">
        <v>613</v>
      </c>
      <c r="C163" t="str">
        <f t="shared" si="2"/>
        <v>OPP613</v>
      </c>
    </row>
    <row r="164" spans="1:5" x14ac:dyDescent="0.25">
      <c r="A164" t="s">
        <v>643</v>
      </c>
      <c r="B164">
        <v>1028</v>
      </c>
      <c r="C164" t="str">
        <f t="shared" si="2"/>
        <v>OPP1028</v>
      </c>
      <c r="E164" t="e">
        <f>VLOOKUP(A164,Persons!A:A,3,0)</f>
        <v>#N/A</v>
      </c>
    </row>
    <row r="165" spans="1:5" x14ac:dyDescent="0.25">
      <c r="A165" t="s">
        <v>616</v>
      </c>
      <c r="B165">
        <v>1029</v>
      </c>
      <c r="C165" t="str">
        <f t="shared" si="2"/>
        <v>OPP1029</v>
      </c>
    </row>
    <row r="166" spans="1:5" x14ac:dyDescent="0.25">
      <c r="A166" t="s">
        <v>104</v>
      </c>
      <c r="B166">
        <v>1031</v>
      </c>
      <c r="C166" t="str">
        <f t="shared" si="2"/>
        <v>OPP1031</v>
      </c>
      <c r="D166" t="s">
        <v>410</v>
      </c>
      <c r="E166" t="e">
        <f>VLOOKUP(A166,Persons!A:A,3,0)</f>
        <v>#N/A</v>
      </c>
    </row>
    <row r="167" spans="1:5" x14ac:dyDescent="0.25">
      <c r="A167" t="s">
        <v>616</v>
      </c>
      <c r="B167">
        <v>1078</v>
      </c>
      <c r="C167" t="str">
        <f t="shared" si="2"/>
        <v>OPP1078</v>
      </c>
    </row>
    <row r="168" spans="1:5" x14ac:dyDescent="0.25">
      <c r="A168" t="s">
        <v>644</v>
      </c>
      <c r="B168">
        <v>896</v>
      </c>
      <c r="C168" t="str">
        <f t="shared" si="2"/>
        <v>OPP896</v>
      </c>
      <c r="E168" t="e">
        <f>VLOOKUP(A168,Persons!A:A,3,0)</f>
        <v>#N/A</v>
      </c>
    </row>
    <row r="169" spans="1:5" x14ac:dyDescent="0.25">
      <c r="A169" t="s">
        <v>616</v>
      </c>
      <c r="B169">
        <v>1100</v>
      </c>
      <c r="C169" t="str">
        <f t="shared" si="2"/>
        <v>OPP1100</v>
      </c>
    </row>
    <row r="170" spans="1:5" x14ac:dyDescent="0.25">
      <c r="A170" t="s">
        <v>616</v>
      </c>
      <c r="B170">
        <v>1152</v>
      </c>
      <c r="C170" t="str">
        <f t="shared" si="2"/>
        <v>OPP1152</v>
      </c>
    </row>
    <row r="171" spans="1:5" x14ac:dyDescent="0.25">
      <c r="A171" t="s">
        <v>616</v>
      </c>
      <c r="B171">
        <v>934</v>
      </c>
      <c r="C171" t="str">
        <f t="shared" si="2"/>
        <v>OPP934</v>
      </c>
    </row>
    <row r="172" spans="1:5" x14ac:dyDescent="0.25">
      <c r="A172" t="s">
        <v>616</v>
      </c>
      <c r="B172">
        <v>1168</v>
      </c>
      <c r="C172" t="str">
        <f t="shared" si="2"/>
        <v>OPP1168</v>
      </c>
    </row>
    <row r="173" spans="1:5" x14ac:dyDescent="0.25">
      <c r="A173" t="s">
        <v>149</v>
      </c>
      <c r="B173">
        <v>1174</v>
      </c>
      <c r="C173" t="str">
        <f t="shared" si="2"/>
        <v>OPP1174</v>
      </c>
      <c r="D173" t="s">
        <v>455</v>
      </c>
      <c r="E173" t="e">
        <f>VLOOKUP(A173,Persons!A:A,3,0)</f>
        <v>#N/A</v>
      </c>
    </row>
    <row r="174" spans="1:5" x14ac:dyDescent="0.25">
      <c r="A174" t="s">
        <v>151</v>
      </c>
      <c r="B174">
        <v>1144</v>
      </c>
      <c r="C174" t="str">
        <f t="shared" si="2"/>
        <v>OPP1144</v>
      </c>
      <c r="D174" t="s">
        <v>457</v>
      </c>
      <c r="E174" t="e">
        <f>VLOOKUP(A174,Persons!A:A,3,0)</f>
        <v>#N/A</v>
      </c>
    </row>
    <row r="175" spans="1:5" x14ac:dyDescent="0.25">
      <c r="A175" t="s">
        <v>616</v>
      </c>
      <c r="B175">
        <v>1186</v>
      </c>
      <c r="C175" t="str">
        <f t="shared" si="2"/>
        <v>OPP1186</v>
      </c>
    </row>
    <row r="176" spans="1:5" x14ac:dyDescent="0.25">
      <c r="A176" t="s">
        <v>98</v>
      </c>
      <c r="B176">
        <v>681</v>
      </c>
      <c r="C176" t="str">
        <f t="shared" si="2"/>
        <v>OPP681</v>
      </c>
      <c r="D176" t="s">
        <v>404</v>
      </c>
      <c r="E176" t="e">
        <f>VLOOKUP(A176,Persons!A:A,3,0)</f>
        <v>#N/A</v>
      </c>
    </row>
    <row r="177" spans="1:5" x14ac:dyDescent="0.25">
      <c r="A177" t="s">
        <v>109</v>
      </c>
      <c r="B177">
        <v>636</v>
      </c>
      <c r="C177" t="str">
        <f t="shared" si="2"/>
        <v>OPP636</v>
      </c>
      <c r="D177" t="s">
        <v>415</v>
      </c>
      <c r="E177" t="e">
        <f>VLOOKUP(A177,Persons!A:A,3,0)</f>
        <v>#N/A</v>
      </c>
    </row>
    <row r="178" spans="1:5" x14ac:dyDescent="0.25">
      <c r="A178" t="s">
        <v>616</v>
      </c>
      <c r="B178">
        <v>1173</v>
      </c>
      <c r="C178" t="str">
        <f t="shared" si="2"/>
        <v>OPP1173</v>
      </c>
    </row>
    <row r="179" spans="1:5" x14ac:dyDescent="0.25">
      <c r="A179" t="s">
        <v>147</v>
      </c>
      <c r="B179">
        <v>1155</v>
      </c>
      <c r="C179" t="str">
        <f t="shared" si="2"/>
        <v>OPP1155</v>
      </c>
      <c r="D179" t="s">
        <v>453</v>
      </c>
      <c r="E179" t="e">
        <f>VLOOKUP(A179,Persons!A:A,3,0)</f>
        <v>#N/A</v>
      </c>
    </row>
    <row r="180" spans="1:5" x14ac:dyDescent="0.25">
      <c r="A180" t="s">
        <v>107</v>
      </c>
      <c r="B180">
        <v>878</v>
      </c>
      <c r="C180" t="str">
        <f t="shared" si="2"/>
        <v>OPP878</v>
      </c>
      <c r="D180" t="s">
        <v>413</v>
      </c>
      <c r="E180" t="e">
        <f>VLOOKUP(A180,Persons!A:A,3,0)</f>
        <v>#N/A</v>
      </c>
    </row>
    <row r="181" spans="1:5" x14ac:dyDescent="0.25">
      <c r="A181" t="s">
        <v>25</v>
      </c>
      <c r="B181">
        <v>254</v>
      </c>
      <c r="C181" t="str">
        <f t="shared" si="2"/>
        <v>OPP254</v>
      </c>
      <c r="D181" t="s">
        <v>331</v>
      </c>
      <c r="E181" t="e">
        <f>VLOOKUP(A181,Persons!A:A,3,0)</f>
        <v>#N/A</v>
      </c>
    </row>
    <row r="182" spans="1:5" x14ac:dyDescent="0.25">
      <c r="A182" t="s">
        <v>616</v>
      </c>
      <c r="B182">
        <v>1261</v>
      </c>
      <c r="C182" t="str">
        <f t="shared" si="2"/>
        <v>OPP1261</v>
      </c>
    </row>
    <row r="183" spans="1:5" x14ac:dyDescent="0.25">
      <c r="A183" t="s">
        <v>616</v>
      </c>
      <c r="B183">
        <v>1037</v>
      </c>
      <c r="C183" t="str">
        <f t="shared" si="2"/>
        <v>OPP1037</v>
      </c>
    </row>
    <row r="184" spans="1:5" x14ac:dyDescent="0.25">
      <c r="A184" t="s">
        <v>168</v>
      </c>
      <c r="B184">
        <v>1161</v>
      </c>
      <c r="C184" t="str">
        <f t="shared" si="2"/>
        <v>OPP1161</v>
      </c>
      <c r="D184" t="s">
        <v>474</v>
      </c>
      <c r="E184" t="e">
        <f>VLOOKUP(A184,Persons!A:A,3,0)</f>
        <v>#N/A</v>
      </c>
    </row>
    <row r="185" spans="1:5" x14ac:dyDescent="0.25">
      <c r="A185" t="s">
        <v>117</v>
      </c>
      <c r="B185">
        <v>941</v>
      </c>
      <c r="C185" t="str">
        <f t="shared" si="2"/>
        <v>OPP941</v>
      </c>
      <c r="D185" t="s">
        <v>423</v>
      </c>
      <c r="E185" t="e">
        <f>VLOOKUP(A185,Persons!A:A,3,0)</f>
        <v>#N/A</v>
      </c>
    </row>
    <row r="186" spans="1:5" x14ac:dyDescent="0.25">
      <c r="A186" t="s">
        <v>174</v>
      </c>
      <c r="B186">
        <v>1269</v>
      </c>
      <c r="C186" t="str">
        <f t="shared" si="2"/>
        <v>OPP1269</v>
      </c>
      <c r="D186" t="s">
        <v>480</v>
      </c>
      <c r="E186" t="e">
        <f>VLOOKUP(A186,Persons!A:A,3,0)</f>
        <v>#N/A</v>
      </c>
    </row>
    <row r="187" spans="1:5" x14ac:dyDescent="0.25">
      <c r="A187" t="s">
        <v>616</v>
      </c>
      <c r="B187">
        <v>1284</v>
      </c>
      <c r="C187" t="str">
        <f t="shared" si="2"/>
        <v>OPP1284</v>
      </c>
    </row>
    <row r="188" spans="1:5" x14ac:dyDescent="0.25">
      <c r="A188" t="s">
        <v>616</v>
      </c>
      <c r="B188">
        <v>1273</v>
      </c>
      <c r="C188" t="str">
        <f t="shared" si="2"/>
        <v>OPP1273</v>
      </c>
    </row>
    <row r="189" spans="1:5" x14ac:dyDescent="0.25">
      <c r="A189" t="s">
        <v>616</v>
      </c>
      <c r="B189">
        <v>1158</v>
      </c>
      <c r="C189" t="str">
        <f t="shared" si="2"/>
        <v>OPP1158</v>
      </c>
    </row>
    <row r="190" spans="1:5" x14ac:dyDescent="0.25">
      <c r="A190" t="s">
        <v>645</v>
      </c>
      <c r="B190">
        <v>1306</v>
      </c>
      <c r="C190" t="str">
        <f t="shared" si="2"/>
        <v>OPP1306</v>
      </c>
      <c r="E190" t="e">
        <f>VLOOKUP(A190,Persons!A:A,3,0)</f>
        <v>#N/A</v>
      </c>
    </row>
    <row r="191" spans="1:5" x14ac:dyDescent="0.25">
      <c r="A191" t="s">
        <v>616</v>
      </c>
      <c r="B191">
        <v>1319</v>
      </c>
      <c r="C191" t="str">
        <f t="shared" si="2"/>
        <v>OPP1319</v>
      </c>
    </row>
    <row r="192" spans="1:5" x14ac:dyDescent="0.25">
      <c r="A192" t="s">
        <v>616</v>
      </c>
      <c r="B192">
        <v>1334</v>
      </c>
      <c r="C192" t="str">
        <f t="shared" si="2"/>
        <v>OPP1334</v>
      </c>
    </row>
    <row r="193" spans="1:5" x14ac:dyDescent="0.25">
      <c r="A193" t="s">
        <v>616</v>
      </c>
      <c r="B193">
        <v>1338</v>
      </c>
      <c r="C193" t="str">
        <f t="shared" si="2"/>
        <v>OPP1338</v>
      </c>
    </row>
    <row r="194" spans="1:5" x14ac:dyDescent="0.25">
      <c r="A194" t="s">
        <v>616</v>
      </c>
      <c r="B194">
        <v>1345</v>
      </c>
      <c r="C194" t="str">
        <f t="shared" si="2"/>
        <v>OPP1345</v>
      </c>
    </row>
    <row r="195" spans="1:5" x14ac:dyDescent="0.25">
      <c r="A195" t="s">
        <v>46</v>
      </c>
      <c r="B195">
        <v>306</v>
      </c>
      <c r="C195" t="str">
        <f t="shared" ref="C195:C258" si="3">_xlfn.CONCAT("OPP",B195)</f>
        <v>OPP306</v>
      </c>
      <c r="D195" t="s">
        <v>352</v>
      </c>
      <c r="E195" t="e">
        <f>VLOOKUP(A195,Persons!A:A,3,0)</f>
        <v>#N/A</v>
      </c>
    </row>
    <row r="196" spans="1:5" x14ac:dyDescent="0.25">
      <c r="A196" t="s">
        <v>616</v>
      </c>
      <c r="B196">
        <v>1132</v>
      </c>
      <c r="C196" t="str">
        <f t="shared" si="3"/>
        <v>OPP1132</v>
      </c>
    </row>
    <row r="197" spans="1:5" x14ac:dyDescent="0.25">
      <c r="A197" t="s">
        <v>646</v>
      </c>
      <c r="B197">
        <v>1373</v>
      </c>
      <c r="C197" t="str">
        <f t="shared" si="3"/>
        <v>OPP1373</v>
      </c>
      <c r="E197" t="e">
        <f>VLOOKUP(A197,Persons!A:A,3,0)</f>
        <v>#N/A</v>
      </c>
    </row>
    <row r="198" spans="1:5" x14ac:dyDescent="0.25">
      <c r="A198" t="s">
        <v>146</v>
      </c>
      <c r="B198">
        <v>1381</v>
      </c>
      <c r="C198" t="str">
        <f t="shared" si="3"/>
        <v>OPP1381</v>
      </c>
      <c r="D198" t="s">
        <v>452</v>
      </c>
      <c r="E198" t="e">
        <f>VLOOKUP(A198,Persons!A:A,3,0)</f>
        <v>#N/A</v>
      </c>
    </row>
    <row r="199" spans="1:5" x14ac:dyDescent="0.25">
      <c r="A199" t="s">
        <v>616</v>
      </c>
      <c r="B199">
        <v>453</v>
      </c>
      <c r="C199" t="str">
        <f t="shared" si="3"/>
        <v>OPP453</v>
      </c>
    </row>
    <row r="200" spans="1:5" x14ac:dyDescent="0.25">
      <c r="A200" t="s">
        <v>616</v>
      </c>
      <c r="B200">
        <v>1376</v>
      </c>
      <c r="C200" t="str">
        <f t="shared" si="3"/>
        <v>OPP1376</v>
      </c>
    </row>
    <row r="201" spans="1:5" x14ac:dyDescent="0.25">
      <c r="A201" t="s">
        <v>616</v>
      </c>
      <c r="B201">
        <v>1384</v>
      </c>
      <c r="C201" t="str">
        <f t="shared" si="3"/>
        <v>OPP1384</v>
      </c>
    </row>
    <row r="202" spans="1:5" x14ac:dyDescent="0.25">
      <c r="A202" t="s">
        <v>188</v>
      </c>
      <c r="B202">
        <v>1406</v>
      </c>
      <c r="C202" t="str">
        <f t="shared" si="3"/>
        <v>OPP1406</v>
      </c>
      <c r="D202" t="s">
        <v>494</v>
      </c>
      <c r="E202" t="e">
        <f>VLOOKUP(A202,Persons!A:A,3,0)</f>
        <v>#N/A</v>
      </c>
    </row>
    <row r="203" spans="1:5" x14ac:dyDescent="0.25">
      <c r="A203" t="s">
        <v>159</v>
      </c>
      <c r="B203">
        <v>1156</v>
      </c>
      <c r="C203" t="str">
        <f t="shared" si="3"/>
        <v>OPP1156</v>
      </c>
      <c r="D203" t="s">
        <v>465</v>
      </c>
      <c r="E203" t="e">
        <f>VLOOKUP(A203,Persons!A:A,3,0)</f>
        <v>#N/A</v>
      </c>
    </row>
    <row r="204" spans="1:5" x14ac:dyDescent="0.25">
      <c r="A204" t="s">
        <v>647</v>
      </c>
      <c r="B204">
        <v>1416</v>
      </c>
      <c r="C204" t="str">
        <f t="shared" si="3"/>
        <v>OPP1416</v>
      </c>
      <c r="E204" t="e">
        <f>VLOOKUP(A204,Persons!A:A,3,0)</f>
        <v>#N/A</v>
      </c>
    </row>
    <row r="205" spans="1:5" x14ac:dyDescent="0.25">
      <c r="A205" t="s">
        <v>183</v>
      </c>
      <c r="B205">
        <v>1394</v>
      </c>
      <c r="C205" t="str">
        <f t="shared" si="3"/>
        <v>OPP1394</v>
      </c>
      <c r="D205" t="s">
        <v>489</v>
      </c>
      <c r="E205" t="e">
        <f>VLOOKUP(A205,Persons!A:A,3,0)</f>
        <v>#N/A</v>
      </c>
    </row>
    <row r="206" spans="1:5" x14ac:dyDescent="0.25">
      <c r="A206" t="s">
        <v>188</v>
      </c>
      <c r="B206">
        <v>1443</v>
      </c>
      <c r="C206" t="str">
        <f t="shared" si="3"/>
        <v>OPP1443</v>
      </c>
      <c r="D206" t="s">
        <v>494</v>
      </c>
      <c r="E206" t="e">
        <f>VLOOKUP(A206,Persons!A:A,3,0)</f>
        <v>#N/A</v>
      </c>
    </row>
    <row r="207" spans="1:5" x14ac:dyDescent="0.25">
      <c r="A207" t="s">
        <v>172</v>
      </c>
      <c r="B207">
        <v>1374</v>
      </c>
      <c r="C207" t="str">
        <f t="shared" si="3"/>
        <v>OPP1374</v>
      </c>
      <c r="D207" t="s">
        <v>478</v>
      </c>
      <c r="E207" t="e">
        <f>VLOOKUP(A207,Persons!A:A,3,0)</f>
        <v>#N/A</v>
      </c>
    </row>
    <row r="208" spans="1:5" x14ac:dyDescent="0.25">
      <c r="A208" t="s">
        <v>129</v>
      </c>
      <c r="B208">
        <v>1021</v>
      </c>
      <c r="C208" t="str">
        <f t="shared" si="3"/>
        <v>OPP1021</v>
      </c>
      <c r="D208" t="s">
        <v>435</v>
      </c>
      <c r="E208" t="e">
        <f>VLOOKUP(A208,Persons!A:A,3,0)</f>
        <v>#N/A</v>
      </c>
    </row>
    <row r="209" spans="1:5" x14ac:dyDescent="0.25">
      <c r="A209" t="s">
        <v>616</v>
      </c>
      <c r="B209">
        <v>858</v>
      </c>
      <c r="C209" t="str">
        <f t="shared" si="3"/>
        <v>OPP858</v>
      </c>
    </row>
    <row r="210" spans="1:5" x14ac:dyDescent="0.25">
      <c r="A210" t="s">
        <v>616</v>
      </c>
      <c r="B210">
        <v>1233</v>
      </c>
      <c r="C210" t="str">
        <f t="shared" si="3"/>
        <v>OPP1233</v>
      </c>
    </row>
    <row r="211" spans="1:5" x14ac:dyDescent="0.25">
      <c r="A211" t="s">
        <v>162</v>
      </c>
      <c r="B211">
        <v>1089</v>
      </c>
      <c r="C211" t="str">
        <f t="shared" si="3"/>
        <v>OPP1089</v>
      </c>
      <c r="D211" t="s">
        <v>468</v>
      </c>
      <c r="E211" t="e">
        <f>VLOOKUP(A211,Persons!A:A,3,0)</f>
        <v>#N/A</v>
      </c>
    </row>
    <row r="212" spans="1:5" x14ac:dyDescent="0.25">
      <c r="A212" t="s">
        <v>136</v>
      </c>
      <c r="B212">
        <v>954</v>
      </c>
      <c r="C212" t="str">
        <f t="shared" si="3"/>
        <v>OPP954</v>
      </c>
      <c r="D212" t="s">
        <v>442</v>
      </c>
      <c r="E212" t="e">
        <f>VLOOKUP(A212,Persons!A:A,3,0)</f>
        <v>#N/A</v>
      </c>
    </row>
    <row r="213" spans="1:5" x14ac:dyDescent="0.25">
      <c r="A213" t="s">
        <v>181</v>
      </c>
      <c r="B213">
        <v>1456</v>
      </c>
      <c r="C213" t="str">
        <f t="shared" si="3"/>
        <v>OPP1456</v>
      </c>
      <c r="D213" t="s">
        <v>487</v>
      </c>
      <c r="E213" t="e">
        <f>VLOOKUP(A213,Persons!A:A,3,0)</f>
        <v>#N/A</v>
      </c>
    </row>
    <row r="214" spans="1:5" x14ac:dyDescent="0.25">
      <c r="A214" t="s">
        <v>616</v>
      </c>
      <c r="B214">
        <v>1413</v>
      </c>
      <c r="C214" t="str">
        <f t="shared" si="3"/>
        <v>OPP1413</v>
      </c>
    </row>
    <row r="215" spans="1:5" x14ac:dyDescent="0.25">
      <c r="A215" t="s">
        <v>45</v>
      </c>
      <c r="B215">
        <v>261</v>
      </c>
      <c r="C215" t="str">
        <f t="shared" si="3"/>
        <v>OPP261</v>
      </c>
      <c r="D215" t="s">
        <v>351</v>
      </c>
      <c r="E215" t="e">
        <f>VLOOKUP(A215,Persons!A:A,3,0)</f>
        <v>#N/A</v>
      </c>
    </row>
    <row r="216" spans="1:5" x14ac:dyDescent="0.25">
      <c r="A216" t="s">
        <v>648</v>
      </c>
      <c r="B216">
        <v>1428</v>
      </c>
      <c r="C216" t="str">
        <f t="shared" si="3"/>
        <v>OPP1428</v>
      </c>
      <c r="E216" t="e">
        <f>VLOOKUP(A216,Persons!A:A,3,0)</f>
        <v>#N/A</v>
      </c>
    </row>
    <row r="217" spans="1:5" x14ac:dyDescent="0.25">
      <c r="A217" t="s">
        <v>649</v>
      </c>
      <c r="B217">
        <v>221</v>
      </c>
      <c r="C217" t="str">
        <f t="shared" si="3"/>
        <v>OPP221</v>
      </c>
      <c r="E217" t="e">
        <f>VLOOKUP(A217,Persons!A:A,3,0)</f>
        <v>#N/A</v>
      </c>
    </row>
    <row r="218" spans="1:5" x14ac:dyDescent="0.25">
      <c r="A218" t="s">
        <v>616</v>
      </c>
      <c r="B218">
        <v>1401</v>
      </c>
      <c r="C218" t="str">
        <f t="shared" si="3"/>
        <v>OPP1401</v>
      </c>
    </row>
    <row r="219" spans="1:5" x14ac:dyDescent="0.25">
      <c r="A219" t="s">
        <v>186</v>
      </c>
      <c r="B219">
        <v>1407</v>
      </c>
      <c r="C219" t="str">
        <f t="shared" si="3"/>
        <v>OPP1407</v>
      </c>
      <c r="D219" t="s">
        <v>492</v>
      </c>
      <c r="E219" t="e">
        <f>VLOOKUP(A219,Persons!A:A,3,0)</f>
        <v>#N/A</v>
      </c>
    </row>
    <row r="220" spans="1:5" x14ac:dyDescent="0.25">
      <c r="A220" t="s">
        <v>650</v>
      </c>
      <c r="B220">
        <v>1463</v>
      </c>
      <c r="C220" t="str">
        <f t="shared" si="3"/>
        <v>OPP1463</v>
      </c>
      <c r="E220" t="e">
        <f>VLOOKUP(A220,Persons!A:A,3,0)</f>
        <v>#N/A</v>
      </c>
    </row>
    <row r="221" spans="1:5" x14ac:dyDescent="0.25">
      <c r="A221" t="s">
        <v>119</v>
      </c>
      <c r="B221">
        <v>937</v>
      </c>
      <c r="C221" t="str">
        <f t="shared" si="3"/>
        <v>OPP937</v>
      </c>
      <c r="D221" t="s">
        <v>425</v>
      </c>
      <c r="E221" t="e">
        <f>VLOOKUP(A221,Persons!A:A,3,0)</f>
        <v>#N/A</v>
      </c>
    </row>
    <row r="222" spans="1:5" x14ac:dyDescent="0.25">
      <c r="A222" t="s">
        <v>616</v>
      </c>
      <c r="B222">
        <v>1468</v>
      </c>
      <c r="C222" t="str">
        <f t="shared" si="3"/>
        <v>OPP1468</v>
      </c>
    </row>
    <row r="223" spans="1:5" x14ac:dyDescent="0.25">
      <c r="A223" t="s">
        <v>187</v>
      </c>
      <c r="B223">
        <v>1469</v>
      </c>
      <c r="C223" t="str">
        <f t="shared" si="3"/>
        <v>OPP1469</v>
      </c>
      <c r="D223" t="s">
        <v>493</v>
      </c>
      <c r="E223" t="e">
        <f>VLOOKUP(A223,Persons!A:A,3,0)</f>
        <v>#N/A</v>
      </c>
    </row>
    <row r="224" spans="1:5" x14ac:dyDescent="0.25">
      <c r="A224" t="s">
        <v>177</v>
      </c>
      <c r="B224">
        <v>1418</v>
      </c>
      <c r="C224" t="str">
        <f t="shared" si="3"/>
        <v>OPP1418</v>
      </c>
      <c r="D224" t="s">
        <v>483</v>
      </c>
      <c r="E224" t="e">
        <f>VLOOKUP(A224,Persons!A:A,3,0)</f>
        <v>#N/A</v>
      </c>
    </row>
    <row r="225" spans="1:5" x14ac:dyDescent="0.25">
      <c r="A225" t="s">
        <v>651</v>
      </c>
      <c r="B225">
        <v>1471</v>
      </c>
      <c r="C225" t="str">
        <f t="shared" si="3"/>
        <v>OPP1471</v>
      </c>
      <c r="E225" t="e">
        <f>VLOOKUP(A225,Persons!A:A,3,0)</f>
        <v>#N/A</v>
      </c>
    </row>
    <row r="226" spans="1:5" x14ac:dyDescent="0.25">
      <c r="A226" t="s">
        <v>652</v>
      </c>
      <c r="B226">
        <v>1429</v>
      </c>
      <c r="C226" t="str">
        <f t="shared" si="3"/>
        <v>OPP1429</v>
      </c>
      <c r="E226" t="e">
        <f>VLOOKUP(A226,Persons!A:A,3,0)</f>
        <v>#N/A</v>
      </c>
    </row>
    <row r="227" spans="1:5" x14ac:dyDescent="0.25">
      <c r="A227" t="s">
        <v>616</v>
      </c>
      <c r="B227">
        <v>1467</v>
      </c>
      <c r="C227" t="str">
        <f t="shared" si="3"/>
        <v>OPP1467</v>
      </c>
    </row>
    <row r="228" spans="1:5" x14ac:dyDescent="0.25">
      <c r="A228" t="s">
        <v>616</v>
      </c>
      <c r="B228">
        <v>1474</v>
      </c>
      <c r="C228" t="str">
        <f t="shared" si="3"/>
        <v>OPP1474</v>
      </c>
    </row>
    <row r="229" spans="1:5" x14ac:dyDescent="0.25">
      <c r="A229" t="s">
        <v>653</v>
      </c>
      <c r="B229">
        <v>1145</v>
      </c>
      <c r="C229" t="str">
        <f t="shared" si="3"/>
        <v>OPP1145</v>
      </c>
      <c r="E229" t="e">
        <f>VLOOKUP(A229,Persons!A:A,3,0)</f>
        <v>#N/A</v>
      </c>
    </row>
    <row r="230" spans="1:5" x14ac:dyDescent="0.25">
      <c r="A230" t="s">
        <v>616</v>
      </c>
      <c r="B230">
        <v>1038</v>
      </c>
      <c r="C230" t="str">
        <f t="shared" si="3"/>
        <v>OPP1038</v>
      </c>
    </row>
    <row r="231" spans="1:5" x14ac:dyDescent="0.25">
      <c r="A231" t="s">
        <v>616</v>
      </c>
      <c r="B231">
        <v>1498</v>
      </c>
      <c r="C231" t="str">
        <f t="shared" si="3"/>
        <v>OPP1498</v>
      </c>
    </row>
    <row r="232" spans="1:5" x14ac:dyDescent="0.25">
      <c r="A232" t="s">
        <v>616</v>
      </c>
      <c r="B232">
        <v>255</v>
      </c>
      <c r="C232" t="str">
        <f t="shared" si="3"/>
        <v>OPP255</v>
      </c>
    </row>
    <row r="233" spans="1:5" x14ac:dyDescent="0.25">
      <c r="A233" t="s">
        <v>616</v>
      </c>
      <c r="B233">
        <v>1359</v>
      </c>
      <c r="C233" t="str">
        <f t="shared" si="3"/>
        <v>OPP1359</v>
      </c>
    </row>
    <row r="234" spans="1:5" x14ac:dyDescent="0.25">
      <c r="A234" t="s">
        <v>654</v>
      </c>
      <c r="B234">
        <v>1412</v>
      </c>
      <c r="C234" t="str">
        <f t="shared" si="3"/>
        <v>OPP1412</v>
      </c>
      <c r="E234" t="e">
        <f>VLOOKUP(A234,Persons!A:A,3,0)</f>
        <v>#N/A</v>
      </c>
    </row>
    <row r="235" spans="1:5" x14ac:dyDescent="0.25">
      <c r="A235" t="s">
        <v>180</v>
      </c>
      <c r="B235">
        <v>1395</v>
      </c>
      <c r="C235" t="str">
        <f t="shared" si="3"/>
        <v>OPP1395</v>
      </c>
      <c r="D235" t="s">
        <v>486</v>
      </c>
      <c r="E235" t="e">
        <f>VLOOKUP(A235,Persons!A:A,3,0)</f>
        <v>#N/A</v>
      </c>
    </row>
    <row r="236" spans="1:5" x14ac:dyDescent="0.25">
      <c r="A236" t="s">
        <v>655</v>
      </c>
      <c r="B236">
        <v>1311</v>
      </c>
      <c r="C236" t="str">
        <f t="shared" si="3"/>
        <v>OPP1311</v>
      </c>
      <c r="E236" t="e">
        <f>VLOOKUP(A236,Persons!A:A,3,0)</f>
        <v>#N/A</v>
      </c>
    </row>
    <row r="237" spans="1:5" x14ac:dyDescent="0.25">
      <c r="A237" t="s">
        <v>173</v>
      </c>
      <c r="B237">
        <v>1397</v>
      </c>
      <c r="C237" t="str">
        <f t="shared" si="3"/>
        <v>OPP1397</v>
      </c>
      <c r="D237" t="s">
        <v>479</v>
      </c>
      <c r="E237" t="e">
        <f>VLOOKUP(A237,Persons!A:A,3,0)</f>
        <v>#N/A</v>
      </c>
    </row>
    <row r="238" spans="1:5" x14ac:dyDescent="0.25">
      <c r="A238" t="s">
        <v>656</v>
      </c>
      <c r="B238">
        <v>1521</v>
      </c>
      <c r="C238" t="str">
        <f t="shared" si="3"/>
        <v>OPP1521</v>
      </c>
      <c r="E238" t="e">
        <f>VLOOKUP(A238,Persons!A:A,3,0)</f>
        <v>#N/A</v>
      </c>
    </row>
    <row r="239" spans="1:5" x14ac:dyDescent="0.25">
      <c r="A239" t="s">
        <v>137</v>
      </c>
      <c r="B239">
        <v>1108</v>
      </c>
      <c r="C239" t="str">
        <f t="shared" si="3"/>
        <v>OPP1108</v>
      </c>
      <c r="D239" t="s">
        <v>443</v>
      </c>
      <c r="E239" t="e">
        <f>VLOOKUP(A239,Persons!A:A,3,0)</f>
        <v>#N/A</v>
      </c>
    </row>
    <row r="240" spans="1:5" x14ac:dyDescent="0.25">
      <c r="A240" t="s">
        <v>175</v>
      </c>
      <c r="B240">
        <v>1434</v>
      </c>
      <c r="C240" t="str">
        <f t="shared" si="3"/>
        <v>OPP1434</v>
      </c>
      <c r="D240" t="s">
        <v>481</v>
      </c>
      <c r="E240" t="e">
        <f>VLOOKUP(A240,Persons!A:A,3,0)</f>
        <v>#N/A</v>
      </c>
    </row>
    <row r="241" spans="1:5" x14ac:dyDescent="0.25">
      <c r="A241" t="s">
        <v>616</v>
      </c>
      <c r="B241">
        <v>873</v>
      </c>
      <c r="C241" t="str">
        <f t="shared" si="3"/>
        <v>OPP873</v>
      </c>
    </row>
    <row r="242" spans="1:5" x14ac:dyDescent="0.25">
      <c r="A242" t="s">
        <v>616</v>
      </c>
      <c r="B242">
        <v>1522</v>
      </c>
      <c r="C242" t="str">
        <f t="shared" si="3"/>
        <v>OPP1522</v>
      </c>
    </row>
    <row r="243" spans="1:5" x14ac:dyDescent="0.25">
      <c r="A243" t="s">
        <v>616</v>
      </c>
      <c r="B243">
        <v>1528</v>
      </c>
      <c r="C243" t="str">
        <f t="shared" si="3"/>
        <v>OPP1528</v>
      </c>
    </row>
    <row r="244" spans="1:5" x14ac:dyDescent="0.25">
      <c r="A244" t="s">
        <v>616</v>
      </c>
      <c r="B244">
        <v>1091</v>
      </c>
      <c r="C244" t="str">
        <f t="shared" si="3"/>
        <v>OPP1091</v>
      </c>
    </row>
    <row r="245" spans="1:5" x14ac:dyDescent="0.25">
      <c r="A245" t="s">
        <v>657</v>
      </c>
      <c r="B245">
        <v>1458</v>
      </c>
      <c r="C245" t="str">
        <f t="shared" si="3"/>
        <v>OPP1458</v>
      </c>
      <c r="E245" t="e">
        <f>VLOOKUP(A245,Persons!A:A,3,0)</f>
        <v>#N/A</v>
      </c>
    </row>
    <row r="246" spans="1:5" x14ac:dyDescent="0.25">
      <c r="A246" t="s">
        <v>616</v>
      </c>
      <c r="B246">
        <v>1461</v>
      </c>
      <c r="C246" t="str">
        <f t="shared" si="3"/>
        <v>OPP1461</v>
      </c>
    </row>
    <row r="247" spans="1:5" x14ac:dyDescent="0.25">
      <c r="A247" t="s">
        <v>238</v>
      </c>
      <c r="B247">
        <v>236</v>
      </c>
      <c r="C247" t="str">
        <f t="shared" si="3"/>
        <v>OPP236</v>
      </c>
      <c r="D247" t="s">
        <v>544</v>
      </c>
      <c r="E247" t="e">
        <f>VLOOKUP(A247,Persons!A:A,3,0)</f>
        <v>#N/A</v>
      </c>
    </row>
    <row r="248" spans="1:5" x14ac:dyDescent="0.25">
      <c r="A248" t="s">
        <v>658</v>
      </c>
      <c r="B248">
        <v>1544</v>
      </c>
      <c r="C248" t="str">
        <f t="shared" si="3"/>
        <v>OPP1544</v>
      </c>
      <c r="E248" t="e">
        <f>VLOOKUP(A248,Persons!A:A,3,0)</f>
        <v>#N/A</v>
      </c>
    </row>
    <row r="249" spans="1:5" x14ac:dyDescent="0.25">
      <c r="A249" t="s">
        <v>616</v>
      </c>
      <c r="B249">
        <v>1545</v>
      </c>
      <c r="C249" t="str">
        <f t="shared" si="3"/>
        <v>OPP1545</v>
      </c>
    </row>
    <row r="250" spans="1:5" x14ac:dyDescent="0.25">
      <c r="A250" t="s">
        <v>616</v>
      </c>
      <c r="B250">
        <v>1061</v>
      </c>
      <c r="C250" t="str">
        <f t="shared" si="3"/>
        <v>OPP1061</v>
      </c>
    </row>
    <row r="251" spans="1:5" x14ac:dyDescent="0.25">
      <c r="A251" t="s">
        <v>616</v>
      </c>
      <c r="B251">
        <v>1534</v>
      </c>
      <c r="C251" t="str">
        <f t="shared" si="3"/>
        <v>OPP1534</v>
      </c>
    </row>
    <row r="252" spans="1:5" x14ac:dyDescent="0.25">
      <c r="A252" t="s">
        <v>616</v>
      </c>
      <c r="B252">
        <v>1052</v>
      </c>
      <c r="C252" t="str">
        <f t="shared" si="3"/>
        <v>OPP1052</v>
      </c>
    </row>
    <row r="253" spans="1:5" x14ac:dyDescent="0.25">
      <c r="A253" t="s">
        <v>616</v>
      </c>
      <c r="B253">
        <v>1133</v>
      </c>
      <c r="C253" t="str">
        <f t="shared" si="3"/>
        <v>OPP1133</v>
      </c>
    </row>
    <row r="254" spans="1:5" x14ac:dyDescent="0.25">
      <c r="A254" t="s">
        <v>616</v>
      </c>
      <c r="B254">
        <v>1525</v>
      </c>
      <c r="C254" t="str">
        <f t="shared" si="3"/>
        <v>OPP1525</v>
      </c>
    </row>
    <row r="255" spans="1:5" x14ac:dyDescent="0.25">
      <c r="A255" t="s">
        <v>616</v>
      </c>
      <c r="B255">
        <v>1510</v>
      </c>
      <c r="C255" t="str">
        <f t="shared" si="3"/>
        <v>OPP1510</v>
      </c>
    </row>
    <row r="256" spans="1:5" x14ac:dyDescent="0.25">
      <c r="A256" t="s">
        <v>616</v>
      </c>
      <c r="B256">
        <v>815</v>
      </c>
      <c r="C256" t="str">
        <f t="shared" si="3"/>
        <v>OPP815</v>
      </c>
    </row>
    <row r="257" spans="1:3" x14ac:dyDescent="0.25">
      <c r="A257" t="s">
        <v>616</v>
      </c>
      <c r="B257">
        <v>1492</v>
      </c>
      <c r="C257" t="str">
        <f t="shared" si="3"/>
        <v>OPP1492</v>
      </c>
    </row>
    <row r="258" spans="1:3" x14ac:dyDescent="0.25">
      <c r="A258" t="s">
        <v>616</v>
      </c>
      <c r="B258">
        <v>1343</v>
      </c>
      <c r="C258" t="str">
        <f t="shared" si="3"/>
        <v>OPP1343</v>
      </c>
    </row>
    <row r="259" spans="1:3" x14ac:dyDescent="0.25">
      <c r="A259" t="s">
        <v>616</v>
      </c>
      <c r="B259">
        <v>1365</v>
      </c>
      <c r="C259" t="str">
        <f t="shared" ref="C259:C322" si="4">_xlfn.CONCAT("OPP",B259)</f>
        <v>OPP1365</v>
      </c>
    </row>
    <row r="260" spans="1:3" x14ac:dyDescent="0.25">
      <c r="A260" t="s">
        <v>616</v>
      </c>
      <c r="B260">
        <v>1404</v>
      </c>
      <c r="C260" t="str">
        <f t="shared" si="4"/>
        <v>OPP1404</v>
      </c>
    </row>
    <row r="261" spans="1:3" x14ac:dyDescent="0.25">
      <c r="A261" t="s">
        <v>616</v>
      </c>
      <c r="B261">
        <v>1488</v>
      </c>
      <c r="C261" t="str">
        <f t="shared" si="4"/>
        <v>OPP1488</v>
      </c>
    </row>
    <row r="262" spans="1:3" x14ac:dyDescent="0.25">
      <c r="A262" t="s">
        <v>616</v>
      </c>
      <c r="B262">
        <v>1472</v>
      </c>
      <c r="C262" t="str">
        <f t="shared" si="4"/>
        <v>OPP1472</v>
      </c>
    </row>
    <row r="263" spans="1:3" x14ac:dyDescent="0.25">
      <c r="A263" t="s">
        <v>616</v>
      </c>
      <c r="B263">
        <v>1341</v>
      </c>
      <c r="C263" t="str">
        <f t="shared" si="4"/>
        <v>OPP1341</v>
      </c>
    </row>
    <row r="264" spans="1:3" x14ac:dyDescent="0.25">
      <c r="A264" t="s">
        <v>616</v>
      </c>
      <c r="B264">
        <v>379</v>
      </c>
      <c r="C264" t="str">
        <f t="shared" si="4"/>
        <v>OPP379</v>
      </c>
    </row>
    <row r="265" spans="1:3" x14ac:dyDescent="0.25">
      <c r="A265" t="s">
        <v>616</v>
      </c>
      <c r="B265">
        <v>914</v>
      </c>
      <c r="C265" t="str">
        <f t="shared" si="4"/>
        <v>OPP914</v>
      </c>
    </row>
    <row r="266" spans="1:3" x14ac:dyDescent="0.25">
      <c r="A266" t="s">
        <v>616</v>
      </c>
      <c r="B266">
        <v>1380</v>
      </c>
      <c r="C266" t="str">
        <f t="shared" si="4"/>
        <v>OPP1380</v>
      </c>
    </row>
    <row r="267" spans="1:3" x14ac:dyDescent="0.25">
      <c r="A267" t="s">
        <v>616</v>
      </c>
      <c r="B267">
        <v>630</v>
      </c>
      <c r="C267" t="str">
        <f t="shared" si="4"/>
        <v>OPP630</v>
      </c>
    </row>
    <row r="268" spans="1:3" x14ac:dyDescent="0.25">
      <c r="A268" t="s">
        <v>616</v>
      </c>
      <c r="B268">
        <v>1298</v>
      </c>
      <c r="C268" t="str">
        <f t="shared" si="4"/>
        <v>OPP1298</v>
      </c>
    </row>
    <row r="269" spans="1:3" x14ac:dyDescent="0.25">
      <c r="A269" t="s">
        <v>616</v>
      </c>
      <c r="B269">
        <v>1071</v>
      </c>
      <c r="C269" t="str">
        <f t="shared" si="4"/>
        <v>OPP1071</v>
      </c>
    </row>
    <row r="270" spans="1:3" x14ac:dyDescent="0.25">
      <c r="A270" t="s">
        <v>616</v>
      </c>
      <c r="B270">
        <v>1125</v>
      </c>
      <c r="C270" t="str">
        <f t="shared" si="4"/>
        <v>OPP1125</v>
      </c>
    </row>
    <row r="271" spans="1:3" x14ac:dyDescent="0.25">
      <c r="A271" t="s">
        <v>616</v>
      </c>
      <c r="B271">
        <v>1140</v>
      </c>
      <c r="C271" t="str">
        <f t="shared" si="4"/>
        <v>OPP1140</v>
      </c>
    </row>
    <row r="272" spans="1:3" x14ac:dyDescent="0.25">
      <c r="A272" t="s">
        <v>616</v>
      </c>
      <c r="B272">
        <v>1185</v>
      </c>
      <c r="C272" t="str">
        <f t="shared" si="4"/>
        <v>OPP1185</v>
      </c>
    </row>
    <row r="273" spans="1:3" x14ac:dyDescent="0.25">
      <c r="A273" t="s">
        <v>616</v>
      </c>
      <c r="B273">
        <v>1183</v>
      </c>
      <c r="C273" t="str">
        <f t="shared" si="4"/>
        <v>OPP1183</v>
      </c>
    </row>
    <row r="274" spans="1:3" x14ac:dyDescent="0.25">
      <c r="A274" t="s">
        <v>616</v>
      </c>
      <c r="B274">
        <v>1042</v>
      </c>
      <c r="C274" t="str">
        <f t="shared" si="4"/>
        <v>OPP1042</v>
      </c>
    </row>
    <row r="275" spans="1:3" x14ac:dyDescent="0.25">
      <c r="A275" t="s">
        <v>616</v>
      </c>
      <c r="B275">
        <v>34</v>
      </c>
      <c r="C275" t="str">
        <f t="shared" si="4"/>
        <v>OPP34</v>
      </c>
    </row>
    <row r="276" spans="1:3" x14ac:dyDescent="0.25">
      <c r="A276" t="s">
        <v>616</v>
      </c>
      <c r="B276">
        <v>1073</v>
      </c>
      <c r="C276" t="str">
        <f t="shared" si="4"/>
        <v>OPP1073</v>
      </c>
    </row>
    <row r="277" spans="1:3" x14ac:dyDescent="0.25">
      <c r="A277" t="s">
        <v>616</v>
      </c>
      <c r="B277">
        <v>1000</v>
      </c>
      <c r="C277" t="str">
        <f t="shared" si="4"/>
        <v>OPP1000</v>
      </c>
    </row>
    <row r="278" spans="1:3" x14ac:dyDescent="0.25">
      <c r="A278" t="s">
        <v>616</v>
      </c>
      <c r="B278">
        <v>518</v>
      </c>
      <c r="C278" t="str">
        <f t="shared" si="4"/>
        <v>OPP518</v>
      </c>
    </row>
    <row r="279" spans="1:3" x14ac:dyDescent="0.25">
      <c r="A279" t="s">
        <v>616</v>
      </c>
      <c r="B279">
        <v>1019</v>
      </c>
      <c r="C279" t="str">
        <f t="shared" si="4"/>
        <v>OPP1019</v>
      </c>
    </row>
    <row r="280" spans="1:3" x14ac:dyDescent="0.25">
      <c r="A280" t="s">
        <v>616</v>
      </c>
      <c r="B280">
        <v>1017</v>
      </c>
      <c r="C280" t="str">
        <f t="shared" si="4"/>
        <v>OPP1017</v>
      </c>
    </row>
    <row r="281" spans="1:3" x14ac:dyDescent="0.25">
      <c r="A281" t="s">
        <v>616</v>
      </c>
      <c r="B281">
        <v>915</v>
      </c>
      <c r="C281" t="str">
        <f t="shared" si="4"/>
        <v>OPP915</v>
      </c>
    </row>
    <row r="282" spans="1:3" x14ac:dyDescent="0.25">
      <c r="A282" t="s">
        <v>616</v>
      </c>
      <c r="B282">
        <v>856</v>
      </c>
      <c r="C282" t="str">
        <f t="shared" si="4"/>
        <v>OPP856</v>
      </c>
    </row>
    <row r="283" spans="1:3" x14ac:dyDescent="0.25">
      <c r="A283" t="s">
        <v>616</v>
      </c>
      <c r="B283">
        <v>848</v>
      </c>
      <c r="C283" t="str">
        <f t="shared" si="4"/>
        <v>OPP848</v>
      </c>
    </row>
    <row r="284" spans="1:3" x14ac:dyDescent="0.25">
      <c r="A284" t="s">
        <v>616</v>
      </c>
      <c r="B284">
        <v>708</v>
      </c>
      <c r="C284" t="str">
        <f t="shared" si="4"/>
        <v>OPP708</v>
      </c>
    </row>
    <row r="285" spans="1:3" x14ac:dyDescent="0.25">
      <c r="A285" t="s">
        <v>616</v>
      </c>
      <c r="B285">
        <v>520</v>
      </c>
      <c r="C285" t="str">
        <f t="shared" si="4"/>
        <v>OPP520</v>
      </c>
    </row>
    <row r="286" spans="1:3" x14ac:dyDescent="0.25">
      <c r="A286" t="s">
        <v>616</v>
      </c>
      <c r="B286">
        <v>609</v>
      </c>
      <c r="C286" t="str">
        <f t="shared" si="4"/>
        <v>OPP609</v>
      </c>
    </row>
    <row r="287" spans="1:3" x14ac:dyDescent="0.25">
      <c r="A287" t="s">
        <v>616</v>
      </c>
      <c r="B287">
        <v>590</v>
      </c>
      <c r="C287" t="str">
        <f t="shared" si="4"/>
        <v>OPP590</v>
      </c>
    </row>
    <row r="288" spans="1:3" x14ac:dyDescent="0.25">
      <c r="A288" t="s">
        <v>616</v>
      </c>
      <c r="B288">
        <v>583</v>
      </c>
      <c r="C288" t="str">
        <f t="shared" si="4"/>
        <v>OPP583</v>
      </c>
    </row>
    <row r="289" spans="1:5" x14ac:dyDescent="0.25">
      <c r="A289" t="s">
        <v>616</v>
      </c>
      <c r="B289">
        <v>564</v>
      </c>
      <c r="C289" t="str">
        <f t="shared" si="4"/>
        <v>OPP564</v>
      </c>
    </row>
    <row r="290" spans="1:5" x14ac:dyDescent="0.25">
      <c r="A290" t="s">
        <v>616</v>
      </c>
      <c r="B290">
        <v>466</v>
      </c>
      <c r="C290" t="str">
        <f t="shared" si="4"/>
        <v>OPP466</v>
      </c>
    </row>
    <row r="291" spans="1:5" x14ac:dyDescent="0.25">
      <c r="A291" t="s">
        <v>616</v>
      </c>
      <c r="B291">
        <v>535</v>
      </c>
      <c r="C291" t="str">
        <f t="shared" si="4"/>
        <v>OPP535</v>
      </c>
    </row>
    <row r="292" spans="1:5" x14ac:dyDescent="0.25">
      <c r="A292" t="s">
        <v>616</v>
      </c>
      <c r="B292">
        <v>508</v>
      </c>
      <c r="C292" t="str">
        <f t="shared" si="4"/>
        <v>OPP508</v>
      </c>
    </row>
    <row r="293" spans="1:5" x14ac:dyDescent="0.25">
      <c r="A293" t="s">
        <v>616</v>
      </c>
      <c r="B293">
        <v>503</v>
      </c>
      <c r="C293" t="str">
        <f t="shared" si="4"/>
        <v>OPP503</v>
      </c>
    </row>
    <row r="294" spans="1:5" x14ac:dyDescent="0.25">
      <c r="A294" t="s">
        <v>616</v>
      </c>
      <c r="B294">
        <v>467</v>
      </c>
      <c r="C294" t="str">
        <f t="shared" si="4"/>
        <v>OPP467</v>
      </c>
    </row>
    <row r="295" spans="1:5" x14ac:dyDescent="0.25">
      <c r="A295" t="s">
        <v>616</v>
      </c>
      <c r="B295">
        <v>366</v>
      </c>
      <c r="C295" t="str">
        <f t="shared" si="4"/>
        <v>OPP366</v>
      </c>
    </row>
    <row r="296" spans="1:5" x14ac:dyDescent="0.25">
      <c r="A296" t="s">
        <v>616</v>
      </c>
      <c r="B296">
        <v>76</v>
      </c>
      <c r="C296" t="str">
        <f t="shared" si="4"/>
        <v>OPP76</v>
      </c>
    </row>
    <row r="297" spans="1:5" x14ac:dyDescent="0.25">
      <c r="A297" t="s">
        <v>616</v>
      </c>
      <c r="B297">
        <v>193</v>
      </c>
      <c r="C297" t="str">
        <f t="shared" si="4"/>
        <v>OPP193</v>
      </c>
    </row>
    <row r="298" spans="1:5" x14ac:dyDescent="0.25">
      <c r="A298" t="s">
        <v>659</v>
      </c>
      <c r="B298">
        <v>7943</v>
      </c>
      <c r="C298" t="str">
        <f t="shared" si="4"/>
        <v>OPP7943</v>
      </c>
      <c r="E298" t="e">
        <f>VLOOKUP(A298,Persons!A:A,3,0)</f>
        <v>#N/A</v>
      </c>
    </row>
    <row r="299" spans="1:5" x14ac:dyDescent="0.25">
      <c r="A299" t="s">
        <v>660</v>
      </c>
      <c r="B299">
        <v>14820</v>
      </c>
      <c r="C299" t="str">
        <f t="shared" si="4"/>
        <v>OPP14820</v>
      </c>
      <c r="E299" t="e">
        <f>VLOOKUP(A299,Persons!A:A,3,0)</f>
        <v>#N/A</v>
      </c>
    </row>
    <row r="300" spans="1:5" x14ac:dyDescent="0.25">
      <c r="A300" t="s">
        <v>661</v>
      </c>
      <c r="B300">
        <v>34038</v>
      </c>
      <c r="C300" t="str">
        <f t="shared" si="4"/>
        <v>OPP34038</v>
      </c>
      <c r="E300" t="e">
        <f>VLOOKUP(A300,Persons!A:A,3,0)</f>
        <v>#N/A</v>
      </c>
    </row>
    <row r="301" spans="1:5" x14ac:dyDescent="0.25">
      <c r="A301" t="s">
        <v>662</v>
      </c>
      <c r="B301">
        <v>35634</v>
      </c>
      <c r="C301" t="str">
        <f t="shared" si="4"/>
        <v>OPP35634</v>
      </c>
      <c r="E301" t="e">
        <f>VLOOKUP(A301,Persons!A:A,3,0)</f>
        <v>#N/A</v>
      </c>
    </row>
    <row r="302" spans="1:5" x14ac:dyDescent="0.25">
      <c r="A302" t="s">
        <v>663</v>
      </c>
      <c r="B302">
        <v>46738</v>
      </c>
      <c r="C302" t="str">
        <f t="shared" si="4"/>
        <v>OPP46738</v>
      </c>
      <c r="E302" t="e">
        <f>VLOOKUP(A302,Persons!A:A,3,0)</f>
        <v>#N/A</v>
      </c>
    </row>
    <row r="303" spans="1:5" x14ac:dyDescent="0.25">
      <c r="A303" t="s">
        <v>664</v>
      </c>
      <c r="B303">
        <v>65515</v>
      </c>
      <c r="C303" t="str">
        <f t="shared" si="4"/>
        <v>OPP65515</v>
      </c>
      <c r="E303" t="e">
        <f>VLOOKUP(A303,Persons!A:A,3,0)</f>
        <v>#N/A</v>
      </c>
    </row>
    <row r="304" spans="1:5" x14ac:dyDescent="0.25">
      <c r="A304" t="s">
        <v>665</v>
      </c>
      <c r="B304">
        <v>94012</v>
      </c>
      <c r="C304" t="str">
        <f t="shared" si="4"/>
        <v>OPP94012</v>
      </c>
      <c r="E304" t="e">
        <f>VLOOKUP(A304,Persons!A:A,3,0)</f>
        <v>#N/A</v>
      </c>
    </row>
    <row r="305" spans="1:5" x14ac:dyDescent="0.25">
      <c r="A305" t="s">
        <v>666</v>
      </c>
      <c r="B305">
        <v>121021</v>
      </c>
      <c r="C305" t="str">
        <f t="shared" si="4"/>
        <v>OPP121021</v>
      </c>
      <c r="E305" t="e">
        <f>VLOOKUP(A305,Persons!A:A,3,0)</f>
        <v>#N/A</v>
      </c>
    </row>
    <row r="306" spans="1:5" x14ac:dyDescent="0.25">
      <c r="A306" t="s">
        <v>667</v>
      </c>
      <c r="B306">
        <v>147989</v>
      </c>
      <c r="C306" t="str">
        <f t="shared" si="4"/>
        <v>OPP147989</v>
      </c>
      <c r="E306" t="e">
        <f>VLOOKUP(A306,Persons!A:A,3,0)</f>
        <v>#N/A</v>
      </c>
    </row>
    <row r="307" spans="1:5" x14ac:dyDescent="0.25">
      <c r="A307" t="s">
        <v>668</v>
      </c>
      <c r="B307">
        <v>157093</v>
      </c>
      <c r="C307" t="str">
        <f t="shared" si="4"/>
        <v>OPP157093</v>
      </c>
      <c r="E307" t="e">
        <f>VLOOKUP(A307,Persons!A:A,3,0)</f>
        <v>#N/A</v>
      </c>
    </row>
    <row r="308" spans="1:5" x14ac:dyDescent="0.25">
      <c r="A308" t="s">
        <v>669</v>
      </c>
      <c r="B308">
        <v>165078</v>
      </c>
      <c r="C308" t="str">
        <f t="shared" si="4"/>
        <v>OPP165078</v>
      </c>
      <c r="E308" t="e">
        <f>VLOOKUP(A308,Persons!A:A,3,0)</f>
        <v>#N/A</v>
      </c>
    </row>
    <row r="309" spans="1:5" x14ac:dyDescent="0.25">
      <c r="A309" t="s">
        <v>670</v>
      </c>
      <c r="B309">
        <v>173847</v>
      </c>
      <c r="C309" t="str">
        <f t="shared" si="4"/>
        <v>OPP173847</v>
      </c>
      <c r="E309" t="e">
        <f>VLOOKUP(A309,Persons!A:A,3,0)</f>
        <v>#N/A</v>
      </c>
    </row>
    <row r="310" spans="1:5" x14ac:dyDescent="0.25">
      <c r="A310" t="s">
        <v>671</v>
      </c>
      <c r="B310">
        <v>185496</v>
      </c>
      <c r="C310" t="str">
        <f t="shared" si="4"/>
        <v>OPP185496</v>
      </c>
      <c r="E310" t="e">
        <f>VLOOKUP(A310,Persons!A:A,3,0)</f>
        <v>#N/A</v>
      </c>
    </row>
    <row r="311" spans="1:5" x14ac:dyDescent="0.25">
      <c r="A311" t="s">
        <v>672</v>
      </c>
      <c r="B311">
        <v>208250</v>
      </c>
      <c r="C311" t="str">
        <f t="shared" si="4"/>
        <v>OPP208250</v>
      </c>
      <c r="E311" t="e">
        <f>VLOOKUP(A311,Persons!A:A,3,0)</f>
        <v>#N/A</v>
      </c>
    </row>
    <row r="312" spans="1:5" x14ac:dyDescent="0.25">
      <c r="A312" t="s">
        <v>673</v>
      </c>
      <c r="B312">
        <v>215067</v>
      </c>
      <c r="C312" t="str">
        <f t="shared" si="4"/>
        <v>OPP215067</v>
      </c>
      <c r="E312" t="e">
        <f>VLOOKUP(A312,Persons!A:A,3,0)</f>
        <v>#N/A</v>
      </c>
    </row>
    <row r="313" spans="1:5" x14ac:dyDescent="0.25">
      <c r="A313" t="s">
        <v>674</v>
      </c>
      <c r="B313">
        <v>266111</v>
      </c>
      <c r="C313" t="str">
        <f t="shared" si="4"/>
        <v>OPP266111</v>
      </c>
      <c r="E313" t="e">
        <f>VLOOKUP(A313,Persons!A:A,3,0)</f>
        <v>#N/A</v>
      </c>
    </row>
    <row r="314" spans="1:5" x14ac:dyDescent="0.25">
      <c r="A314" t="s">
        <v>616</v>
      </c>
      <c r="B314">
        <v>270500</v>
      </c>
      <c r="C314" t="str">
        <f t="shared" si="4"/>
        <v>OPP270500</v>
      </c>
    </row>
    <row r="315" spans="1:5" x14ac:dyDescent="0.25">
      <c r="A315" t="s">
        <v>616</v>
      </c>
      <c r="B315">
        <v>276318</v>
      </c>
      <c r="C315" t="str">
        <f t="shared" si="4"/>
        <v>OPP276318</v>
      </c>
    </row>
    <row r="316" spans="1:5" x14ac:dyDescent="0.25">
      <c r="A316" t="s">
        <v>675</v>
      </c>
      <c r="B316">
        <v>320592</v>
      </c>
      <c r="C316" t="str">
        <f t="shared" si="4"/>
        <v>OPP320592</v>
      </c>
      <c r="E316" t="e">
        <f>VLOOKUP(A316,Persons!A:A,3,0)</f>
        <v>#N/A</v>
      </c>
    </row>
    <row r="317" spans="1:5" x14ac:dyDescent="0.25">
      <c r="A317" t="s">
        <v>676</v>
      </c>
      <c r="B317">
        <v>393102</v>
      </c>
      <c r="C317" t="str">
        <f t="shared" si="4"/>
        <v>OPP393102</v>
      </c>
      <c r="E317" t="e">
        <f>VLOOKUP(A317,Persons!A:A,3,0)</f>
        <v>#N/A</v>
      </c>
    </row>
    <row r="318" spans="1:5" x14ac:dyDescent="0.25">
      <c r="A318" t="s">
        <v>677</v>
      </c>
      <c r="B318">
        <v>412633</v>
      </c>
      <c r="C318" t="str">
        <f t="shared" si="4"/>
        <v>OPP412633</v>
      </c>
      <c r="E318" t="e">
        <f>VLOOKUP(A318,Persons!A:A,3,0)</f>
        <v>#N/A</v>
      </c>
    </row>
    <row r="319" spans="1:5" x14ac:dyDescent="0.25">
      <c r="A319" t="s">
        <v>678</v>
      </c>
      <c r="B319">
        <v>476302</v>
      </c>
      <c r="C319" t="str">
        <f t="shared" si="4"/>
        <v>OPP476302</v>
      </c>
      <c r="E319" t="e">
        <f>VLOOKUP(A319,Persons!A:A,3,0)</f>
        <v>#N/A</v>
      </c>
    </row>
    <row r="320" spans="1:5" x14ac:dyDescent="0.25">
      <c r="A320" t="s">
        <v>679</v>
      </c>
      <c r="B320">
        <v>555180</v>
      </c>
      <c r="C320" t="str">
        <f t="shared" si="4"/>
        <v>OPP555180</v>
      </c>
      <c r="E320" t="e">
        <f>VLOOKUP(A320,Persons!A:A,3,0)</f>
        <v>#N/A</v>
      </c>
    </row>
    <row r="321" spans="1:5" x14ac:dyDescent="0.25">
      <c r="A321" t="s">
        <v>616</v>
      </c>
      <c r="B321">
        <v>644109</v>
      </c>
      <c r="C321" t="str">
        <f t="shared" si="4"/>
        <v>OPP644109</v>
      </c>
    </row>
    <row r="322" spans="1:5" x14ac:dyDescent="0.25">
      <c r="A322" t="s">
        <v>616</v>
      </c>
      <c r="B322">
        <v>729769</v>
      </c>
      <c r="C322" t="str">
        <f t="shared" si="4"/>
        <v>OPP729769</v>
      </c>
    </row>
    <row r="323" spans="1:5" x14ac:dyDescent="0.25">
      <c r="A323" t="s">
        <v>680</v>
      </c>
      <c r="B323">
        <v>748803</v>
      </c>
      <c r="C323" t="str">
        <f t="shared" ref="C323:C386" si="5">_xlfn.CONCAT("OPP",B323)</f>
        <v>OPP748803</v>
      </c>
      <c r="E323" t="e">
        <f>VLOOKUP(A323,Persons!A:A,3,0)</f>
        <v>#N/A</v>
      </c>
    </row>
    <row r="324" spans="1:5" x14ac:dyDescent="0.25">
      <c r="A324" t="s">
        <v>681</v>
      </c>
      <c r="B324">
        <v>761527</v>
      </c>
      <c r="C324" t="str">
        <f t="shared" si="5"/>
        <v>OPP761527</v>
      </c>
      <c r="E324" t="e">
        <f>VLOOKUP(A324,Persons!A:A,3,0)</f>
        <v>#N/A</v>
      </c>
    </row>
    <row r="325" spans="1:5" x14ac:dyDescent="0.25">
      <c r="A325" t="s">
        <v>682</v>
      </c>
      <c r="B325">
        <v>778614</v>
      </c>
      <c r="C325" t="str">
        <f t="shared" si="5"/>
        <v>OPP778614</v>
      </c>
      <c r="E325" t="e">
        <f>VLOOKUP(A325,Persons!A:A,3,0)</f>
        <v>#N/A</v>
      </c>
    </row>
    <row r="326" spans="1:5" x14ac:dyDescent="0.25">
      <c r="A326" t="s">
        <v>616</v>
      </c>
      <c r="B326">
        <v>785940</v>
      </c>
      <c r="C326" t="str">
        <f t="shared" si="5"/>
        <v>OPP785940</v>
      </c>
    </row>
    <row r="327" spans="1:5" x14ac:dyDescent="0.25">
      <c r="A327" t="s">
        <v>616</v>
      </c>
      <c r="B327">
        <v>817978</v>
      </c>
      <c r="C327" t="str">
        <f t="shared" si="5"/>
        <v>OPP817978</v>
      </c>
    </row>
    <row r="328" spans="1:5" x14ac:dyDescent="0.25">
      <c r="A328" t="s">
        <v>616</v>
      </c>
      <c r="B328">
        <v>841131</v>
      </c>
      <c r="C328" t="str">
        <f t="shared" si="5"/>
        <v>OPP841131</v>
      </c>
    </row>
    <row r="329" spans="1:5" x14ac:dyDescent="0.25">
      <c r="A329" t="s">
        <v>683</v>
      </c>
      <c r="B329">
        <v>842243</v>
      </c>
      <c r="C329" t="str">
        <f t="shared" si="5"/>
        <v>OPP842243</v>
      </c>
      <c r="E329" t="e">
        <f>VLOOKUP(A329,Persons!A:A,3,0)</f>
        <v>#N/A</v>
      </c>
    </row>
    <row r="330" spans="1:5" x14ac:dyDescent="0.25">
      <c r="A330" t="s">
        <v>684</v>
      </c>
      <c r="B330">
        <v>842936</v>
      </c>
      <c r="C330" t="str">
        <f t="shared" si="5"/>
        <v>OPP842936</v>
      </c>
      <c r="E330" t="e">
        <f>VLOOKUP(A330,Persons!A:A,3,0)</f>
        <v>#N/A</v>
      </c>
    </row>
    <row r="331" spans="1:5" x14ac:dyDescent="0.25">
      <c r="A331" t="s">
        <v>685</v>
      </c>
      <c r="B331">
        <v>968023</v>
      </c>
      <c r="C331" t="str">
        <f t="shared" si="5"/>
        <v>OPP968023</v>
      </c>
      <c r="E331" t="e">
        <f>VLOOKUP(A331,Persons!A:A,3,0)</f>
        <v>#N/A</v>
      </c>
    </row>
    <row r="332" spans="1:5" x14ac:dyDescent="0.25">
      <c r="A332" t="s">
        <v>686</v>
      </c>
      <c r="B332">
        <v>986740</v>
      </c>
      <c r="C332" t="str">
        <f t="shared" si="5"/>
        <v>OPP986740</v>
      </c>
      <c r="E332" t="e">
        <f>VLOOKUP(A332,Persons!A:A,3,0)</f>
        <v>#N/A</v>
      </c>
    </row>
    <row r="333" spans="1:5" x14ac:dyDescent="0.25">
      <c r="A333" t="s">
        <v>687</v>
      </c>
      <c r="B333">
        <v>1043406</v>
      </c>
      <c r="C333" t="str">
        <f t="shared" si="5"/>
        <v>OPP1043406</v>
      </c>
      <c r="E333" t="e">
        <f>VLOOKUP(A333,Persons!A:A,3,0)</f>
        <v>#N/A</v>
      </c>
    </row>
    <row r="334" spans="1:5" x14ac:dyDescent="0.25">
      <c r="A334" t="s">
        <v>688</v>
      </c>
      <c r="B334">
        <v>1055732</v>
      </c>
      <c r="C334" t="str">
        <f t="shared" si="5"/>
        <v>OPP1055732</v>
      </c>
      <c r="E334" t="e">
        <f>VLOOKUP(A334,Persons!A:A,3,0)</f>
        <v>#N/A</v>
      </c>
    </row>
    <row r="335" spans="1:5" x14ac:dyDescent="0.25">
      <c r="A335" t="s">
        <v>689</v>
      </c>
      <c r="B335">
        <v>1097120</v>
      </c>
      <c r="C335" t="str">
        <f t="shared" si="5"/>
        <v>OPP1097120</v>
      </c>
      <c r="E335" t="e">
        <f>VLOOKUP(A335,Persons!A:A,3,0)</f>
        <v>#N/A</v>
      </c>
    </row>
    <row r="336" spans="1:5" x14ac:dyDescent="0.25">
      <c r="A336" t="s">
        <v>690</v>
      </c>
      <c r="B336">
        <v>1104351</v>
      </c>
      <c r="C336" t="str">
        <f t="shared" si="5"/>
        <v>OPP1104351</v>
      </c>
      <c r="E336" t="e">
        <f>VLOOKUP(A336,Persons!A:A,3,0)</f>
        <v>#N/A</v>
      </c>
    </row>
    <row r="337" spans="1:5" x14ac:dyDescent="0.25">
      <c r="A337" t="s">
        <v>691</v>
      </c>
      <c r="B337">
        <v>1146489</v>
      </c>
      <c r="C337" t="str">
        <f t="shared" si="5"/>
        <v>OPP1146489</v>
      </c>
      <c r="E337" t="e">
        <f>VLOOKUP(A337,Persons!A:A,3,0)</f>
        <v>#N/A</v>
      </c>
    </row>
    <row r="338" spans="1:5" x14ac:dyDescent="0.25">
      <c r="A338" t="s">
        <v>692</v>
      </c>
      <c r="B338">
        <v>1183337</v>
      </c>
      <c r="C338" t="str">
        <f t="shared" si="5"/>
        <v>OPP1183337</v>
      </c>
      <c r="E338" t="e">
        <f>VLOOKUP(A338,Persons!A:A,3,0)</f>
        <v>#N/A</v>
      </c>
    </row>
    <row r="339" spans="1:5" x14ac:dyDescent="0.25">
      <c r="A339" t="s">
        <v>616</v>
      </c>
      <c r="B339">
        <v>1219157</v>
      </c>
      <c r="C339" t="str">
        <f t="shared" si="5"/>
        <v>OPP1219157</v>
      </c>
    </row>
    <row r="340" spans="1:5" x14ac:dyDescent="0.25">
      <c r="A340" t="s">
        <v>616</v>
      </c>
      <c r="B340">
        <v>1296774</v>
      </c>
      <c r="C340" t="str">
        <f t="shared" si="5"/>
        <v>OPP1296774</v>
      </c>
    </row>
    <row r="341" spans="1:5" x14ac:dyDescent="0.25">
      <c r="A341" t="s">
        <v>693</v>
      </c>
      <c r="B341">
        <v>1371261</v>
      </c>
      <c r="C341" t="str">
        <f t="shared" si="5"/>
        <v>OPP1371261</v>
      </c>
      <c r="E341" t="e">
        <f>VLOOKUP(A341,Persons!A:A,3,0)</f>
        <v>#N/A</v>
      </c>
    </row>
    <row r="342" spans="1:5" x14ac:dyDescent="0.25">
      <c r="A342" t="s">
        <v>694</v>
      </c>
      <c r="B342">
        <v>1372577</v>
      </c>
      <c r="C342" t="str">
        <f t="shared" si="5"/>
        <v>OPP1372577</v>
      </c>
      <c r="E342" t="e">
        <f>VLOOKUP(A342,Persons!A:A,3,0)</f>
        <v>#N/A</v>
      </c>
    </row>
    <row r="343" spans="1:5" x14ac:dyDescent="0.25">
      <c r="A343" t="s">
        <v>616</v>
      </c>
      <c r="B343">
        <v>1471471</v>
      </c>
      <c r="C343" t="str">
        <f t="shared" si="5"/>
        <v>OPP1471471</v>
      </c>
    </row>
    <row r="344" spans="1:5" x14ac:dyDescent="0.25">
      <c r="A344" t="s">
        <v>695</v>
      </c>
      <c r="B344">
        <v>1517995</v>
      </c>
      <c r="C344" t="str">
        <f t="shared" si="5"/>
        <v>OPP1517995</v>
      </c>
      <c r="E344" t="e">
        <f>VLOOKUP(A344,Persons!A:A,3,0)</f>
        <v>#N/A</v>
      </c>
    </row>
    <row r="345" spans="1:5" x14ac:dyDescent="0.25">
      <c r="A345" t="s">
        <v>696</v>
      </c>
      <c r="B345">
        <v>1561112</v>
      </c>
      <c r="C345" t="str">
        <f t="shared" si="5"/>
        <v>OPP1561112</v>
      </c>
      <c r="E345" t="e">
        <f>VLOOKUP(A345,Persons!A:A,3,0)</f>
        <v>#N/A</v>
      </c>
    </row>
    <row r="346" spans="1:5" x14ac:dyDescent="0.25">
      <c r="A346" t="s">
        <v>697</v>
      </c>
      <c r="B346">
        <v>1573700</v>
      </c>
      <c r="C346" t="str">
        <f t="shared" si="5"/>
        <v>OPP1573700</v>
      </c>
      <c r="E346" t="e">
        <f>VLOOKUP(A346,Persons!A:A,3,0)</f>
        <v>#N/A</v>
      </c>
    </row>
    <row r="347" spans="1:5" x14ac:dyDescent="0.25">
      <c r="A347" t="s">
        <v>698</v>
      </c>
      <c r="B347">
        <v>1677488</v>
      </c>
      <c r="C347" t="str">
        <f t="shared" si="5"/>
        <v>OPP1677488</v>
      </c>
      <c r="E347" t="e">
        <f>VLOOKUP(A347,Persons!A:A,3,0)</f>
        <v>#N/A</v>
      </c>
    </row>
    <row r="348" spans="1:5" x14ac:dyDescent="0.25">
      <c r="A348" t="s">
        <v>616</v>
      </c>
      <c r="B348">
        <v>1977376</v>
      </c>
      <c r="C348" t="str">
        <f t="shared" si="5"/>
        <v>OPP1977376</v>
      </c>
    </row>
    <row r="349" spans="1:5" x14ac:dyDescent="0.25">
      <c r="A349" t="s">
        <v>616</v>
      </c>
      <c r="B349">
        <v>2112813</v>
      </c>
      <c r="C349" t="str">
        <f t="shared" si="5"/>
        <v>OPP2112813</v>
      </c>
    </row>
    <row r="350" spans="1:5" x14ac:dyDescent="0.25">
      <c r="A350" t="s">
        <v>699</v>
      </c>
      <c r="B350">
        <v>2168383</v>
      </c>
      <c r="C350" t="str">
        <f t="shared" si="5"/>
        <v>OPP2168383</v>
      </c>
      <c r="E350" t="e">
        <f>VLOOKUP(A350,Persons!A:A,3,0)</f>
        <v>#N/A</v>
      </c>
    </row>
    <row r="351" spans="1:5" x14ac:dyDescent="0.25">
      <c r="A351" t="s">
        <v>700</v>
      </c>
      <c r="B351">
        <v>2243582</v>
      </c>
      <c r="C351" t="str">
        <f t="shared" si="5"/>
        <v>OPP2243582</v>
      </c>
      <c r="E351" t="e">
        <f>VLOOKUP(A351,Persons!A:A,3,0)</f>
        <v>#N/A</v>
      </c>
    </row>
    <row r="352" spans="1:5" x14ac:dyDescent="0.25">
      <c r="A352" t="s">
        <v>701</v>
      </c>
      <c r="B352">
        <v>2428608</v>
      </c>
      <c r="C352" t="str">
        <f t="shared" si="5"/>
        <v>OPP2428608</v>
      </c>
      <c r="E352" t="e">
        <f>VLOOKUP(A352,Persons!A:A,3,0)</f>
        <v>#N/A</v>
      </c>
    </row>
    <row r="353" spans="1:5" x14ac:dyDescent="0.25">
      <c r="A353" t="s">
        <v>616</v>
      </c>
      <c r="B353">
        <v>2463886</v>
      </c>
      <c r="C353" t="str">
        <f t="shared" si="5"/>
        <v>OPP2463886</v>
      </c>
    </row>
    <row r="354" spans="1:5" x14ac:dyDescent="0.25">
      <c r="A354" t="s">
        <v>702</v>
      </c>
      <c r="B354">
        <v>2497555</v>
      </c>
      <c r="C354" t="str">
        <f t="shared" si="5"/>
        <v>OPP2497555</v>
      </c>
      <c r="E354" t="e">
        <f>VLOOKUP(A354,Persons!A:A,3,0)</f>
        <v>#N/A</v>
      </c>
    </row>
    <row r="355" spans="1:5" x14ac:dyDescent="0.25">
      <c r="A355" t="s">
        <v>703</v>
      </c>
      <c r="B355">
        <v>2511740</v>
      </c>
      <c r="C355" t="str">
        <f t="shared" si="5"/>
        <v>OPP2511740</v>
      </c>
      <c r="E355" t="e">
        <f>VLOOKUP(A355,Persons!A:A,3,0)</f>
        <v>#N/A</v>
      </c>
    </row>
    <row r="356" spans="1:5" x14ac:dyDescent="0.25">
      <c r="A356" t="s">
        <v>704</v>
      </c>
      <c r="B356">
        <v>2513304</v>
      </c>
      <c r="C356" t="str">
        <f t="shared" si="5"/>
        <v>OPP2513304</v>
      </c>
      <c r="E356" t="e">
        <f>VLOOKUP(A356,Persons!A:A,3,0)</f>
        <v>#N/A</v>
      </c>
    </row>
    <row r="357" spans="1:5" x14ac:dyDescent="0.25">
      <c r="A357" t="s">
        <v>616</v>
      </c>
      <c r="B357">
        <v>2630275</v>
      </c>
      <c r="C357" t="str">
        <f t="shared" si="5"/>
        <v>OPP2630275</v>
      </c>
    </row>
    <row r="358" spans="1:5" x14ac:dyDescent="0.25">
      <c r="A358" t="s">
        <v>705</v>
      </c>
      <c r="B358">
        <v>2699975</v>
      </c>
      <c r="C358" t="str">
        <f t="shared" si="5"/>
        <v>OPP2699975</v>
      </c>
      <c r="E358" t="e">
        <f>VLOOKUP(A358,Persons!A:A,3,0)</f>
        <v>#N/A</v>
      </c>
    </row>
    <row r="359" spans="1:5" x14ac:dyDescent="0.25">
      <c r="A359" t="s">
        <v>706</v>
      </c>
      <c r="B359">
        <v>2756962</v>
      </c>
      <c r="C359" t="str">
        <f t="shared" si="5"/>
        <v>OPP2756962</v>
      </c>
      <c r="E359" t="e">
        <f>VLOOKUP(A359,Persons!A:A,3,0)</f>
        <v>#N/A</v>
      </c>
    </row>
    <row r="360" spans="1:5" x14ac:dyDescent="0.25">
      <c r="A360" t="s">
        <v>707</v>
      </c>
      <c r="B360">
        <v>2770446</v>
      </c>
      <c r="C360" t="str">
        <f t="shared" si="5"/>
        <v>OPP2770446</v>
      </c>
      <c r="E360" t="e">
        <f>VLOOKUP(A360,Persons!A:A,3,0)</f>
        <v>#N/A</v>
      </c>
    </row>
    <row r="361" spans="1:5" x14ac:dyDescent="0.25">
      <c r="A361" t="s">
        <v>616</v>
      </c>
      <c r="B361">
        <v>2818818</v>
      </c>
      <c r="C361" t="str">
        <f t="shared" si="5"/>
        <v>OPP2818818</v>
      </c>
    </row>
    <row r="362" spans="1:5" x14ac:dyDescent="0.25">
      <c r="A362" t="s">
        <v>616</v>
      </c>
      <c r="B362">
        <v>2839970</v>
      </c>
      <c r="C362" t="str">
        <f t="shared" si="5"/>
        <v>OPP2839970</v>
      </c>
    </row>
    <row r="363" spans="1:5" x14ac:dyDescent="0.25">
      <c r="A363" t="s">
        <v>616</v>
      </c>
      <c r="B363">
        <v>2876931</v>
      </c>
      <c r="C363" t="str">
        <f t="shared" si="5"/>
        <v>OPP2876931</v>
      </c>
    </row>
    <row r="364" spans="1:5" x14ac:dyDescent="0.25">
      <c r="A364" t="s">
        <v>708</v>
      </c>
      <c r="B364">
        <v>2898079</v>
      </c>
      <c r="C364" t="str">
        <f t="shared" si="5"/>
        <v>OPP2898079</v>
      </c>
      <c r="E364" t="e">
        <f>VLOOKUP(A364,Persons!A:A,3,0)</f>
        <v>#N/A</v>
      </c>
    </row>
    <row r="365" spans="1:5" x14ac:dyDescent="0.25">
      <c r="A365" t="s">
        <v>709</v>
      </c>
      <c r="B365">
        <v>2917774</v>
      </c>
      <c r="C365" t="str">
        <f t="shared" si="5"/>
        <v>OPP2917774</v>
      </c>
      <c r="E365" t="e">
        <f>VLOOKUP(A365,Persons!A:A,3,0)</f>
        <v>#N/A</v>
      </c>
    </row>
    <row r="366" spans="1:5" x14ac:dyDescent="0.25">
      <c r="A366" t="s">
        <v>270</v>
      </c>
      <c r="B366">
        <v>2925797</v>
      </c>
      <c r="C366" t="str">
        <f t="shared" si="5"/>
        <v>OPP2925797</v>
      </c>
      <c r="D366" t="s">
        <v>576</v>
      </c>
      <c r="E366" t="e">
        <f>VLOOKUP(A366,Persons!A:A,3,0)</f>
        <v>#N/A</v>
      </c>
    </row>
    <row r="367" spans="1:5" x14ac:dyDescent="0.25">
      <c r="A367" t="s">
        <v>710</v>
      </c>
      <c r="B367">
        <v>2999868</v>
      </c>
      <c r="C367" t="str">
        <f t="shared" si="5"/>
        <v>OPP2999868</v>
      </c>
      <c r="E367" t="e">
        <f>VLOOKUP(A367,Persons!A:A,3,0)</f>
        <v>#N/A</v>
      </c>
    </row>
    <row r="368" spans="1:5" x14ac:dyDescent="0.25">
      <c r="A368" t="s">
        <v>711</v>
      </c>
      <c r="B368">
        <v>3015552</v>
      </c>
      <c r="C368" t="str">
        <f t="shared" si="5"/>
        <v>OPP3015552</v>
      </c>
      <c r="E368" t="e">
        <f>VLOOKUP(A368,Persons!A:A,3,0)</f>
        <v>#N/A</v>
      </c>
    </row>
    <row r="369" spans="1:5" x14ac:dyDescent="0.25">
      <c r="A369" t="s">
        <v>712</v>
      </c>
      <c r="B369">
        <v>3017090</v>
      </c>
      <c r="C369" t="str">
        <f t="shared" si="5"/>
        <v>OPP3017090</v>
      </c>
      <c r="E369" t="e">
        <f>VLOOKUP(A369,Persons!A:A,3,0)</f>
        <v>#N/A</v>
      </c>
    </row>
    <row r="370" spans="1:5" x14ac:dyDescent="0.25">
      <c r="A370" t="s">
        <v>713</v>
      </c>
      <c r="B370">
        <v>3048647</v>
      </c>
      <c r="C370" t="str">
        <f t="shared" si="5"/>
        <v>OPP3048647</v>
      </c>
      <c r="E370" t="e">
        <f>VLOOKUP(A370,Persons!A:A,3,0)</f>
        <v>#N/A</v>
      </c>
    </row>
    <row r="371" spans="1:5" x14ac:dyDescent="0.25">
      <c r="A371" t="s">
        <v>714</v>
      </c>
      <c r="B371">
        <v>3085395</v>
      </c>
      <c r="C371" t="str">
        <f t="shared" si="5"/>
        <v>OPP3085395</v>
      </c>
      <c r="E371" t="e">
        <f>VLOOKUP(A371,Persons!A:A,3,0)</f>
        <v>#N/A</v>
      </c>
    </row>
    <row r="372" spans="1:5" x14ac:dyDescent="0.25">
      <c r="A372" t="s">
        <v>715</v>
      </c>
      <c r="B372">
        <v>3137044</v>
      </c>
      <c r="C372" t="str">
        <f t="shared" si="5"/>
        <v>OPP3137044</v>
      </c>
      <c r="E372" t="e">
        <f>VLOOKUP(A372,Persons!A:A,3,0)</f>
        <v>#N/A</v>
      </c>
    </row>
    <row r="373" spans="1:5" x14ac:dyDescent="0.25">
      <c r="A373" t="s">
        <v>616</v>
      </c>
      <c r="B373">
        <v>3280782</v>
      </c>
      <c r="C373" t="str">
        <f t="shared" si="5"/>
        <v>OPP3280782</v>
      </c>
    </row>
    <row r="374" spans="1:5" x14ac:dyDescent="0.25">
      <c r="A374" t="s">
        <v>716</v>
      </c>
      <c r="B374">
        <v>3329028</v>
      </c>
      <c r="C374" t="str">
        <f t="shared" si="5"/>
        <v>OPP3329028</v>
      </c>
      <c r="E374" t="e">
        <f>VLOOKUP(A374,Persons!A:A,3,0)</f>
        <v>#N/A</v>
      </c>
    </row>
    <row r="375" spans="1:5" x14ac:dyDescent="0.25">
      <c r="A375" t="s">
        <v>616</v>
      </c>
      <c r="B375">
        <v>3348464</v>
      </c>
      <c r="C375" t="str">
        <f t="shared" si="5"/>
        <v>OPP3348464</v>
      </c>
    </row>
    <row r="376" spans="1:5" x14ac:dyDescent="0.25">
      <c r="A376" t="s">
        <v>717</v>
      </c>
      <c r="B376">
        <v>3397408</v>
      </c>
      <c r="C376" t="str">
        <f t="shared" si="5"/>
        <v>OPP3397408</v>
      </c>
      <c r="E376" t="e">
        <f>VLOOKUP(A376,Persons!A:A,3,0)</f>
        <v>#N/A</v>
      </c>
    </row>
    <row r="377" spans="1:5" x14ac:dyDescent="0.25">
      <c r="A377" t="s">
        <v>718</v>
      </c>
      <c r="B377">
        <v>3426030</v>
      </c>
      <c r="C377" t="str">
        <f t="shared" si="5"/>
        <v>OPP3426030</v>
      </c>
      <c r="E377" t="e">
        <f>VLOOKUP(A377,Persons!A:A,3,0)</f>
        <v>#N/A</v>
      </c>
    </row>
    <row r="378" spans="1:5" x14ac:dyDescent="0.25">
      <c r="A378" t="s">
        <v>719</v>
      </c>
      <c r="B378">
        <v>3442010</v>
      </c>
      <c r="C378" t="str">
        <f t="shared" si="5"/>
        <v>OPP3442010</v>
      </c>
      <c r="E378" t="e">
        <f>VLOOKUP(A378,Persons!A:A,3,0)</f>
        <v>#N/A</v>
      </c>
    </row>
    <row r="379" spans="1:5" x14ac:dyDescent="0.25">
      <c r="A379" t="s">
        <v>720</v>
      </c>
      <c r="B379">
        <v>3537658</v>
      </c>
      <c r="C379" t="str">
        <f t="shared" si="5"/>
        <v>OPP3537658</v>
      </c>
      <c r="E379" t="e">
        <f>VLOOKUP(A379,Persons!A:A,3,0)</f>
        <v>#N/A</v>
      </c>
    </row>
    <row r="380" spans="1:5" x14ac:dyDescent="0.25">
      <c r="A380" t="s">
        <v>721</v>
      </c>
      <c r="B380">
        <v>3677982</v>
      </c>
      <c r="C380" t="str">
        <f t="shared" si="5"/>
        <v>OPP3677982</v>
      </c>
      <c r="E380" t="e">
        <f>VLOOKUP(A380,Persons!A:A,3,0)</f>
        <v>#N/A</v>
      </c>
    </row>
    <row r="381" spans="1:5" x14ac:dyDescent="0.25">
      <c r="A381" t="s">
        <v>616</v>
      </c>
      <c r="B381">
        <v>3703933</v>
      </c>
      <c r="C381" t="str">
        <f t="shared" si="5"/>
        <v>OPP3703933</v>
      </c>
    </row>
    <row r="382" spans="1:5" x14ac:dyDescent="0.25">
      <c r="A382" t="s">
        <v>722</v>
      </c>
      <c r="B382">
        <v>3709367</v>
      </c>
      <c r="C382" t="str">
        <f t="shared" si="5"/>
        <v>OPP3709367</v>
      </c>
      <c r="E382" t="e">
        <f>VLOOKUP(A382,Persons!A:A,3,0)</f>
        <v>#N/A</v>
      </c>
    </row>
    <row r="383" spans="1:5" x14ac:dyDescent="0.25">
      <c r="A383" t="s">
        <v>616</v>
      </c>
      <c r="B383">
        <v>3709438</v>
      </c>
      <c r="C383" t="str">
        <f t="shared" si="5"/>
        <v>OPP3709438</v>
      </c>
    </row>
    <row r="384" spans="1:5" x14ac:dyDescent="0.25">
      <c r="A384" t="s">
        <v>723</v>
      </c>
      <c r="B384">
        <v>3709510</v>
      </c>
      <c r="C384" t="str">
        <f t="shared" si="5"/>
        <v>OPP3709510</v>
      </c>
      <c r="E384" t="e">
        <f>VLOOKUP(A384,Persons!A:A,3,0)</f>
        <v>#N/A</v>
      </c>
    </row>
    <row r="385" spans="1:5" x14ac:dyDescent="0.25">
      <c r="A385" t="s">
        <v>616</v>
      </c>
      <c r="B385">
        <v>3717795</v>
      </c>
      <c r="C385" t="str">
        <f t="shared" si="5"/>
        <v>OPP3717795</v>
      </c>
    </row>
    <row r="386" spans="1:5" x14ac:dyDescent="0.25">
      <c r="A386" t="s">
        <v>616</v>
      </c>
      <c r="B386">
        <v>3717940</v>
      </c>
      <c r="C386" t="str">
        <f t="shared" si="5"/>
        <v>OPP3717940</v>
      </c>
    </row>
    <row r="387" spans="1:5" x14ac:dyDescent="0.25">
      <c r="A387" t="s">
        <v>724</v>
      </c>
      <c r="B387">
        <v>3722415</v>
      </c>
      <c r="C387" t="str">
        <f t="shared" ref="C387:C450" si="6">_xlfn.CONCAT("OPP",B387)</f>
        <v>OPP3722415</v>
      </c>
      <c r="E387" t="e">
        <f>VLOOKUP(A387,Persons!A:A,3,0)</f>
        <v>#N/A</v>
      </c>
    </row>
    <row r="388" spans="1:5" x14ac:dyDescent="0.25">
      <c r="A388" t="s">
        <v>725</v>
      </c>
      <c r="B388">
        <v>3766375</v>
      </c>
      <c r="C388" t="str">
        <f t="shared" si="6"/>
        <v>OPP3766375</v>
      </c>
      <c r="E388" t="e">
        <f>VLOOKUP(A388,Persons!A:A,3,0)</f>
        <v>#N/A</v>
      </c>
    </row>
    <row r="389" spans="1:5" x14ac:dyDescent="0.25">
      <c r="A389" t="s">
        <v>616</v>
      </c>
      <c r="B389">
        <v>3792473</v>
      </c>
      <c r="C389" t="str">
        <f t="shared" si="6"/>
        <v>OPP3792473</v>
      </c>
    </row>
    <row r="390" spans="1:5" x14ac:dyDescent="0.25">
      <c r="A390" t="s">
        <v>726</v>
      </c>
      <c r="B390">
        <v>3795456</v>
      </c>
      <c r="C390" t="str">
        <f t="shared" si="6"/>
        <v>OPP3795456</v>
      </c>
      <c r="E390" t="e">
        <f>VLOOKUP(A390,Persons!A:A,3,0)</f>
        <v>#N/A</v>
      </c>
    </row>
    <row r="391" spans="1:5" x14ac:dyDescent="0.25">
      <c r="A391" t="s">
        <v>727</v>
      </c>
      <c r="B391">
        <v>3856750</v>
      </c>
      <c r="C391" t="str">
        <f t="shared" si="6"/>
        <v>OPP3856750</v>
      </c>
      <c r="E391" t="e">
        <f>VLOOKUP(A391,Persons!A:A,3,0)</f>
        <v>#N/A</v>
      </c>
    </row>
    <row r="392" spans="1:5" x14ac:dyDescent="0.25">
      <c r="A392" t="s">
        <v>616</v>
      </c>
      <c r="B392">
        <v>3872076</v>
      </c>
      <c r="C392" t="str">
        <f t="shared" si="6"/>
        <v>OPP3872076</v>
      </c>
    </row>
    <row r="393" spans="1:5" x14ac:dyDescent="0.25">
      <c r="A393" t="s">
        <v>728</v>
      </c>
      <c r="B393">
        <v>3873621</v>
      </c>
      <c r="C393" t="str">
        <f t="shared" si="6"/>
        <v>OPP3873621</v>
      </c>
      <c r="E393" t="e">
        <f>VLOOKUP(A393,Persons!A:A,3,0)</f>
        <v>#N/A</v>
      </c>
    </row>
    <row r="394" spans="1:5" x14ac:dyDescent="0.25">
      <c r="A394" t="s">
        <v>729</v>
      </c>
      <c r="B394">
        <v>3880994</v>
      </c>
      <c r="C394" t="str">
        <f t="shared" si="6"/>
        <v>OPP3880994</v>
      </c>
      <c r="E394" t="e">
        <f>VLOOKUP(A394,Persons!A:A,3,0)</f>
        <v>#N/A</v>
      </c>
    </row>
    <row r="395" spans="1:5" x14ac:dyDescent="0.25">
      <c r="A395" t="s">
        <v>616</v>
      </c>
      <c r="B395">
        <v>3890673</v>
      </c>
      <c r="C395" t="str">
        <f t="shared" si="6"/>
        <v>OPP3890673</v>
      </c>
    </row>
    <row r="396" spans="1:5" x14ac:dyDescent="0.25">
      <c r="A396" t="s">
        <v>730</v>
      </c>
      <c r="B396">
        <v>3893439</v>
      </c>
      <c r="C396" t="str">
        <f t="shared" si="6"/>
        <v>OPP3893439</v>
      </c>
      <c r="E396" t="e">
        <f>VLOOKUP(A396,Persons!A:A,3,0)</f>
        <v>#N/A</v>
      </c>
    </row>
    <row r="397" spans="1:5" x14ac:dyDescent="0.25">
      <c r="A397" t="s">
        <v>731</v>
      </c>
      <c r="B397">
        <v>3947047</v>
      </c>
      <c r="C397" t="str">
        <f t="shared" si="6"/>
        <v>OPP3947047</v>
      </c>
      <c r="E397" t="e">
        <f>VLOOKUP(A397,Persons!A:A,3,0)</f>
        <v>#N/A</v>
      </c>
    </row>
    <row r="398" spans="1:5" x14ac:dyDescent="0.25">
      <c r="A398" t="s">
        <v>616</v>
      </c>
      <c r="B398">
        <v>3947157</v>
      </c>
      <c r="C398" t="str">
        <f t="shared" si="6"/>
        <v>OPP3947157</v>
      </c>
    </row>
    <row r="399" spans="1:5" x14ac:dyDescent="0.25">
      <c r="A399" t="s">
        <v>732</v>
      </c>
      <c r="B399">
        <v>3947162</v>
      </c>
      <c r="C399" t="str">
        <f t="shared" si="6"/>
        <v>OPP3947162</v>
      </c>
      <c r="E399" t="e">
        <f>VLOOKUP(A399,Persons!A:A,3,0)</f>
        <v>#N/A</v>
      </c>
    </row>
    <row r="400" spans="1:5" x14ac:dyDescent="0.25">
      <c r="A400" t="s">
        <v>733</v>
      </c>
      <c r="B400">
        <v>3951526</v>
      </c>
      <c r="C400" t="str">
        <f t="shared" si="6"/>
        <v>OPP3951526</v>
      </c>
      <c r="E400" t="e">
        <f>VLOOKUP(A400,Persons!A:A,3,0)</f>
        <v>#N/A</v>
      </c>
    </row>
    <row r="401" spans="1:5" x14ac:dyDescent="0.25">
      <c r="A401" t="s">
        <v>616</v>
      </c>
      <c r="B401">
        <v>4040899</v>
      </c>
      <c r="C401" t="str">
        <f t="shared" si="6"/>
        <v>OPP4040899</v>
      </c>
    </row>
    <row r="402" spans="1:5" x14ac:dyDescent="0.25">
      <c r="A402" t="s">
        <v>734</v>
      </c>
      <c r="B402">
        <v>4055157</v>
      </c>
      <c r="C402" t="str">
        <f t="shared" si="6"/>
        <v>OPP4055157</v>
      </c>
      <c r="E402" t="e">
        <f>VLOOKUP(A402,Persons!A:A,3,0)</f>
        <v>#N/A</v>
      </c>
    </row>
    <row r="403" spans="1:5" x14ac:dyDescent="0.25">
      <c r="A403" t="s">
        <v>735</v>
      </c>
      <c r="B403">
        <v>4057397</v>
      </c>
      <c r="C403" t="str">
        <f t="shared" si="6"/>
        <v>OPP4057397</v>
      </c>
      <c r="E403" t="e">
        <f>VLOOKUP(A403,Persons!A:A,3,0)</f>
        <v>#N/A</v>
      </c>
    </row>
    <row r="404" spans="1:5" x14ac:dyDescent="0.25">
      <c r="A404" t="s">
        <v>736</v>
      </c>
      <c r="B404">
        <v>4057964</v>
      </c>
      <c r="C404" t="str">
        <f t="shared" si="6"/>
        <v>OPP4057964</v>
      </c>
      <c r="E404" t="e">
        <f>VLOOKUP(A404,Persons!A:A,3,0)</f>
        <v>#N/A</v>
      </c>
    </row>
    <row r="405" spans="1:5" x14ac:dyDescent="0.25">
      <c r="A405" t="s">
        <v>616</v>
      </c>
      <c r="B405">
        <v>4155012</v>
      </c>
      <c r="C405" t="str">
        <f t="shared" si="6"/>
        <v>OPP4155012</v>
      </c>
    </row>
    <row r="406" spans="1:5" x14ac:dyDescent="0.25">
      <c r="A406" t="s">
        <v>737</v>
      </c>
      <c r="B406">
        <v>4161426</v>
      </c>
      <c r="C406" t="str">
        <f t="shared" si="6"/>
        <v>OPP4161426</v>
      </c>
      <c r="E406" t="e">
        <f>VLOOKUP(A406,Persons!A:A,3,0)</f>
        <v>#N/A</v>
      </c>
    </row>
    <row r="407" spans="1:5" x14ac:dyDescent="0.25">
      <c r="A407" t="s">
        <v>738</v>
      </c>
      <c r="B407">
        <v>4217199</v>
      </c>
      <c r="C407" t="str">
        <f t="shared" si="6"/>
        <v>OPP4217199</v>
      </c>
      <c r="E407" t="e">
        <f>VLOOKUP(A407,Persons!A:A,3,0)</f>
        <v>#N/A</v>
      </c>
    </row>
    <row r="408" spans="1:5" x14ac:dyDescent="0.25">
      <c r="A408" t="s">
        <v>616</v>
      </c>
      <c r="B408">
        <v>4279220</v>
      </c>
      <c r="C408" t="str">
        <f t="shared" si="6"/>
        <v>OPP4279220</v>
      </c>
    </row>
    <row r="409" spans="1:5" x14ac:dyDescent="0.25">
      <c r="A409" t="s">
        <v>739</v>
      </c>
      <c r="B409">
        <v>4315839</v>
      </c>
      <c r="C409" t="str">
        <f t="shared" si="6"/>
        <v>OPP4315839</v>
      </c>
      <c r="E409" t="e">
        <f>VLOOKUP(A409,Persons!A:A,3,0)</f>
        <v>#N/A</v>
      </c>
    </row>
    <row r="410" spans="1:5" x14ac:dyDescent="0.25">
      <c r="A410" t="s">
        <v>740</v>
      </c>
      <c r="B410">
        <v>4379497</v>
      </c>
      <c r="C410" t="str">
        <f t="shared" si="6"/>
        <v>OPP4379497</v>
      </c>
      <c r="E410" t="e">
        <f>VLOOKUP(A410,Persons!A:A,3,0)</f>
        <v>#N/A</v>
      </c>
    </row>
    <row r="411" spans="1:5" x14ac:dyDescent="0.25">
      <c r="A411" t="s">
        <v>616</v>
      </c>
      <c r="B411">
        <v>4441547</v>
      </c>
      <c r="C411" t="str">
        <f t="shared" si="6"/>
        <v>OPP4441547</v>
      </c>
    </row>
    <row r="412" spans="1:5" x14ac:dyDescent="0.25">
      <c r="A412" t="s">
        <v>741</v>
      </c>
      <c r="B412">
        <v>4447496</v>
      </c>
      <c r="C412" t="str">
        <f t="shared" si="6"/>
        <v>OPP4447496</v>
      </c>
      <c r="E412" t="e">
        <f>VLOOKUP(A412,Persons!A:A,3,0)</f>
        <v>#N/A</v>
      </c>
    </row>
    <row r="413" spans="1:5" x14ac:dyDescent="0.25">
      <c r="A413" t="s">
        <v>742</v>
      </c>
      <c r="B413">
        <v>4570336</v>
      </c>
      <c r="C413" t="str">
        <f t="shared" si="6"/>
        <v>OPP4570336</v>
      </c>
      <c r="E413" t="e">
        <f>VLOOKUP(A413,Persons!A:A,3,0)</f>
        <v>#N/A</v>
      </c>
    </row>
    <row r="414" spans="1:5" x14ac:dyDescent="0.25">
      <c r="A414" t="s">
        <v>616</v>
      </c>
      <c r="B414">
        <v>4594936</v>
      </c>
      <c r="C414" t="str">
        <f t="shared" si="6"/>
        <v>OPP4594936</v>
      </c>
    </row>
    <row r="415" spans="1:5" x14ac:dyDescent="0.25">
      <c r="A415" t="s">
        <v>743</v>
      </c>
      <c r="B415">
        <v>4612348</v>
      </c>
      <c r="C415" t="str">
        <f t="shared" si="6"/>
        <v>OPP4612348</v>
      </c>
      <c r="E415" t="e">
        <f>VLOOKUP(A415,Persons!A:A,3,0)</f>
        <v>#N/A</v>
      </c>
    </row>
    <row r="416" spans="1:5" x14ac:dyDescent="0.25">
      <c r="A416" t="s">
        <v>616</v>
      </c>
      <c r="B416">
        <v>4805578</v>
      </c>
      <c r="C416" t="str">
        <f t="shared" si="6"/>
        <v>OPP4805578</v>
      </c>
    </row>
    <row r="417" spans="1:5" x14ac:dyDescent="0.25">
      <c r="A417" t="s">
        <v>616</v>
      </c>
      <c r="B417">
        <v>4851680</v>
      </c>
      <c r="C417" t="str">
        <f t="shared" si="6"/>
        <v>OPP4851680</v>
      </c>
    </row>
    <row r="418" spans="1:5" x14ac:dyDescent="0.25">
      <c r="A418" t="s">
        <v>744</v>
      </c>
      <c r="B418">
        <v>5023392</v>
      </c>
      <c r="C418" t="str">
        <f t="shared" si="6"/>
        <v>OPP5023392</v>
      </c>
      <c r="E418" t="e">
        <f>VLOOKUP(A418,Persons!A:A,3,0)</f>
        <v>#N/A</v>
      </c>
    </row>
    <row r="419" spans="1:5" x14ac:dyDescent="0.25">
      <c r="A419" t="s">
        <v>745</v>
      </c>
      <c r="B419">
        <v>5133925</v>
      </c>
      <c r="C419" t="str">
        <f t="shared" si="6"/>
        <v>OPP5133925</v>
      </c>
      <c r="E419" t="e">
        <f>VLOOKUP(A419,Persons!A:A,3,0)</f>
        <v>#N/A</v>
      </c>
    </row>
    <row r="420" spans="1:5" x14ac:dyDescent="0.25">
      <c r="A420" t="s">
        <v>746</v>
      </c>
      <c r="B420">
        <v>5134400</v>
      </c>
      <c r="C420" t="str">
        <f t="shared" si="6"/>
        <v>OPP5134400</v>
      </c>
      <c r="E420" t="e">
        <f>VLOOKUP(A420,Persons!A:A,3,0)</f>
        <v>#N/A</v>
      </c>
    </row>
    <row r="421" spans="1:5" x14ac:dyDescent="0.25">
      <c r="A421" t="s">
        <v>747</v>
      </c>
      <c r="B421">
        <v>5134641</v>
      </c>
      <c r="C421" t="str">
        <f t="shared" si="6"/>
        <v>OPP5134641</v>
      </c>
      <c r="E421" t="e">
        <f>VLOOKUP(A421,Persons!A:A,3,0)</f>
        <v>#N/A</v>
      </c>
    </row>
    <row r="422" spans="1:5" x14ac:dyDescent="0.25">
      <c r="A422" t="s">
        <v>616</v>
      </c>
      <c r="B422">
        <v>5134671</v>
      </c>
      <c r="C422" t="str">
        <f t="shared" si="6"/>
        <v>OPP5134671</v>
      </c>
    </row>
    <row r="423" spans="1:5" x14ac:dyDescent="0.25">
      <c r="A423" t="s">
        <v>748</v>
      </c>
      <c r="B423">
        <v>5141504</v>
      </c>
      <c r="C423" t="str">
        <f t="shared" si="6"/>
        <v>OPP5141504</v>
      </c>
      <c r="E423" t="e">
        <f>VLOOKUP(A423,Persons!A:A,3,0)</f>
        <v>#N/A</v>
      </c>
    </row>
    <row r="424" spans="1:5" x14ac:dyDescent="0.25">
      <c r="A424" t="s">
        <v>616</v>
      </c>
      <c r="B424">
        <v>5144099</v>
      </c>
      <c r="C424" t="str">
        <f t="shared" si="6"/>
        <v>OPP5144099</v>
      </c>
    </row>
    <row r="425" spans="1:5" x14ac:dyDescent="0.25">
      <c r="A425" t="s">
        <v>616</v>
      </c>
      <c r="B425">
        <v>5191299</v>
      </c>
      <c r="C425" t="str">
        <f t="shared" si="6"/>
        <v>OPP5191299</v>
      </c>
    </row>
    <row r="426" spans="1:5" x14ac:dyDescent="0.25">
      <c r="A426" t="s">
        <v>616</v>
      </c>
      <c r="B426">
        <v>5192732</v>
      </c>
      <c r="C426" t="str">
        <f t="shared" si="6"/>
        <v>OPP5192732</v>
      </c>
    </row>
    <row r="427" spans="1:5" x14ac:dyDescent="0.25">
      <c r="A427" t="s">
        <v>749</v>
      </c>
      <c r="B427">
        <v>5298079</v>
      </c>
      <c r="C427" t="str">
        <f t="shared" si="6"/>
        <v>OPP5298079</v>
      </c>
      <c r="E427" t="e">
        <f>VLOOKUP(A427,Persons!A:A,3,0)</f>
        <v>#N/A</v>
      </c>
    </row>
    <row r="428" spans="1:5" x14ac:dyDescent="0.25">
      <c r="A428" t="s">
        <v>750</v>
      </c>
      <c r="B428">
        <v>5298827</v>
      </c>
      <c r="C428" t="str">
        <f t="shared" si="6"/>
        <v>OPP5298827</v>
      </c>
      <c r="E428" t="e">
        <f>VLOOKUP(A428,Persons!A:A,3,0)</f>
        <v>#N/A</v>
      </c>
    </row>
    <row r="429" spans="1:5" x14ac:dyDescent="0.25">
      <c r="A429" t="s">
        <v>751</v>
      </c>
      <c r="B429">
        <v>5324249</v>
      </c>
      <c r="C429" t="str">
        <f t="shared" si="6"/>
        <v>OPP5324249</v>
      </c>
      <c r="E429" t="e">
        <f>VLOOKUP(A429,Persons!A:A,3,0)</f>
        <v>#N/A</v>
      </c>
    </row>
    <row r="430" spans="1:5" x14ac:dyDescent="0.25">
      <c r="A430" t="s">
        <v>616</v>
      </c>
      <c r="B430">
        <v>5359784</v>
      </c>
      <c r="C430" t="str">
        <f t="shared" si="6"/>
        <v>OPP5359784</v>
      </c>
    </row>
    <row r="431" spans="1:5" x14ac:dyDescent="0.25">
      <c r="A431" t="s">
        <v>752</v>
      </c>
      <c r="B431">
        <v>5365064</v>
      </c>
      <c r="C431" t="str">
        <f t="shared" si="6"/>
        <v>OPP5365064</v>
      </c>
      <c r="E431" t="e">
        <f>VLOOKUP(A431,Persons!A:A,3,0)</f>
        <v>#N/A</v>
      </c>
    </row>
    <row r="432" spans="1:5" x14ac:dyDescent="0.25">
      <c r="A432" t="s">
        <v>753</v>
      </c>
      <c r="B432">
        <v>5373418</v>
      </c>
      <c r="C432" t="str">
        <f t="shared" si="6"/>
        <v>OPP5373418</v>
      </c>
      <c r="E432" t="e">
        <f>VLOOKUP(A432,Persons!A:A,3,0)</f>
        <v>#N/A</v>
      </c>
    </row>
    <row r="433" spans="1:5" x14ac:dyDescent="0.25">
      <c r="A433" t="s">
        <v>754</v>
      </c>
      <c r="B433">
        <v>5374871</v>
      </c>
      <c r="C433" t="str">
        <f t="shared" si="6"/>
        <v>OPP5374871</v>
      </c>
      <c r="E433" t="e">
        <f>VLOOKUP(A433,Persons!A:A,3,0)</f>
        <v>#N/A</v>
      </c>
    </row>
    <row r="434" spans="1:5" x14ac:dyDescent="0.25">
      <c r="A434" t="s">
        <v>755</v>
      </c>
      <c r="B434">
        <v>5394427</v>
      </c>
      <c r="C434" t="str">
        <f t="shared" si="6"/>
        <v>OPP5394427</v>
      </c>
      <c r="E434" t="e">
        <f>VLOOKUP(A434,Persons!A:A,3,0)</f>
        <v>#N/A</v>
      </c>
    </row>
    <row r="435" spans="1:5" x14ac:dyDescent="0.25">
      <c r="A435" t="s">
        <v>756</v>
      </c>
      <c r="B435">
        <v>5432968</v>
      </c>
      <c r="C435" t="str">
        <f t="shared" si="6"/>
        <v>OPP5432968</v>
      </c>
      <c r="E435" t="e">
        <f>VLOOKUP(A435,Persons!A:A,3,0)</f>
        <v>#N/A</v>
      </c>
    </row>
    <row r="436" spans="1:5" x14ac:dyDescent="0.25">
      <c r="A436" t="s">
        <v>757</v>
      </c>
      <c r="B436">
        <v>5471543</v>
      </c>
      <c r="C436" t="str">
        <f t="shared" si="6"/>
        <v>OPP5471543</v>
      </c>
      <c r="E436" t="e">
        <f>VLOOKUP(A436,Persons!A:A,3,0)</f>
        <v>#N/A</v>
      </c>
    </row>
    <row r="437" spans="1:5" x14ac:dyDescent="0.25">
      <c r="A437" t="s">
        <v>758</v>
      </c>
      <c r="B437">
        <v>5486812</v>
      </c>
      <c r="C437" t="str">
        <f t="shared" si="6"/>
        <v>OPP5486812</v>
      </c>
      <c r="E437" t="e">
        <f>VLOOKUP(A437,Persons!A:A,3,0)</f>
        <v>#N/A</v>
      </c>
    </row>
    <row r="438" spans="1:5" x14ac:dyDescent="0.25">
      <c r="A438" t="s">
        <v>759</v>
      </c>
      <c r="B438">
        <v>5486814</v>
      </c>
      <c r="C438" t="str">
        <f t="shared" si="6"/>
        <v>OPP5486814</v>
      </c>
      <c r="E438" t="e">
        <f>VLOOKUP(A438,Persons!A:A,3,0)</f>
        <v>#N/A</v>
      </c>
    </row>
    <row r="439" spans="1:5" x14ac:dyDescent="0.25">
      <c r="A439" t="s">
        <v>760</v>
      </c>
      <c r="B439">
        <v>5489531</v>
      </c>
      <c r="C439" t="str">
        <f t="shared" si="6"/>
        <v>OPP5489531</v>
      </c>
      <c r="E439" t="e">
        <f>VLOOKUP(A439,Persons!A:A,3,0)</f>
        <v>#N/A</v>
      </c>
    </row>
    <row r="440" spans="1:5" x14ac:dyDescent="0.25">
      <c r="A440" t="s">
        <v>761</v>
      </c>
      <c r="B440">
        <v>5541498</v>
      </c>
      <c r="C440" t="str">
        <f t="shared" si="6"/>
        <v>OPP5541498</v>
      </c>
      <c r="E440" t="e">
        <f>VLOOKUP(A440,Persons!A:A,3,0)</f>
        <v>#N/A</v>
      </c>
    </row>
    <row r="441" spans="1:5" x14ac:dyDescent="0.25">
      <c r="A441" t="s">
        <v>762</v>
      </c>
      <c r="B441">
        <v>5556861</v>
      </c>
      <c r="C441" t="str">
        <f t="shared" si="6"/>
        <v>OPP5556861</v>
      </c>
      <c r="E441" t="e">
        <f>VLOOKUP(A441,Persons!A:A,3,0)</f>
        <v>#N/A</v>
      </c>
    </row>
    <row r="442" spans="1:5" x14ac:dyDescent="0.25">
      <c r="A442" t="s">
        <v>763</v>
      </c>
      <c r="B442">
        <v>5565753</v>
      </c>
      <c r="C442" t="str">
        <f t="shared" si="6"/>
        <v>OPP5565753</v>
      </c>
      <c r="E442" t="e">
        <f>VLOOKUP(A442,Persons!A:A,3,0)</f>
        <v>#N/A</v>
      </c>
    </row>
    <row r="443" spans="1:5" x14ac:dyDescent="0.25">
      <c r="A443" t="s">
        <v>616</v>
      </c>
      <c r="B443">
        <v>5565765</v>
      </c>
      <c r="C443" t="str">
        <f t="shared" si="6"/>
        <v>OPP5565765</v>
      </c>
    </row>
    <row r="444" spans="1:5" x14ac:dyDescent="0.25">
      <c r="A444" t="s">
        <v>616</v>
      </c>
      <c r="B444">
        <v>5572451</v>
      </c>
      <c r="C444" t="str">
        <f t="shared" si="6"/>
        <v>OPP5572451</v>
      </c>
    </row>
    <row r="445" spans="1:5" x14ac:dyDescent="0.25">
      <c r="A445" t="s">
        <v>616</v>
      </c>
      <c r="B445">
        <v>5591196</v>
      </c>
      <c r="C445" t="str">
        <f t="shared" si="6"/>
        <v>OPP5591196</v>
      </c>
    </row>
    <row r="446" spans="1:5" x14ac:dyDescent="0.25">
      <c r="A446" t="s">
        <v>764</v>
      </c>
      <c r="B446">
        <v>5622536</v>
      </c>
      <c r="C446" t="str">
        <f t="shared" si="6"/>
        <v>OPP5622536</v>
      </c>
      <c r="E446" t="e">
        <f>VLOOKUP(A446,Persons!A:A,3,0)</f>
        <v>#N/A</v>
      </c>
    </row>
    <row r="447" spans="1:5" x14ac:dyDescent="0.25">
      <c r="A447" t="s">
        <v>765</v>
      </c>
      <c r="B447">
        <v>5650415</v>
      </c>
      <c r="C447" t="str">
        <f t="shared" si="6"/>
        <v>OPP5650415</v>
      </c>
      <c r="E447" t="e">
        <f>VLOOKUP(A447,Persons!A:A,3,0)</f>
        <v>#N/A</v>
      </c>
    </row>
    <row r="448" spans="1:5" x14ac:dyDescent="0.25">
      <c r="A448" t="s">
        <v>766</v>
      </c>
      <c r="B448">
        <v>5681188</v>
      </c>
      <c r="C448" t="str">
        <f t="shared" si="6"/>
        <v>OPP5681188</v>
      </c>
      <c r="E448" t="e">
        <f>VLOOKUP(A448,Persons!A:A,3,0)</f>
        <v>#N/A</v>
      </c>
    </row>
    <row r="449" spans="1:5" x14ac:dyDescent="0.25">
      <c r="A449" t="s">
        <v>767</v>
      </c>
      <c r="B449">
        <v>5697969</v>
      </c>
      <c r="C449" t="str">
        <f t="shared" si="6"/>
        <v>OPP5697969</v>
      </c>
      <c r="E449" t="e">
        <f>VLOOKUP(A449,Persons!A:A,3,0)</f>
        <v>#N/A</v>
      </c>
    </row>
    <row r="450" spans="1:5" x14ac:dyDescent="0.25">
      <c r="A450" t="s">
        <v>768</v>
      </c>
      <c r="B450">
        <v>5702394</v>
      </c>
      <c r="C450" t="str">
        <f t="shared" si="6"/>
        <v>OPP5702394</v>
      </c>
      <c r="E450" t="e">
        <f>VLOOKUP(A450,Persons!A:A,3,0)</f>
        <v>#N/A</v>
      </c>
    </row>
    <row r="451" spans="1:5" x14ac:dyDescent="0.25">
      <c r="A451" t="s">
        <v>769</v>
      </c>
      <c r="B451">
        <v>5733653</v>
      </c>
      <c r="C451" t="str">
        <f t="shared" ref="C451:C458" si="7">_xlfn.CONCAT("OPP",B451)</f>
        <v>OPP5733653</v>
      </c>
      <c r="E451" t="e">
        <f>VLOOKUP(A451,Persons!A:A,3,0)</f>
        <v>#N/A</v>
      </c>
    </row>
    <row r="452" spans="1:5" x14ac:dyDescent="0.25">
      <c r="A452" t="s">
        <v>770</v>
      </c>
      <c r="B452">
        <v>5770733</v>
      </c>
      <c r="C452" t="str">
        <f t="shared" si="7"/>
        <v>OPP5770733</v>
      </c>
      <c r="E452" t="e">
        <f>VLOOKUP(A452,Persons!A:A,3,0)</f>
        <v>#N/A</v>
      </c>
    </row>
    <row r="453" spans="1:5" x14ac:dyDescent="0.25">
      <c r="A453" t="s">
        <v>771</v>
      </c>
      <c r="B453">
        <v>5834403</v>
      </c>
      <c r="C453" t="str">
        <f t="shared" si="7"/>
        <v>OPP5834403</v>
      </c>
      <c r="E453" t="e">
        <f>VLOOKUP(A453,Persons!A:A,3,0)</f>
        <v>#N/A</v>
      </c>
    </row>
    <row r="454" spans="1:5" x14ac:dyDescent="0.25">
      <c r="A454" t="s">
        <v>772</v>
      </c>
      <c r="B454">
        <v>5903541</v>
      </c>
      <c r="C454" t="str">
        <f t="shared" si="7"/>
        <v>OPP5903541</v>
      </c>
      <c r="E454" t="e">
        <f>VLOOKUP(A454,Persons!A:A,3,0)</f>
        <v>#N/A</v>
      </c>
    </row>
    <row r="455" spans="1:5" x14ac:dyDescent="0.25">
      <c r="A455" t="s">
        <v>773</v>
      </c>
      <c r="B455">
        <v>6000777</v>
      </c>
      <c r="C455" t="str">
        <f t="shared" si="7"/>
        <v>OPP6000777</v>
      </c>
      <c r="E455" t="e">
        <f>VLOOKUP(A455,Persons!A:A,3,0)</f>
        <v>#N/A</v>
      </c>
    </row>
    <row r="456" spans="1:5" x14ac:dyDescent="0.25">
      <c r="A456" t="s">
        <v>774</v>
      </c>
      <c r="B456">
        <v>6261343</v>
      </c>
      <c r="C456" t="str">
        <f t="shared" si="7"/>
        <v>OPP6261343</v>
      </c>
      <c r="E456" t="e">
        <f>VLOOKUP(A456,Persons!A:A,3,0)</f>
        <v>#N/A</v>
      </c>
    </row>
    <row r="457" spans="1:5" x14ac:dyDescent="0.25">
      <c r="A457" t="s">
        <v>616</v>
      </c>
      <c r="B457">
        <v>6282299</v>
      </c>
      <c r="C457" t="str">
        <f t="shared" si="7"/>
        <v>OPP6282299</v>
      </c>
    </row>
    <row r="458" spans="1:5" x14ac:dyDescent="0.25">
      <c r="A458" t="s">
        <v>616</v>
      </c>
      <c r="B458">
        <v>6335956</v>
      </c>
      <c r="C458" t="str">
        <f t="shared" si="7"/>
        <v>OPP6335956</v>
      </c>
    </row>
  </sheetData>
  <autoFilter ref="A1:E458" xr:uid="{AC680E56-3A92-4ECC-A992-2D4B42ACFF7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1116-3F6B-4288-A7B8-D0AF5C9D3927}">
  <sheetPr>
    <tabColor rgb="FF00B050"/>
  </sheetPr>
  <dimension ref="A1:K464"/>
  <sheetViews>
    <sheetView tabSelected="1" workbookViewId="0">
      <selection activeCell="K2" sqref="K2:K464"/>
    </sheetView>
  </sheetViews>
  <sheetFormatPr defaultRowHeight="15" x14ac:dyDescent="0.25"/>
  <cols>
    <col min="1" max="1" width="17.42578125" bestFit="1" customWidth="1"/>
    <col min="2" max="2" width="17.28515625" bestFit="1" customWidth="1"/>
    <col min="3" max="3" width="7.42578125" bestFit="1" customWidth="1"/>
    <col min="4" max="4" width="20.7109375" bestFit="1" customWidth="1"/>
    <col min="5" max="5" width="28.42578125" bestFit="1" customWidth="1"/>
    <col min="6" max="6" width="15.5703125" bestFit="1" customWidth="1"/>
    <col min="7" max="7" width="10.85546875" bestFit="1" customWidth="1"/>
    <col min="8" max="8" width="5.85546875" bestFit="1" customWidth="1"/>
    <col min="9" max="9" width="6.5703125" bestFit="1" customWidth="1"/>
    <col min="10" max="10" width="13.5703125" bestFit="1" customWidth="1"/>
    <col min="11" max="11" width="116.140625" customWidth="1"/>
  </cols>
  <sheetData>
    <row r="1" spans="1:11" x14ac:dyDescent="0.25">
      <c r="A1" s="1" t="s">
        <v>1834</v>
      </c>
      <c r="B1" s="1" t="s">
        <v>1907</v>
      </c>
      <c r="C1" s="1" t="s">
        <v>1898</v>
      </c>
      <c r="D1" s="1" t="s">
        <v>1899</v>
      </c>
      <c r="E1" s="6" t="s">
        <v>1903</v>
      </c>
      <c r="F1" s="5" t="s">
        <v>1902</v>
      </c>
      <c r="G1" s="6" t="s">
        <v>1905</v>
      </c>
      <c r="H1" t="s">
        <v>1901</v>
      </c>
      <c r="I1" t="s">
        <v>1904</v>
      </c>
      <c r="J1" s="1" t="s">
        <v>1906</v>
      </c>
    </row>
    <row r="2" spans="1:11" x14ac:dyDescent="0.25">
      <c r="B2" t="s">
        <v>1825</v>
      </c>
      <c r="E2" t="s">
        <v>766</v>
      </c>
      <c r="F2">
        <v>1</v>
      </c>
      <c r="G2" t="s">
        <v>1908</v>
      </c>
      <c r="K2" s="12" t="str">
        <f>CONCATENATE("INSERT INTO `AI4BioDiversity`.`person` (`identifiedByID`,`personName`,`role`) VALUES(",F2,",'",E2,"','",G2,"');")</f>
        <v>INSERT INTO `AI4BioDiversity`.`person` (`identifiedByID`,`personName`,`role`) VALUES(1,'Aaron','contributor');</v>
      </c>
    </row>
    <row r="3" spans="1:11" x14ac:dyDescent="0.25">
      <c r="B3" t="s">
        <v>1788</v>
      </c>
      <c r="E3" t="s">
        <v>729</v>
      </c>
      <c r="F3">
        <v>2</v>
      </c>
      <c r="G3" t="s">
        <v>1908</v>
      </c>
      <c r="K3" s="12" t="str">
        <f t="shared" ref="K3:K66" si="0">CONCATENATE("INSERT INTO `AI4BioDiversity`.`person` (`identifiedByID`,`personName`,`role`) VALUES(",F3,",'",E3,"','",G3,"');")</f>
        <v>INSERT INTO `AI4BioDiversity`.`person` (`identifiedByID`,`personName`,`role`) VALUES(2,'adir faduni naduf','contributor');</v>
      </c>
    </row>
    <row r="4" spans="1:11" x14ac:dyDescent="0.25">
      <c r="B4" t="s">
        <v>1815</v>
      </c>
      <c r="E4" t="s">
        <v>756</v>
      </c>
      <c r="F4">
        <v>3</v>
      </c>
      <c r="G4" t="s">
        <v>1908</v>
      </c>
      <c r="K4" s="12" t="str">
        <f t="shared" si="0"/>
        <v>INSERT INTO `AI4BioDiversity`.`person` (`identifiedByID`,`personName`,`role`) VALUES(3,'Amit Braun','contributor');</v>
      </c>
    </row>
    <row r="5" spans="1:11" x14ac:dyDescent="0.25">
      <c r="B5" t="s">
        <v>1734</v>
      </c>
      <c r="E5" t="s">
        <v>675</v>
      </c>
      <c r="F5">
        <v>4</v>
      </c>
      <c r="G5" t="s">
        <v>1908</v>
      </c>
      <c r="K5" s="12" t="str">
        <f t="shared" si="0"/>
        <v>INSERT INTO `AI4BioDiversity`.`person` (`identifiedByID`,`personName`,`role`) VALUES(4,'Amiyaal Ilany','contributor');</v>
      </c>
    </row>
    <row r="6" spans="1:11" x14ac:dyDescent="0.25">
      <c r="B6" t="s">
        <v>1776</v>
      </c>
      <c r="E6" t="s">
        <v>717</v>
      </c>
      <c r="F6">
        <v>5</v>
      </c>
      <c r="G6" t="s">
        <v>1908</v>
      </c>
      <c r="K6" s="12" t="str">
        <f t="shared" si="0"/>
        <v>INSERT INTO `AI4BioDiversity`.`person` (`identifiedByID`,`personName`,`role`) VALUES(5,'Anastasia Podrabinek','contributor');</v>
      </c>
    </row>
    <row r="7" spans="1:11" x14ac:dyDescent="0.25">
      <c r="A7" s="3" t="s">
        <v>585</v>
      </c>
      <c r="B7" s="3" t="s">
        <v>1768</v>
      </c>
      <c r="C7" s="4" t="b">
        <v>1</v>
      </c>
      <c r="E7" s="3" t="s">
        <v>709</v>
      </c>
      <c r="F7">
        <v>6</v>
      </c>
      <c r="G7" t="s">
        <v>1908</v>
      </c>
      <c r="J7" s="3">
        <v>278</v>
      </c>
      <c r="K7" s="12" t="str">
        <f t="shared" si="0"/>
        <v>INSERT INTO `AI4BioDiversity`.`person` (`identifiedByID`,`personName`,`role`) VALUES(6,'Anat Icar-Shoham','contributor');</v>
      </c>
    </row>
    <row r="8" spans="1:11" x14ac:dyDescent="0.25">
      <c r="B8" t="s">
        <v>1752</v>
      </c>
      <c r="E8" t="s">
        <v>693</v>
      </c>
      <c r="F8">
        <v>7</v>
      </c>
      <c r="G8" t="s">
        <v>1908</v>
      </c>
      <c r="K8" s="12" t="str">
        <f t="shared" si="0"/>
        <v>INSERT INTO `AI4BioDiversity`.`person` (`identifiedByID`,`personName`,`role`) VALUES(7,'Andrii Churilov','contributor');</v>
      </c>
    </row>
    <row r="9" spans="1:11" x14ac:dyDescent="0.25">
      <c r="B9" t="s">
        <v>1826</v>
      </c>
      <c r="E9" t="s">
        <v>767</v>
      </c>
      <c r="F9">
        <v>8</v>
      </c>
      <c r="G9" t="s">
        <v>1908</v>
      </c>
      <c r="K9" s="12" t="str">
        <f t="shared" si="0"/>
        <v>INSERT INTO `AI4BioDiversity`.`person` (`identifiedByID`,`personName`,`role`) VALUES(8,'Anna Taub','contributor');</v>
      </c>
    </row>
    <row r="10" spans="1:11" x14ac:dyDescent="0.25">
      <c r="B10" t="s">
        <v>1727</v>
      </c>
      <c r="E10" t="s">
        <v>668</v>
      </c>
      <c r="F10">
        <v>9</v>
      </c>
      <c r="G10" t="s">
        <v>1908</v>
      </c>
      <c r="K10" s="12" t="str">
        <f t="shared" si="0"/>
        <v>INSERT INTO `AI4BioDiversity`.`person` (`identifiedByID`,`personName`,`role`) VALUES(9,'Arnold Wijker','contributor');</v>
      </c>
    </row>
    <row r="11" spans="1:11" x14ac:dyDescent="0.25">
      <c r="B11" t="s">
        <v>1756</v>
      </c>
      <c r="E11" t="s">
        <v>697</v>
      </c>
      <c r="F11">
        <v>10</v>
      </c>
      <c r="G11" t="s">
        <v>1908</v>
      </c>
      <c r="K11" s="12" t="str">
        <f t="shared" si="0"/>
        <v>INSERT INTO `AI4BioDiversity`.`person` (`identifiedByID`,`personName`,`role`) VALUES(10,'Asher Perla','contributor');</v>
      </c>
    </row>
    <row r="12" spans="1:11" x14ac:dyDescent="0.25">
      <c r="B12" t="s">
        <v>1785</v>
      </c>
      <c r="E12" t="s">
        <v>726</v>
      </c>
      <c r="F12">
        <v>11</v>
      </c>
      <c r="G12" t="s">
        <v>1908</v>
      </c>
      <c r="K12" s="12" t="str">
        <f t="shared" si="0"/>
        <v>INSERT INTO `AI4BioDiversity`.`person` (`identifiedByID`,`personName`,`role`) VALUES(11,'Assaf','contributor');</v>
      </c>
    </row>
    <row r="13" spans="1:11" x14ac:dyDescent="0.25">
      <c r="B13" t="s">
        <v>1761</v>
      </c>
      <c r="E13" t="s">
        <v>702</v>
      </c>
      <c r="F13">
        <v>12</v>
      </c>
      <c r="G13" t="s">
        <v>1908</v>
      </c>
      <c r="K13" s="12" t="str">
        <f t="shared" si="0"/>
        <v>INSERT INTO `AI4BioDiversity`.`person` (`identifiedByID`,`personName`,`role`) VALUES(12,'Attila Steiner','contributor');</v>
      </c>
    </row>
    <row r="14" spans="1:11" x14ac:dyDescent="0.25">
      <c r="B14" t="s">
        <v>1740</v>
      </c>
      <c r="E14" t="s">
        <v>681</v>
      </c>
      <c r="F14">
        <v>13</v>
      </c>
      <c r="G14" t="s">
        <v>1908</v>
      </c>
      <c r="K14" s="12" t="str">
        <f t="shared" si="0"/>
        <v>INSERT INTO `AI4BioDiversity`.`person` (`identifiedByID`,`personName`,`role`) VALUES(13,'Ben T.','contributor');</v>
      </c>
    </row>
    <row r="15" spans="1:11" x14ac:dyDescent="0.25">
      <c r="B15" t="s">
        <v>1809</v>
      </c>
      <c r="E15" t="s">
        <v>750</v>
      </c>
      <c r="F15">
        <v>14</v>
      </c>
      <c r="G15" t="s">
        <v>1908</v>
      </c>
      <c r="K15" s="12" t="str">
        <f t="shared" si="0"/>
        <v>INSERT INTO `AI4BioDiversity`.`person` (`identifiedByID`,`personName`,`role`) VALUES(14,'Christian Widmann','contributor');</v>
      </c>
    </row>
    <row r="16" spans="1:11" x14ac:dyDescent="0.25">
      <c r="B16" t="s">
        <v>1757</v>
      </c>
      <c r="E16" t="s">
        <v>698</v>
      </c>
      <c r="F16">
        <v>15</v>
      </c>
      <c r="G16" t="s">
        <v>1908</v>
      </c>
      <c r="K16" s="12" t="str">
        <f t="shared" si="0"/>
        <v>INSERT INTO `AI4BioDiversity`.`person` (`identifiedByID`,`personName`,`role`) VALUES(15,'Corey Callaghan','contributor');</v>
      </c>
    </row>
    <row r="17" spans="1:11" x14ac:dyDescent="0.25">
      <c r="B17" t="s">
        <v>1722</v>
      </c>
      <c r="E17" t="s">
        <v>663</v>
      </c>
      <c r="F17">
        <v>16</v>
      </c>
      <c r="G17" t="s">
        <v>1908</v>
      </c>
      <c r="K17" s="12" t="str">
        <f t="shared" si="0"/>
        <v>INSERT INTO `AI4BioDiversity`.`person` (`identifiedByID`,`personName`,`role`) VALUES(16,'Dan Horowitz','contributor');</v>
      </c>
    </row>
    <row r="18" spans="1:11" x14ac:dyDescent="0.25">
      <c r="B18" t="s">
        <v>1738</v>
      </c>
      <c r="E18" t="s">
        <v>679</v>
      </c>
      <c r="F18">
        <v>17</v>
      </c>
      <c r="G18" t="s">
        <v>1908</v>
      </c>
      <c r="K18" s="12" t="str">
        <f t="shared" si="0"/>
        <v>INSERT INTO `AI4BioDiversity`.`person` (`identifiedByID`,`personName`,`role`) VALUES(17,'Dan Killam','contributor');</v>
      </c>
    </row>
    <row r="19" spans="1:11" x14ac:dyDescent="0.25">
      <c r="B19" t="s">
        <v>1719</v>
      </c>
      <c r="E19" t="s">
        <v>660</v>
      </c>
      <c r="F19">
        <v>18</v>
      </c>
      <c r="G19" t="s">
        <v>1908</v>
      </c>
      <c r="K19" s="12" t="str">
        <f t="shared" si="0"/>
        <v>INSERT INTO `AI4BioDiversity`.`person` (`identifiedByID`,`personName`,`role`) VALUES(18,'Dan L. Johnson','contributor');</v>
      </c>
    </row>
    <row r="20" spans="1:11" x14ac:dyDescent="0.25">
      <c r="B20" t="s">
        <v>1721</v>
      </c>
      <c r="E20" t="s">
        <v>662</v>
      </c>
      <c r="F20">
        <v>19</v>
      </c>
      <c r="G20" t="s">
        <v>1908</v>
      </c>
      <c r="K20" s="12" t="str">
        <f t="shared" si="0"/>
        <v>INSERT INTO `AI4BioDiversity`.`person` (`identifiedByID`,`personName`,`role`) VALUES(19,'Dani Barchana','contributor');</v>
      </c>
    </row>
    <row r="21" spans="1:11" x14ac:dyDescent="0.25">
      <c r="B21" t="s">
        <v>1801</v>
      </c>
      <c r="E21" t="s">
        <v>742</v>
      </c>
      <c r="F21">
        <v>20</v>
      </c>
      <c r="G21" t="s">
        <v>1908</v>
      </c>
      <c r="K21" s="12" t="str">
        <f t="shared" si="0"/>
        <v>INSERT INTO `AI4BioDiversity`.`person` (`identifiedByID`,`personName`,`role`) VALUES(20,'Dmitry','contributor');</v>
      </c>
    </row>
    <row r="22" spans="1:11" x14ac:dyDescent="0.25">
      <c r="B22" t="s">
        <v>1780</v>
      </c>
      <c r="E22" t="s">
        <v>721</v>
      </c>
      <c r="F22">
        <v>21</v>
      </c>
      <c r="G22" t="s">
        <v>1908</v>
      </c>
      <c r="K22" s="12" t="str">
        <f t="shared" si="0"/>
        <v>INSERT INTO `AI4BioDiversity`.`person` (`identifiedByID`,`personName`,`role`) VALUES(21,'Dmitry Savikovsky','contributor');</v>
      </c>
    </row>
    <row r="23" spans="1:11" x14ac:dyDescent="0.25">
      <c r="B23" t="s">
        <v>1819</v>
      </c>
      <c r="E23" t="s">
        <v>760</v>
      </c>
      <c r="F23">
        <v>22</v>
      </c>
      <c r="G23" t="s">
        <v>1908</v>
      </c>
      <c r="K23" s="12" t="str">
        <f t="shared" si="0"/>
        <v>INSERT INTO `AI4BioDiversity`.`person` (`identifiedByID`,`personName`,`role`) VALUES(22,'Dor Pinchevsky','contributor');</v>
      </c>
    </row>
    <row r="24" spans="1:11" x14ac:dyDescent="0.25">
      <c r="B24" t="s">
        <v>1802</v>
      </c>
      <c r="E24" t="s">
        <v>743</v>
      </c>
      <c r="F24">
        <v>23</v>
      </c>
      <c r="G24" t="s">
        <v>1908</v>
      </c>
      <c r="K24" s="12" t="str">
        <f t="shared" si="0"/>
        <v>INSERT INTO `AI4BioDiversity`.`person` (`identifiedByID`,`personName`,`role`) VALUES(23,'E. Raven Teva','contributor');</v>
      </c>
    </row>
    <row r="25" spans="1:11" x14ac:dyDescent="0.25">
      <c r="B25" t="s">
        <v>1755</v>
      </c>
      <c r="E25" t="s">
        <v>696</v>
      </c>
      <c r="F25">
        <v>24</v>
      </c>
      <c r="G25" t="s">
        <v>1908</v>
      </c>
      <c r="K25" s="12" t="str">
        <f t="shared" si="0"/>
        <v>INSERT INTO `AI4BioDiversity`.`person` (`identifiedByID`,`personName`,`role`) VALUES(24,'Eran Sachs-Domidiano','contributor');</v>
      </c>
    </row>
    <row r="26" spans="1:11" x14ac:dyDescent="0.25">
      <c r="B26" t="s">
        <v>1750</v>
      </c>
      <c r="E26" t="s">
        <v>691</v>
      </c>
      <c r="F26">
        <v>25</v>
      </c>
      <c r="G26" t="s">
        <v>1908</v>
      </c>
      <c r="K26" s="12" t="str">
        <f t="shared" si="0"/>
        <v>INSERT INTO `AI4BioDiversity`.`person` (`identifiedByID`,`personName`,`role`) VALUES(25,'Eran Talmor','contributor');</v>
      </c>
    </row>
    <row r="27" spans="1:11" x14ac:dyDescent="0.25">
      <c r="B27" t="s">
        <v>1728</v>
      </c>
      <c r="E27" t="s">
        <v>669</v>
      </c>
      <c r="F27">
        <v>26</v>
      </c>
      <c r="G27" t="s">
        <v>1908</v>
      </c>
      <c r="K27" s="12" t="str">
        <f t="shared" si="0"/>
        <v>INSERT INTO `AI4BioDiversity`.`person` (`identifiedByID`,`personName`,`role`) VALUES(26,'Even Dankowicz','contributor');</v>
      </c>
    </row>
    <row r="28" spans="1:11" x14ac:dyDescent="0.25">
      <c r="A28" s="3" t="s">
        <v>570</v>
      </c>
      <c r="B28" s="3" t="s">
        <v>1772</v>
      </c>
      <c r="C28" s="3" t="b">
        <v>1</v>
      </c>
      <c r="E28" s="3" t="s">
        <v>713</v>
      </c>
      <c r="F28">
        <v>27</v>
      </c>
      <c r="G28" t="s">
        <v>1908</v>
      </c>
      <c r="J28" s="3">
        <v>263</v>
      </c>
      <c r="K28" s="12" t="str">
        <f t="shared" si="0"/>
        <v>INSERT INTO `AI4BioDiversity`.`person` (`identifiedByID`,`personName`,`role`) VALUES(27,'eyal mazliah','contributor');</v>
      </c>
    </row>
    <row r="29" spans="1:11" x14ac:dyDescent="0.25">
      <c r="B29" t="s">
        <v>1817</v>
      </c>
      <c r="E29" t="s">
        <v>758</v>
      </c>
      <c r="F29">
        <v>28</v>
      </c>
      <c r="G29" t="s">
        <v>1908</v>
      </c>
      <c r="K29" s="12" t="str">
        <f t="shared" si="0"/>
        <v>INSERT INTO `AI4BioDiversity`.`person` (`identifiedByID`,`personName`,`role`) VALUES(28,'F. Schreter','contributor');</v>
      </c>
    </row>
    <row r="30" spans="1:11" x14ac:dyDescent="0.25">
      <c r="B30" t="s">
        <v>1736</v>
      </c>
      <c r="E30" t="s">
        <v>677</v>
      </c>
      <c r="F30">
        <v>29</v>
      </c>
      <c r="G30" t="s">
        <v>1908</v>
      </c>
      <c r="K30" s="12" t="str">
        <f t="shared" si="0"/>
        <v>INSERT INTO `AI4BioDiversity`.`person` (`identifiedByID`,`personName`,`role`) VALUES(29,'François DUSOULIER','contributor');</v>
      </c>
    </row>
    <row r="31" spans="1:11" x14ac:dyDescent="0.25">
      <c r="B31" t="s">
        <v>1782</v>
      </c>
      <c r="E31" t="s">
        <v>723</v>
      </c>
      <c r="F31">
        <v>30</v>
      </c>
      <c r="G31" t="s">
        <v>1908</v>
      </c>
      <c r="K31" s="12" t="str">
        <f t="shared" si="0"/>
        <v>INSERT INTO `AI4BioDiversity`.`person` (`identifiedByID`,`personName`,`role`) VALUES(30,'ganit goldfinger cohen','contributor');</v>
      </c>
    </row>
    <row r="32" spans="1:11" x14ac:dyDescent="0.25">
      <c r="B32" t="s">
        <v>1686</v>
      </c>
      <c r="E32" t="s">
        <v>627</v>
      </c>
      <c r="F32">
        <v>31</v>
      </c>
      <c r="G32" t="s">
        <v>1908</v>
      </c>
      <c r="K32" s="12" t="str">
        <f t="shared" si="0"/>
        <v>INSERT INTO `AI4BioDiversity`.`person` (`identifiedByID`,`personName`,`role`) VALUES(31,'Guy Peer','contributor');</v>
      </c>
    </row>
    <row r="33" spans="2:11" x14ac:dyDescent="0.25">
      <c r="B33" t="s">
        <v>1730</v>
      </c>
      <c r="E33" t="s">
        <v>671</v>
      </c>
      <c r="F33">
        <v>32</v>
      </c>
      <c r="G33" t="s">
        <v>1908</v>
      </c>
      <c r="K33" s="12" t="str">
        <f t="shared" si="0"/>
        <v>INSERT INTO `AI4BioDiversity`.`person` (`identifiedByID`,`personName`,`role`) VALUES(32,'Hila Taylor','contributor');</v>
      </c>
    </row>
    <row r="34" spans="2:11" x14ac:dyDescent="0.25">
      <c r="B34" t="s">
        <v>1763</v>
      </c>
      <c r="E34" t="s">
        <v>704</v>
      </c>
      <c r="F34">
        <v>33</v>
      </c>
      <c r="G34" t="s">
        <v>1908</v>
      </c>
      <c r="K34" s="12" t="str">
        <f t="shared" si="0"/>
        <v>INSERT INTO `AI4BioDiversity`.`person` (`identifiedByID`,`personName`,`role`) VALUES(33,'Igal','contributor');</v>
      </c>
    </row>
    <row r="35" spans="2:11" x14ac:dyDescent="0.25">
      <c r="B35" t="s">
        <v>1769</v>
      </c>
      <c r="E35" t="s">
        <v>710</v>
      </c>
      <c r="F35">
        <v>34</v>
      </c>
      <c r="G35" t="s">
        <v>1908</v>
      </c>
      <c r="K35" s="12" t="str">
        <f t="shared" si="0"/>
        <v>INSERT INTO `AI4BioDiversity`.`person` (`identifiedByID`,`personName`,`role`) VALUES(34,'Inbal Weisman','contributor');</v>
      </c>
    </row>
    <row r="36" spans="2:11" x14ac:dyDescent="0.25">
      <c r="B36" t="s">
        <v>1812</v>
      </c>
      <c r="E36" t="s">
        <v>753</v>
      </c>
      <c r="F36">
        <v>35</v>
      </c>
      <c r="G36" t="s">
        <v>1908</v>
      </c>
      <c r="K36" s="12" t="str">
        <f t="shared" si="0"/>
        <v>INSERT INTO `AI4BioDiversity`.`person` (`identifiedByID`,`personName`,`role`) VALUES(35,'InbarZ2','contributor');</v>
      </c>
    </row>
    <row r="37" spans="2:11" x14ac:dyDescent="0.25">
      <c r="B37" t="s">
        <v>1773</v>
      </c>
      <c r="E37" t="s">
        <v>714</v>
      </c>
      <c r="F37">
        <v>36</v>
      </c>
      <c r="G37" t="s">
        <v>1908</v>
      </c>
      <c r="K37" s="12" t="str">
        <f t="shared" si="0"/>
        <v>INSERT INTO `AI4BioDiversity`.`person` (`identifiedByID`,`personName`,`role`) VALUES(36,'Israel Isay Hintayev','contributor');</v>
      </c>
    </row>
    <row r="38" spans="2:11" x14ac:dyDescent="0.25">
      <c r="B38" t="s">
        <v>1827</v>
      </c>
      <c r="E38" t="s">
        <v>768</v>
      </c>
      <c r="F38">
        <v>37</v>
      </c>
      <c r="G38" t="s">
        <v>1908</v>
      </c>
      <c r="K38" s="12" t="str">
        <f t="shared" si="0"/>
        <v>INSERT INTO `AI4BioDiversity`.`person` (`identifiedByID`,`personName`,`role`) VALUES(37,'Itai Elman','contributor');</v>
      </c>
    </row>
    <row r="39" spans="2:11" x14ac:dyDescent="0.25">
      <c r="B39" t="s">
        <v>1805</v>
      </c>
      <c r="E39" t="s">
        <v>746</v>
      </c>
      <c r="F39">
        <v>38</v>
      </c>
      <c r="G39" t="s">
        <v>1908</v>
      </c>
      <c r="K39" s="12" t="str">
        <f t="shared" si="0"/>
        <v>INSERT INTO `AI4BioDiversity`.`person` (`identifiedByID`,`personName`,`role`) VALUES(38,'Itamar Prital Ozeri','contributor');</v>
      </c>
    </row>
    <row r="40" spans="2:11" x14ac:dyDescent="0.25">
      <c r="B40" t="s">
        <v>1765</v>
      </c>
      <c r="E40" t="s">
        <v>706</v>
      </c>
      <c r="F40">
        <v>39</v>
      </c>
      <c r="G40" t="s">
        <v>1908</v>
      </c>
      <c r="K40" s="12" t="str">
        <f t="shared" si="0"/>
        <v>INSERT INTO `AI4BioDiversity`.`person` (`identifiedByID`,`personName`,`role`) VALUES(39,'Jessica Mayer','contributor');</v>
      </c>
    </row>
    <row r="41" spans="2:11" x14ac:dyDescent="0.25">
      <c r="B41" t="s">
        <v>1739</v>
      </c>
      <c r="E41" t="s">
        <v>680</v>
      </c>
      <c r="F41">
        <v>40</v>
      </c>
      <c r="G41" t="s">
        <v>1908</v>
      </c>
      <c r="K41" s="12" t="str">
        <f t="shared" si="0"/>
        <v>INSERT INTO `AI4BioDiversity`.`person` (`identifiedByID`,`personName`,`role`) VALUES(40,'John-James','contributor');</v>
      </c>
    </row>
    <row r="42" spans="2:11" x14ac:dyDescent="0.25">
      <c r="B42" t="s">
        <v>1758</v>
      </c>
      <c r="E42" t="s">
        <v>699</v>
      </c>
      <c r="F42">
        <v>41</v>
      </c>
      <c r="G42" t="s">
        <v>1908</v>
      </c>
      <c r="K42" s="12" t="str">
        <f t="shared" si="0"/>
        <v>INSERT INTO `AI4BioDiversity`.`person` (`identifiedByID`,`personName`,`role`) VALUES(41,'Johnny Tal','contributor');</v>
      </c>
    </row>
    <row r="43" spans="2:11" x14ac:dyDescent="0.25">
      <c r="B43" t="s">
        <v>1786</v>
      </c>
      <c r="E43" t="s">
        <v>727</v>
      </c>
      <c r="F43">
        <v>42</v>
      </c>
      <c r="G43" t="s">
        <v>1908</v>
      </c>
      <c r="K43" s="12" t="str">
        <f t="shared" si="0"/>
        <v>INSERT INTO `AI4BioDiversity`.`person` (`identifiedByID`,`personName`,`role`) VALUES(42,'Jonathan Green','contributor');</v>
      </c>
    </row>
    <row r="44" spans="2:11" x14ac:dyDescent="0.25">
      <c r="B44" t="s">
        <v>1742</v>
      </c>
      <c r="E44" t="s">
        <v>683</v>
      </c>
      <c r="F44">
        <v>43</v>
      </c>
      <c r="G44" t="s">
        <v>1908</v>
      </c>
      <c r="K44" s="12" t="str">
        <f t="shared" si="0"/>
        <v>INSERT INTO `AI4BioDiversity`.`person` (`identifiedByID`,`personName`,`role`) VALUES(43,'Jukka Jantunen','contributor');</v>
      </c>
    </row>
    <row r="45" spans="2:11" x14ac:dyDescent="0.25">
      <c r="B45" t="s">
        <v>1767</v>
      </c>
      <c r="E45" t="s">
        <v>708</v>
      </c>
      <c r="F45">
        <v>44</v>
      </c>
      <c r="G45" t="s">
        <v>1908</v>
      </c>
      <c r="K45" s="12" t="str">
        <f t="shared" si="0"/>
        <v>INSERT INTO `AI4BioDiversity`.`person` (`identifiedByID`,`personName`,`role`) VALUES(44,'Lavi Raz','contributor');</v>
      </c>
    </row>
    <row r="46" spans="2:11" x14ac:dyDescent="0.25">
      <c r="B46" t="s">
        <v>1745</v>
      </c>
      <c r="E46" t="s">
        <v>686</v>
      </c>
      <c r="F46">
        <v>45</v>
      </c>
      <c r="G46" t="s">
        <v>1908</v>
      </c>
      <c r="K46" s="12" t="str">
        <f t="shared" si="0"/>
        <v>INSERT INTO `AI4BioDiversity`.`person` (`identifiedByID`,`personName`,`role`) VALUES(45,'Lir Nizan','contributor');</v>
      </c>
    </row>
    <row r="47" spans="2:11" x14ac:dyDescent="0.25">
      <c r="B47" t="s">
        <v>1735</v>
      </c>
      <c r="E47" t="s">
        <v>676</v>
      </c>
      <c r="F47">
        <v>46</v>
      </c>
      <c r="G47" t="s">
        <v>1908</v>
      </c>
      <c r="K47" s="12" t="str">
        <f t="shared" si="0"/>
        <v>INSERT INTO `AI4BioDiversity`.`person` (`identifiedByID`,`personName`,`role`) VALUES(46,'Luca Boscain','contributor');</v>
      </c>
    </row>
    <row r="48" spans="2:11" x14ac:dyDescent="0.25">
      <c r="B48" t="s">
        <v>1747</v>
      </c>
      <c r="E48" t="s">
        <v>688</v>
      </c>
      <c r="F48">
        <v>47</v>
      </c>
      <c r="G48" t="s">
        <v>1908</v>
      </c>
      <c r="K48" s="12" t="str">
        <f t="shared" si="0"/>
        <v>INSERT INTO `AI4BioDiversity`.`person` (`identifiedByID`,`personName`,`role`) VALUES(47,'Lucas Segura','contributor');</v>
      </c>
    </row>
    <row r="49" spans="2:11" x14ac:dyDescent="0.25">
      <c r="B49" t="s">
        <v>1754</v>
      </c>
      <c r="E49" t="s">
        <v>695</v>
      </c>
      <c r="F49">
        <v>48</v>
      </c>
      <c r="G49" t="s">
        <v>1908</v>
      </c>
      <c r="K49" s="12" t="str">
        <f t="shared" si="0"/>
        <v>INSERT INTO `AI4BioDiversity`.`person` (`identifiedByID`,`personName`,`role`) VALUES(48,'Lucy','contributor');</v>
      </c>
    </row>
    <row r="50" spans="2:11" x14ac:dyDescent="0.25">
      <c r="B50" t="s">
        <v>1791</v>
      </c>
      <c r="E50" t="s">
        <v>732</v>
      </c>
      <c r="F50">
        <v>49</v>
      </c>
      <c r="G50" t="s">
        <v>1908</v>
      </c>
      <c r="K50" s="12" t="str">
        <f t="shared" si="0"/>
        <v>INSERT INTO `AI4BioDiversity`.`person` (`identifiedByID`,`personName`,`role`) VALUES(49,'maayan avni','contributor');</v>
      </c>
    </row>
    <row r="51" spans="2:11" x14ac:dyDescent="0.25">
      <c r="B51" t="s">
        <v>1771</v>
      </c>
      <c r="E51" t="s">
        <v>712</v>
      </c>
      <c r="F51">
        <v>50</v>
      </c>
      <c r="G51" t="s">
        <v>1908</v>
      </c>
      <c r="K51" s="12" t="str">
        <f t="shared" si="0"/>
        <v>INSERT INTO `AI4BioDiversity`.`person` (`identifiedByID`,`personName`,`role`) VALUES(50,'Maor Fadlon','contributor');</v>
      </c>
    </row>
    <row r="52" spans="2:11" x14ac:dyDescent="0.25">
      <c r="B52" t="s">
        <v>1779</v>
      </c>
      <c r="E52" t="s">
        <v>720</v>
      </c>
      <c r="F52">
        <v>51</v>
      </c>
      <c r="G52" t="s">
        <v>1908</v>
      </c>
      <c r="K52" s="12" t="str">
        <f t="shared" si="0"/>
        <v>INSERT INTO `AI4BioDiversity`.`person` (`identifiedByID`,`personName`,`role`) VALUES(51,'Maxim Kalinka','contributor');</v>
      </c>
    </row>
    <row r="53" spans="2:11" x14ac:dyDescent="0.25">
      <c r="B53" t="s">
        <v>1822</v>
      </c>
      <c r="E53" t="s">
        <v>763</v>
      </c>
      <c r="F53">
        <v>52</v>
      </c>
      <c r="G53" t="s">
        <v>1908</v>
      </c>
      <c r="K53" s="12" t="str">
        <f t="shared" si="0"/>
        <v>INSERT INTO `AI4BioDiversity`.`person` (`identifiedByID`,`personName`,`role`) VALUES(52,'mbmichalzabib','contributor');</v>
      </c>
    </row>
    <row r="54" spans="2:11" x14ac:dyDescent="0.25">
      <c r="B54" t="s">
        <v>1720</v>
      </c>
      <c r="E54" t="s">
        <v>661</v>
      </c>
      <c r="F54">
        <v>53</v>
      </c>
      <c r="G54" t="s">
        <v>1908</v>
      </c>
      <c r="K54" s="12" t="str">
        <f t="shared" si="0"/>
        <v>INSERT INTO `AI4BioDiversity`.`person` (`identifiedByID`,`personName`,`role`) VALUES(53,'Merav Vonshak','contributor');</v>
      </c>
    </row>
    <row r="55" spans="2:11" x14ac:dyDescent="0.25">
      <c r="B55" t="s">
        <v>1829</v>
      </c>
      <c r="E55" t="s">
        <v>770</v>
      </c>
      <c r="F55">
        <v>54</v>
      </c>
      <c r="G55" t="s">
        <v>1908</v>
      </c>
      <c r="K55" s="12" t="str">
        <f t="shared" si="0"/>
        <v>INSERT INTO `AI4BioDiversity`.`person` (`identifiedByID`,`personName`,`role`) VALUES(54,'Merlin Yosef','contributor');</v>
      </c>
    </row>
    <row r="56" spans="2:11" x14ac:dyDescent="0.25">
      <c r="B56" t="s">
        <v>1744</v>
      </c>
      <c r="E56" t="s">
        <v>685</v>
      </c>
      <c r="F56">
        <v>55</v>
      </c>
      <c r="G56" t="s">
        <v>1908</v>
      </c>
      <c r="K56" s="12" t="str">
        <f t="shared" si="0"/>
        <v>INSERT INTO `AI4BioDiversity`.`person` (`identifiedByID`,`personName`,`role`) VALUES(55,'Mitch Van Dyke','contributor');</v>
      </c>
    </row>
    <row r="57" spans="2:11" x14ac:dyDescent="0.25">
      <c r="B57" t="s">
        <v>1795</v>
      </c>
      <c r="E57" t="s">
        <v>736</v>
      </c>
      <c r="F57">
        <v>56</v>
      </c>
      <c r="G57" t="s">
        <v>1908</v>
      </c>
      <c r="K57" s="12" t="str">
        <f t="shared" si="0"/>
        <v>INSERT INTO `AI4BioDiversity`.`person` (`identifiedByID`,`personName`,`role`) VALUES(56,'moria nezer tarcic','contributor');</v>
      </c>
    </row>
    <row r="58" spans="2:11" x14ac:dyDescent="0.25">
      <c r="B58" t="s">
        <v>1804</v>
      </c>
      <c r="E58" t="s">
        <v>745</v>
      </c>
      <c r="F58">
        <v>57</v>
      </c>
      <c r="G58" t="s">
        <v>1908</v>
      </c>
      <c r="K58" s="12" t="str">
        <f t="shared" si="0"/>
        <v>INSERT INTO `AI4BioDiversity`.`person` (`identifiedByID`,`personName`,`role`) VALUES(57,'N. Yan','contributor');</v>
      </c>
    </row>
    <row r="59" spans="2:11" x14ac:dyDescent="0.25">
      <c r="B59" t="s">
        <v>1808</v>
      </c>
      <c r="E59" t="s">
        <v>749</v>
      </c>
      <c r="F59">
        <v>58</v>
      </c>
      <c r="G59" t="s">
        <v>1908</v>
      </c>
      <c r="K59" s="12" t="str">
        <f t="shared" si="0"/>
        <v>INSERT INTO `AI4BioDiversity`.`person` (`identifiedByID`,`personName`,`role`) VALUES(58,'Nadja Slonova','contributor');</v>
      </c>
    </row>
    <row r="60" spans="2:11" x14ac:dyDescent="0.25">
      <c r="B60" t="s">
        <v>1741</v>
      </c>
      <c r="E60" t="s">
        <v>682</v>
      </c>
      <c r="F60">
        <v>59</v>
      </c>
      <c r="G60" t="s">
        <v>1908</v>
      </c>
      <c r="K60" s="12" t="str">
        <f t="shared" si="0"/>
        <v>INSERT INTO `AI4BioDiversity`.`person` (`identifiedByID`,`personName`,`role`) VALUES(59,'Nevo','contributor');</v>
      </c>
    </row>
    <row r="61" spans="2:11" x14ac:dyDescent="0.25">
      <c r="B61" t="s">
        <v>1799</v>
      </c>
      <c r="E61" t="s">
        <v>740</v>
      </c>
      <c r="F61">
        <v>60</v>
      </c>
      <c r="G61" t="s">
        <v>1908</v>
      </c>
      <c r="K61" s="12" t="str">
        <f t="shared" si="0"/>
        <v>INSERT INTO `AI4BioDiversity`.`person` (`identifiedByID`,`personName`,`role`) VALUES(60,'nir','contributor');</v>
      </c>
    </row>
    <row r="62" spans="2:11" x14ac:dyDescent="0.25">
      <c r="B62" t="s">
        <v>1828</v>
      </c>
      <c r="E62" t="s">
        <v>769</v>
      </c>
      <c r="F62">
        <v>61</v>
      </c>
      <c r="G62" t="s">
        <v>1908</v>
      </c>
      <c r="K62" s="12" t="str">
        <f t="shared" si="0"/>
        <v>INSERT INTO `AI4BioDiversity`.`person` (`identifiedByID`,`personName`,`role`) VALUES(61,'nirit dvash','contributor');</v>
      </c>
    </row>
    <row r="63" spans="2:11" x14ac:dyDescent="0.25">
      <c r="B63" t="s">
        <v>1831</v>
      </c>
      <c r="E63" t="s">
        <v>772</v>
      </c>
      <c r="F63">
        <v>62</v>
      </c>
      <c r="G63" t="s">
        <v>1908</v>
      </c>
      <c r="K63" s="12" t="str">
        <f t="shared" si="0"/>
        <v>INSERT INTO `AI4BioDiversity`.`person` (`identifiedByID`,`personName`,`role`) VALUES(62,'Nitzan Caspi','contributor');</v>
      </c>
    </row>
    <row r="64" spans="2:11" x14ac:dyDescent="0.25">
      <c r="B64" t="s">
        <v>1787</v>
      </c>
      <c r="E64" t="s">
        <v>728</v>
      </c>
      <c r="F64">
        <v>63</v>
      </c>
      <c r="G64" t="s">
        <v>1908</v>
      </c>
      <c r="K64" s="12" t="str">
        <f t="shared" si="0"/>
        <v>INSERT INTO `AI4BioDiversity`.`person` (`identifiedByID`,`personName`,`role`) VALUES(63,'Ofir','contributor');</v>
      </c>
    </row>
    <row r="65" spans="2:11" x14ac:dyDescent="0.25">
      <c r="B65" t="s">
        <v>1762</v>
      </c>
      <c r="E65" t="s">
        <v>703</v>
      </c>
      <c r="F65">
        <v>64</v>
      </c>
      <c r="G65" t="s">
        <v>1908</v>
      </c>
      <c r="K65" s="12" t="str">
        <f t="shared" si="0"/>
        <v>INSERT INTO `AI4BioDiversity`.`person` (`identifiedByID`,`personName`,`role`) VALUES(64,'Oleg Kosterin','contributor');</v>
      </c>
    </row>
    <row r="66" spans="2:11" x14ac:dyDescent="0.25">
      <c r="B66" t="s">
        <v>1743</v>
      </c>
      <c r="E66" t="s">
        <v>684</v>
      </c>
      <c r="F66">
        <v>65</v>
      </c>
      <c r="G66" t="s">
        <v>1908</v>
      </c>
      <c r="K66" s="12" t="str">
        <f t="shared" si="0"/>
        <v>INSERT INTO `AI4BioDiversity`.`person` (`identifiedByID`,`personName`,`role`) VALUES(65,'Omer Owler','contributor');</v>
      </c>
    </row>
    <row r="67" spans="2:11" x14ac:dyDescent="0.25">
      <c r="B67" t="s">
        <v>1774</v>
      </c>
      <c r="E67" t="s">
        <v>715</v>
      </c>
      <c r="F67">
        <v>66</v>
      </c>
      <c r="G67" t="s">
        <v>1908</v>
      </c>
      <c r="K67" s="12" t="str">
        <f t="shared" ref="K67:K130" si="1">CONCATENATE("INSERT INTO `AI4BioDiversity`.`person` (`identifiedByID`,`personName`,`role`) VALUES(",F67,",'",E67,"','",G67,"');")</f>
        <v>INSERT INTO `AI4BioDiversity`.`person` (`identifiedByID`,`personName`,`role`) VALUES(66,'Omri Shabbiel Lebber-Shabbat','contributor');</v>
      </c>
    </row>
    <row r="68" spans="2:11" x14ac:dyDescent="0.25">
      <c r="B68" t="s">
        <v>1723</v>
      </c>
      <c r="E68" t="s">
        <v>664</v>
      </c>
      <c r="F68">
        <v>67</v>
      </c>
      <c r="G68" t="s">
        <v>1908</v>
      </c>
      <c r="K68" s="12" t="str">
        <f t="shared" si="1"/>
        <v>INSERT INTO `AI4BioDiversity`.`person` (`identifiedByID`,`personName`,`role`) VALUES(67,'Ori Fragman-Sapir','contributor');</v>
      </c>
    </row>
    <row r="69" spans="2:11" x14ac:dyDescent="0.25">
      <c r="B69" t="s">
        <v>1811</v>
      </c>
      <c r="E69" t="s">
        <v>752</v>
      </c>
      <c r="F69">
        <v>68</v>
      </c>
      <c r="G69" t="s">
        <v>1908</v>
      </c>
      <c r="K69" s="12" t="str">
        <f t="shared" si="1"/>
        <v>INSERT INTO `AI4BioDiversity`.`person` (`identifiedByID`,`personName`,`role`) VALUES(68,'Ori Meushar','contributor');</v>
      </c>
    </row>
    <row r="70" spans="2:11" x14ac:dyDescent="0.25">
      <c r="B70" t="s">
        <v>1789</v>
      </c>
      <c r="E70" t="s">
        <v>730</v>
      </c>
      <c r="F70">
        <v>69</v>
      </c>
      <c r="G70" t="s">
        <v>1908</v>
      </c>
      <c r="K70" s="12" t="str">
        <f t="shared" si="1"/>
        <v>INSERT INTO `AI4BioDiversity`.`person` (`identifiedByID`,`personName`,`role`) VALUES(69,'Orr Comay','contributor');</v>
      </c>
    </row>
    <row r="71" spans="2:11" x14ac:dyDescent="0.25">
      <c r="B71" t="s">
        <v>1732</v>
      </c>
      <c r="E71" t="s">
        <v>673</v>
      </c>
      <c r="F71">
        <v>70</v>
      </c>
      <c r="G71" t="s">
        <v>1908</v>
      </c>
      <c r="K71" s="12" t="str">
        <f t="shared" si="1"/>
        <v>INSERT INTO `AI4BioDiversity`.`person` (`identifiedByID`,`personName`,`role`) VALUES(70,'Oz Rittner','contributor');</v>
      </c>
    </row>
    <row r="72" spans="2:11" x14ac:dyDescent="0.25">
      <c r="B72" t="s">
        <v>1751</v>
      </c>
      <c r="E72" t="s">
        <v>692</v>
      </c>
      <c r="F72">
        <v>71</v>
      </c>
      <c r="G72" t="s">
        <v>1908</v>
      </c>
      <c r="K72" s="12" t="str">
        <f t="shared" si="1"/>
        <v>INSERT INTO `AI4BioDiversity`.`person` (`identifiedByID`,`personName`,`role`) VALUES(71,'Paolo Becciu','contributor');</v>
      </c>
    </row>
    <row r="73" spans="2:11" x14ac:dyDescent="0.25">
      <c r="B73" t="s">
        <v>1759</v>
      </c>
      <c r="E73" t="s">
        <v>700</v>
      </c>
      <c r="F73">
        <v>72</v>
      </c>
      <c r="G73" t="s">
        <v>1908</v>
      </c>
      <c r="K73" s="12" t="str">
        <f t="shared" si="1"/>
        <v>INSERT INTO `AI4BioDiversity`.`person` (`identifiedByID`,`personName`,`role`) VALUES(72,'Paul G. Schrijvershof','contributor');</v>
      </c>
    </row>
    <row r="74" spans="2:11" x14ac:dyDescent="0.25">
      <c r="B74" t="s">
        <v>1724</v>
      </c>
      <c r="E74" t="s">
        <v>665</v>
      </c>
      <c r="F74">
        <v>73</v>
      </c>
      <c r="G74" t="s">
        <v>1908</v>
      </c>
      <c r="K74" s="12" t="str">
        <f t="shared" si="1"/>
        <v>INSERT INTO `AI4BioDiversity`.`person` (`identifiedByID`,`personName`,`role`) VALUES(73,'Phil Liff-Grieff','contributor');</v>
      </c>
    </row>
    <row r="75" spans="2:11" x14ac:dyDescent="0.25">
      <c r="B75" t="s">
        <v>1803</v>
      </c>
      <c r="E75" t="s">
        <v>744</v>
      </c>
      <c r="F75">
        <v>74</v>
      </c>
      <c r="G75" t="s">
        <v>1908</v>
      </c>
      <c r="K75" s="12" t="str">
        <f t="shared" si="1"/>
        <v>INSERT INTO `AI4BioDiversity`.`person` (`identifiedByID`,`personName`,`role`) VALUES(74,'phoenix','contributor');</v>
      </c>
    </row>
    <row r="76" spans="2:11" x14ac:dyDescent="0.25">
      <c r="B76" t="s">
        <v>1753</v>
      </c>
      <c r="E76" t="s">
        <v>694</v>
      </c>
      <c r="F76">
        <v>75</v>
      </c>
      <c r="G76" t="s">
        <v>1908</v>
      </c>
      <c r="K76" s="12" t="str">
        <f t="shared" si="1"/>
        <v>INSERT INTO `AI4BioDiversity`.`person` (`identifiedByID`,`personName`,`role`) VALUES(75,'Rafi Amar','contributor');</v>
      </c>
    </row>
    <row r="77" spans="2:11" x14ac:dyDescent="0.25">
      <c r="B77" t="s">
        <v>1832</v>
      </c>
      <c r="E77" t="s">
        <v>773</v>
      </c>
      <c r="F77">
        <v>76</v>
      </c>
      <c r="G77" t="s">
        <v>1908</v>
      </c>
      <c r="K77" s="12" t="str">
        <f t="shared" si="1"/>
        <v>INSERT INTO `AI4BioDiversity`.`person` (`identifiedByID`,`personName`,`role`) VALUES(76,'Rob Olivier','contributor');</v>
      </c>
    </row>
    <row r="78" spans="2:11" x14ac:dyDescent="0.25">
      <c r="B78" t="s">
        <v>1748</v>
      </c>
      <c r="E78" t="s">
        <v>689</v>
      </c>
      <c r="F78">
        <v>77</v>
      </c>
      <c r="G78" t="s">
        <v>1908</v>
      </c>
      <c r="K78" s="12" t="str">
        <f t="shared" si="1"/>
        <v>INSERT INTO `AI4BioDiversity`.`person` (`identifiedByID`,`personName`,`role`) VALUES(77,'Ron Frumkin','contributor');</v>
      </c>
    </row>
    <row r="79" spans="2:11" x14ac:dyDescent="0.25">
      <c r="B79" t="s">
        <v>1818</v>
      </c>
      <c r="E79" t="s">
        <v>759</v>
      </c>
      <c r="F79">
        <v>78</v>
      </c>
      <c r="G79" t="s">
        <v>1908</v>
      </c>
      <c r="K79" s="12" t="str">
        <f t="shared" si="1"/>
        <v>INSERT INTO `AI4BioDiversity`.`person` (`identifiedByID`,`personName`,`role`) VALUES(78,'Ronen G','contributor');</v>
      </c>
    </row>
    <row r="80" spans="2:11" x14ac:dyDescent="0.25">
      <c r="B80" t="s">
        <v>1821</v>
      </c>
      <c r="E80" t="s">
        <v>762</v>
      </c>
      <c r="F80">
        <v>79</v>
      </c>
      <c r="G80" t="s">
        <v>1908</v>
      </c>
      <c r="K80" s="12" t="str">
        <f t="shared" si="1"/>
        <v>INSERT INTO `AI4BioDiversity`.`person` (`identifiedByID`,`personName`,`role`) VALUES(79,'Sabrina Derita','contributor');</v>
      </c>
    </row>
    <row r="81" spans="1:11" x14ac:dyDescent="0.25">
      <c r="B81" t="s">
        <v>1770</v>
      </c>
      <c r="E81" t="s">
        <v>711</v>
      </c>
      <c r="F81">
        <v>80</v>
      </c>
      <c r="G81" t="s">
        <v>1908</v>
      </c>
      <c r="K81" s="12" t="str">
        <f t="shared" si="1"/>
        <v>INSERT INTO `AI4BioDiversity`.`person` (`identifiedByID`,`personName`,`role`) VALUES(80,'Sal_Ab','contributor');</v>
      </c>
    </row>
    <row r="82" spans="1:11" x14ac:dyDescent="0.25">
      <c r="B82" t="s">
        <v>1824</v>
      </c>
      <c r="E82" t="s">
        <v>765</v>
      </c>
      <c r="F82">
        <v>81</v>
      </c>
      <c r="G82" t="s">
        <v>1908</v>
      </c>
      <c r="K82" s="12" t="str">
        <f t="shared" si="1"/>
        <v>INSERT INTO `AI4BioDiversity`.`person` (`identifiedByID`,`personName`,`role`) VALUES(81,'Sara Andasho','contributor');</v>
      </c>
    </row>
    <row r="83" spans="1:11" x14ac:dyDescent="0.25">
      <c r="B83" t="s">
        <v>1796</v>
      </c>
      <c r="E83" t="s">
        <v>737</v>
      </c>
      <c r="F83">
        <v>82</v>
      </c>
      <c r="G83" t="s">
        <v>1908</v>
      </c>
      <c r="K83" s="12" t="str">
        <f t="shared" si="1"/>
        <v>INSERT INTO `AI4BioDiversity`.`person` (`identifiedByID`,`personName`,`role`) VALUES(82,'Scott Wieman','contributor');</v>
      </c>
    </row>
    <row r="84" spans="1:11" x14ac:dyDescent="0.25">
      <c r="B84" t="s">
        <v>1820</v>
      </c>
      <c r="E84" t="s">
        <v>761</v>
      </c>
      <c r="F84">
        <v>83</v>
      </c>
      <c r="G84" t="s">
        <v>1908</v>
      </c>
      <c r="K84" s="12" t="str">
        <f t="shared" si="1"/>
        <v>INSERT INTO `AI4BioDiversity`.`person` (`identifiedByID`,`personName`,`role`) VALUES(83,'Shachar Hizkiya','contributor');</v>
      </c>
    </row>
    <row r="85" spans="1:11" x14ac:dyDescent="0.25">
      <c r="B85" t="s">
        <v>1833</v>
      </c>
      <c r="E85" t="s">
        <v>774</v>
      </c>
      <c r="F85">
        <v>84</v>
      </c>
      <c r="G85" t="s">
        <v>1908</v>
      </c>
      <c r="K85" s="12" t="str">
        <f t="shared" si="1"/>
        <v>INSERT INTO `AI4BioDiversity`.`person` (`identifiedByID`,`personName`,`role`) VALUES(84,'shahar chaikin','contributor');</v>
      </c>
    </row>
    <row r="86" spans="1:11" x14ac:dyDescent="0.25">
      <c r="B86" t="s">
        <v>1778</v>
      </c>
      <c r="E86" t="s">
        <v>719</v>
      </c>
      <c r="F86">
        <v>85</v>
      </c>
      <c r="G86" t="s">
        <v>1908</v>
      </c>
      <c r="K86" s="12" t="str">
        <f t="shared" si="1"/>
        <v>INSERT INTO `AI4BioDiversity`.`person` (`identifiedByID`,`personName`,`role`) VALUES(85,'Shai Vashdi','contributor');</v>
      </c>
    </row>
    <row r="87" spans="1:11" x14ac:dyDescent="0.25">
      <c r="B87" t="s">
        <v>1777</v>
      </c>
      <c r="E87" t="s">
        <v>718</v>
      </c>
      <c r="F87">
        <v>86</v>
      </c>
      <c r="G87" t="s">
        <v>1908</v>
      </c>
      <c r="K87" s="12" t="str">
        <f t="shared" si="1"/>
        <v>INSERT INTO `AI4BioDiversity`.`person` (`identifiedByID`,`personName`,`role`) VALUES(86,'Shaked Bachbut','contributor');</v>
      </c>
    </row>
    <row r="88" spans="1:11" x14ac:dyDescent="0.25">
      <c r="A88" s="3" t="s">
        <v>563</v>
      </c>
      <c r="B88" s="3" t="s">
        <v>1800</v>
      </c>
      <c r="C88" s="4" t="b">
        <v>1</v>
      </c>
      <c r="E88" s="3" t="s">
        <v>741</v>
      </c>
      <c r="F88">
        <v>87</v>
      </c>
      <c r="G88" t="s">
        <v>1908</v>
      </c>
      <c r="J88" s="3">
        <v>256</v>
      </c>
      <c r="K88" s="12" t="str">
        <f t="shared" si="1"/>
        <v>INSERT INTO `AI4BioDiversity`.`person` (`identifiedByID`,`personName`,`role`) VALUES(87,'shalem kurman','contributor');</v>
      </c>
    </row>
    <row r="89" spans="1:11" x14ac:dyDescent="0.25">
      <c r="B89" t="s">
        <v>1733</v>
      </c>
      <c r="E89" t="s">
        <v>674</v>
      </c>
      <c r="F89">
        <v>88</v>
      </c>
      <c r="G89" t="s">
        <v>1908</v>
      </c>
      <c r="K89" s="12" t="str">
        <f t="shared" si="1"/>
        <v>INSERT INTO `AI4BioDiversity`.`person` (`identifiedByID`,`personName`,`role`) VALUES(88,'shlomi levi','contributor');</v>
      </c>
    </row>
    <row r="90" spans="1:11" x14ac:dyDescent="0.25">
      <c r="B90" t="s">
        <v>1749</v>
      </c>
      <c r="E90" t="s">
        <v>690</v>
      </c>
      <c r="F90">
        <v>89</v>
      </c>
      <c r="G90" t="s">
        <v>1908</v>
      </c>
      <c r="K90" s="12" t="str">
        <f t="shared" si="1"/>
        <v>INSERT INTO `AI4BioDiversity`.`person` (`identifiedByID`,`personName`,`role`) VALUES(89,'Shlomit Eder Lipschitz','contributor');</v>
      </c>
    </row>
    <row r="91" spans="1:11" x14ac:dyDescent="0.25">
      <c r="B91" t="s">
        <v>1718</v>
      </c>
      <c r="E91" t="s">
        <v>659</v>
      </c>
      <c r="F91">
        <v>90</v>
      </c>
      <c r="G91" t="s">
        <v>1908</v>
      </c>
      <c r="K91" s="12" t="str">
        <f t="shared" si="1"/>
        <v>INSERT INTO `AI4BioDiversity`.`person` (`identifiedByID`,`personName`,`role`) VALUES(90,'Vijay Barve','contributor');</v>
      </c>
    </row>
    <row r="92" spans="1:11" x14ac:dyDescent="0.25">
      <c r="B92" t="s">
        <v>1725</v>
      </c>
      <c r="E92" t="s">
        <v>666</v>
      </c>
      <c r="F92">
        <v>91</v>
      </c>
      <c r="G92" t="s">
        <v>1908</v>
      </c>
      <c r="K92" s="12" t="str">
        <f t="shared" si="1"/>
        <v>INSERT INTO `AI4BioDiversity`.`person` (`identifiedByID`,`personName`,`role`) VALUES(91,'Xavier','contributor');</v>
      </c>
    </row>
    <row r="93" spans="1:11" x14ac:dyDescent="0.25">
      <c r="B93" t="s">
        <v>1781</v>
      </c>
      <c r="E93" t="s">
        <v>722</v>
      </c>
      <c r="F93">
        <v>92</v>
      </c>
      <c r="G93" t="s">
        <v>1908</v>
      </c>
      <c r="K93" s="12" t="str">
        <f t="shared" si="1"/>
        <v>INSERT INTO `AI4BioDiversity`.`person` (`identifiedByID`,`personName`,`role`) VALUES(92,'YAEL AVNER','contributor');</v>
      </c>
    </row>
    <row r="94" spans="1:11" x14ac:dyDescent="0.25">
      <c r="B94" t="s">
        <v>1746</v>
      </c>
      <c r="E94" t="s">
        <v>687</v>
      </c>
      <c r="F94">
        <v>93</v>
      </c>
      <c r="G94" t="s">
        <v>1908</v>
      </c>
      <c r="K94" s="12" t="str">
        <f t="shared" si="1"/>
        <v>INSERT INTO `AI4BioDiversity`.`person` (`identifiedByID`,`personName`,`role`) VALUES(93,'Yael Orgad','contributor');</v>
      </c>
    </row>
    <row r="95" spans="1:11" x14ac:dyDescent="0.25">
      <c r="B95" t="s">
        <v>1797</v>
      </c>
      <c r="E95" t="s">
        <v>738</v>
      </c>
      <c r="F95">
        <v>94</v>
      </c>
      <c r="G95" t="s">
        <v>1908</v>
      </c>
      <c r="K95" s="12" t="str">
        <f t="shared" si="1"/>
        <v>INSERT INTO `AI4BioDiversity`.`person` (`identifiedByID`,`personName`,`role`) VALUES(94,'Yair ben perets','contributor');</v>
      </c>
    </row>
    <row r="96" spans="1:11" x14ac:dyDescent="0.25">
      <c r="B96" t="s">
        <v>1760</v>
      </c>
      <c r="E96" t="s">
        <v>701</v>
      </c>
      <c r="F96">
        <v>95</v>
      </c>
      <c r="G96" t="s">
        <v>1908</v>
      </c>
      <c r="K96" s="12" t="str">
        <f t="shared" si="1"/>
        <v>INSERT INTO `AI4BioDiversity`.`person` (`identifiedByID`,`personName`,`role`) VALUES(95,'Yizhar Amir','contributor');</v>
      </c>
    </row>
    <row r="97" spans="1:11" x14ac:dyDescent="0.25">
      <c r="B97" t="s">
        <v>1823</v>
      </c>
      <c r="E97" t="s">
        <v>764</v>
      </c>
      <c r="F97">
        <v>96</v>
      </c>
      <c r="G97" t="s">
        <v>1908</v>
      </c>
      <c r="K97" s="12" t="str">
        <f t="shared" si="1"/>
        <v>INSERT INTO `AI4BioDiversity`.`person` (`identifiedByID`,`personName`,`role`) VALUES(96,'Yonatan Gur','contributor');</v>
      </c>
    </row>
    <row r="98" spans="1:11" x14ac:dyDescent="0.25">
      <c r="B98" t="s">
        <v>1766</v>
      </c>
      <c r="E98" t="s">
        <v>707</v>
      </c>
      <c r="F98">
        <v>97</v>
      </c>
      <c r="G98" t="s">
        <v>1908</v>
      </c>
      <c r="K98" s="12" t="str">
        <f t="shared" si="1"/>
        <v>INSERT INTO `AI4BioDiversity`.`person` (`identifiedByID`,`personName`,`role`) VALUES(97,'Yuval','contributor');</v>
      </c>
    </row>
    <row r="99" spans="1:11" x14ac:dyDescent="0.25">
      <c r="B99" t="s">
        <v>1793</v>
      </c>
      <c r="E99" t="s">
        <v>734</v>
      </c>
      <c r="F99">
        <v>98</v>
      </c>
      <c r="G99" t="s">
        <v>1908</v>
      </c>
      <c r="K99" s="12" t="str">
        <f t="shared" si="1"/>
        <v>INSERT INTO `AI4BioDiversity`.`person` (`identifiedByID`,`personName`,`role`) VALUES(98,'Yuval Shafriri','contributor');</v>
      </c>
    </row>
    <row r="100" spans="1:11" x14ac:dyDescent="0.25">
      <c r="B100" t="s">
        <v>1814</v>
      </c>
      <c r="E100" t="s">
        <v>755</v>
      </c>
      <c r="F100">
        <v>99</v>
      </c>
      <c r="G100" t="s">
        <v>1908</v>
      </c>
      <c r="K100" s="12" t="str">
        <f t="shared" si="1"/>
        <v>INSERT INTO `AI4BioDiversity`.`person` (`identifiedByID`,`personName`,`role`) VALUES(99,'Zohar Bar-Yehuda','contributor');</v>
      </c>
    </row>
    <row r="101" spans="1:11" x14ac:dyDescent="0.25">
      <c r="A101" t="s">
        <v>434</v>
      </c>
      <c r="E101" t="s">
        <v>128</v>
      </c>
      <c r="F101">
        <v>100</v>
      </c>
      <c r="G101" t="s">
        <v>1908</v>
      </c>
      <c r="J101">
        <v>127</v>
      </c>
      <c r="K101" s="12" t="str">
        <f t="shared" si="1"/>
        <v>INSERT INTO `AI4BioDiversity`.`person` (`identifiedByID`,`personName`,`role`) VALUES(100,'אבי דוד','contributor');</v>
      </c>
    </row>
    <row r="102" spans="1:11" x14ac:dyDescent="0.25">
      <c r="A102" t="s">
        <v>464</v>
      </c>
      <c r="E102" t="s">
        <v>158</v>
      </c>
      <c r="F102">
        <v>101</v>
      </c>
      <c r="G102" t="s">
        <v>1908</v>
      </c>
      <c r="J102">
        <v>157</v>
      </c>
      <c r="K102" s="12" t="str">
        <f t="shared" si="1"/>
        <v>INSERT INTO `AI4BioDiversity`.`person` (`identifiedByID`,`personName`,`role`) VALUES(101,'אבי קרפט','contributor');</v>
      </c>
    </row>
    <row r="103" spans="1:11" x14ac:dyDescent="0.25">
      <c r="A103" t="s">
        <v>496</v>
      </c>
      <c r="E103" t="s">
        <v>190</v>
      </c>
      <c r="F103">
        <v>102</v>
      </c>
      <c r="G103" t="s">
        <v>1908</v>
      </c>
      <c r="J103">
        <v>189</v>
      </c>
      <c r="K103" s="12" t="str">
        <f t="shared" si="1"/>
        <v>INSERT INTO `AI4BioDiversity`.`person` (`identifiedByID`,`personName`,`role`) VALUES(102,'אביאל זר אביב','contributor');</v>
      </c>
    </row>
    <row r="104" spans="1:11" x14ac:dyDescent="0.25">
      <c r="A104" t="s">
        <v>467</v>
      </c>
      <c r="E104" t="s">
        <v>161</v>
      </c>
      <c r="F104">
        <v>103</v>
      </c>
      <c r="G104" t="s">
        <v>1908</v>
      </c>
      <c r="J104">
        <v>160</v>
      </c>
      <c r="K104" s="12" t="str">
        <f t="shared" si="1"/>
        <v>INSERT INTO `AI4BioDiversity`.`person` (`identifiedByID`,`personName`,`role`) VALUES(103,'אביב איזנר','contributor');</v>
      </c>
    </row>
    <row r="105" spans="1:11" x14ac:dyDescent="0.25">
      <c r="A105" t="s">
        <v>528</v>
      </c>
      <c r="E105" t="s">
        <v>222</v>
      </c>
      <c r="F105">
        <v>104</v>
      </c>
      <c r="G105" t="s">
        <v>1908</v>
      </c>
      <c r="J105">
        <v>221</v>
      </c>
      <c r="K105" s="12" t="str">
        <f t="shared" si="1"/>
        <v>INSERT INTO `AI4BioDiversity`.`person` (`identifiedByID`,`personName`,`role`) VALUES(104,'אבידור גרשון','contributor');</v>
      </c>
    </row>
    <row r="106" spans="1:11" x14ac:dyDescent="0.25">
      <c r="B106" t="s">
        <v>1690</v>
      </c>
      <c r="E106" t="s">
        <v>631</v>
      </c>
      <c r="F106">
        <v>105</v>
      </c>
      <c r="G106" t="s">
        <v>1908</v>
      </c>
      <c r="K106" s="12" t="str">
        <f t="shared" si="1"/>
        <v>INSERT INTO `AI4BioDiversity`.`person` (`identifiedByID`,`personName`,`role`) VALUES(105,'אביה שטרן','contributor');</v>
      </c>
    </row>
    <row r="107" spans="1:11" x14ac:dyDescent="0.25">
      <c r="B107" t="s">
        <v>1684</v>
      </c>
      <c r="E107" t="s">
        <v>625</v>
      </c>
      <c r="F107">
        <v>106</v>
      </c>
      <c r="G107" t="s">
        <v>1908</v>
      </c>
      <c r="K107" s="12" t="str">
        <f t="shared" si="1"/>
        <v>INSERT INTO `AI4BioDiversity`.`person` (`identifiedByID`,`personName`,`role`) VALUES(106,'אביחי רן','contributor');</v>
      </c>
    </row>
    <row r="108" spans="1:11" x14ac:dyDescent="0.25">
      <c r="A108" t="s">
        <v>506</v>
      </c>
      <c r="E108" t="s">
        <v>200</v>
      </c>
      <c r="F108">
        <v>107</v>
      </c>
      <c r="G108" t="s">
        <v>1908</v>
      </c>
      <c r="J108">
        <v>199</v>
      </c>
      <c r="K108" s="12" t="str">
        <f t="shared" si="1"/>
        <v>INSERT INTO `AI4BioDiversity`.`person` (`identifiedByID`,`personName`,`role`) VALUES(107,'אבישי אלבוים','contributor');</v>
      </c>
    </row>
    <row r="109" spans="1:11" x14ac:dyDescent="0.25">
      <c r="A109" t="s">
        <v>433</v>
      </c>
      <c r="E109" t="s">
        <v>127</v>
      </c>
      <c r="F109">
        <v>108</v>
      </c>
      <c r="G109" t="s">
        <v>1908</v>
      </c>
      <c r="J109">
        <v>126</v>
      </c>
      <c r="K109" s="12" t="str">
        <f t="shared" si="1"/>
        <v>INSERT INTO `AI4BioDiversity`.`person` (`identifiedByID`,`personName`,`role`) VALUES(108,'אבישי לונדונר','contributor');</v>
      </c>
    </row>
    <row r="110" spans="1:11" x14ac:dyDescent="0.25">
      <c r="B110" t="s">
        <v>1698</v>
      </c>
      <c r="E110" t="s">
        <v>639</v>
      </c>
      <c r="F110">
        <v>109</v>
      </c>
      <c r="G110" t="s">
        <v>1908</v>
      </c>
      <c r="K110" s="12" t="str">
        <f t="shared" si="1"/>
        <v>INSERT INTO `AI4BioDiversity`.`person` (`identifiedByID`,`personName`,`role`) VALUES(109,'אבנר רינות','contributor');</v>
      </c>
    </row>
    <row r="111" spans="1:11" x14ac:dyDescent="0.25">
      <c r="A111" t="s">
        <v>345</v>
      </c>
      <c r="E111" t="s">
        <v>39</v>
      </c>
      <c r="F111">
        <v>110</v>
      </c>
      <c r="G111" t="s">
        <v>1908</v>
      </c>
      <c r="J111">
        <v>38</v>
      </c>
      <c r="K111" s="12" t="str">
        <f t="shared" si="1"/>
        <v>INSERT INTO `AI4BioDiversity`.`person` (`identifiedByID`,`personName`,`role`) VALUES(110,'אברהם רמון','contributor');</v>
      </c>
    </row>
    <row r="112" spans="1:11" x14ac:dyDescent="0.25">
      <c r="A112" t="s">
        <v>359</v>
      </c>
      <c r="B112" t="s">
        <v>1855</v>
      </c>
      <c r="C112" t="b">
        <v>1</v>
      </c>
      <c r="E112" t="s">
        <v>53</v>
      </c>
      <c r="F112">
        <v>111</v>
      </c>
      <c r="G112" t="s">
        <v>1908</v>
      </c>
      <c r="J112">
        <v>52</v>
      </c>
      <c r="K112" s="12" t="str">
        <f t="shared" si="1"/>
        <v>INSERT INTO `AI4BioDiversity`.`person` (`identifiedByID`,`personName`,`role`) VALUES(111,'אהוד סבירסקי','contributor');</v>
      </c>
    </row>
    <row r="113" spans="1:11" x14ac:dyDescent="0.25">
      <c r="A113" t="s">
        <v>318</v>
      </c>
      <c r="E113" t="s">
        <v>12</v>
      </c>
      <c r="F113">
        <v>112</v>
      </c>
      <c r="G113" t="s">
        <v>1908</v>
      </c>
      <c r="J113">
        <v>11</v>
      </c>
      <c r="K113" s="12" t="str">
        <f t="shared" si="1"/>
        <v>INSERT INTO `AI4BioDiversity`.`person` (`identifiedByID`,`personName`,`role`) VALUES(112,'אופיר תומר','contributor');</v>
      </c>
    </row>
    <row r="114" spans="1:11" x14ac:dyDescent="0.25">
      <c r="A114" t="s">
        <v>443</v>
      </c>
      <c r="B114" t="s">
        <v>1873</v>
      </c>
      <c r="C114" t="b">
        <v>1</v>
      </c>
      <c r="E114" t="s">
        <v>137</v>
      </c>
      <c r="F114">
        <v>113</v>
      </c>
      <c r="G114" t="s">
        <v>1908</v>
      </c>
      <c r="J114">
        <v>136</v>
      </c>
      <c r="K114" s="12" t="str">
        <f t="shared" si="1"/>
        <v>INSERT INTO `AI4BioDiversity`.`person` (`identifiedByID`,`personName`,`role`) VALUES(113,'אופירה בן צבי','contributor');</v>
      </c>
    </row>
    <row r="115" spans="1:11" x14ac:dyDescent="0.25">
      <c r="A115" t="s">
        <v>469</v>
      </c>
      <c r="E115" t="s">
        <v>163</v>
      </c>
      <c r="F115">
        <v>114</v>
      </c>
      <c r="G115" t="s">
        <v>1908</v>
      </c>
      <c r="J115">
        <v>162</v>
      </c>
      <c r="K115" s="12" t="str">
        <f t="shared" si="1"/>
        <v>INSERT INTO `AI4BioDiversity`.`person` (`identifiedByID`,`personName`,`role`) VALUES(114,'אור קומאי','contributor');</v>
      </c>
    </row>
    <row r="116" spans="1:11" x14ac:dyDescent="0.25">
      <c r="A116" t="s">
        <v>339</v>
      </c>
      <c r="E116" t="s">
        <v>33</v>
      </c>
      <c r="F116">
        <v>115</v>
      </c>
      <c r="G116" t="s">
        <v>1908</v>
      </c>
      <c r="J116">
        <v>32</v>
      </c>
      <c r="K116" s="12" t="str">
        <f t="shared" si="1"/>
        <v>INSERT INTO `AI4BioDiversity`.`person` (`identifiedByID`,`personName`,`role`) VALUES(115,'אורה בן עמי','contributor');</v>
      </c>
    </row>
    <row r="117" spans="1:11" x14ac:dyDescent="0.25">
      <c r="A117" t="s">
        <v>349</v>
      </c>
      <c r="B117" t="s">
        <v>1848</v>
      </c>
      <c r="C117" t="b">
        <v>1</v>
      </c>
      <c r="E117" t="s">
        <v>43</v>
      </c>
      <c r="F117">
        <v>116</v>
      </c>
      <c r="G117" t="s">
        <v>1908</v>
      </c>
      <c r="J117">
        <v>42</v>
      </c>
      <c r="K117" s="12" t="str">
        <f t="shared" si="1"/>
        <v>INSERT INTO `AI4BioDiversity`.`person` (`identifiedByID`,`personName`,`role`) VALUES(116,'אורה נדיב','contributor');</v>
      </c>
    </row>
    <row r="118" spans="1:11" x14ac:dyDescent="0.25">
      <c r="A118" t="s">
        <v>461</v>
      </c>
      <c r="E118" t="s">
        <v>155</v>
      </c>
      <c r="F118">
        <v>117</v>
      </c>
      <c r="G118" t="s">
        <v>1908</v>
      </c>
      <c r="J118">
        <v>154</v>
      </c>
      <c r="K118" s="12" t="str">
        <f t="shared" si="1"/>
        <v>INSERT INTO `AI4BioDiversity`.`person` (`identifiedByID`,`personName`,`role`) VALUES(117,'אורה שלו','contributor');</v>
      </c>
    </row>
    <row r="119" spans="1:11" x14ac:dyDescent="0.25">
      <c r="A119" t="s">
        <v>333</v>
      </c>
      <c r="E119" t="s">
        <v>27</v>
      </c>
      <c r="F119">
        <v>118</v>
      </c>
      <c r="G119" t="s">
        <v>1908</v>
      </c>
      <c r="J119">
        <v>26</v>
      </c>
      <c r="K119" s="12" t="str">
        <f t="shared" si="1"/>
        <v>INSERT INTO `AI4BioDiversity`.`person` (`identifiedByID`,`personName`,`role`) VALUES(118,'אורי חזן','contributor');</v>
      </c>
    </row>
    <row r="120" spans="1:11" x14ac:dyDescent="0.25">
      <c r="B120" t="s">
        <v>1700</v>
      </c>
      <c r="E120" t="s">
        <v>641</v>
      </c>
      <c r="F120">
        <v>119</v>
      </c>
      <c r="G120" t="s">
        <v>1908</v>
      </c>
      <c r="K120" s="12" t="str">
        <f t="shared" si="1"/>
        <v>INSERT INTO `AI4BioDiversity`.`person` (`identifiedByID`,`personName`,`role`) VALUES(119,'אורי טרק','contributor');</v>
      </c>
    </row>
    <row r="121" spans="1:11" x14ac:dyDescent="0.25">
      <c r="A121" t="s">
        <v>594</v>
      </c>
      <c r="E121" t="s">
        <v>288</v>
      </c>
      <c r="F121">
        <v>120</v>
      </c>
      <c r="G121" t="s">
        <v>1908</v>
      </c>
      <c r="J121">
        <v>287</v>
      </c>
      <c r="K121" s="12" t="str">
        <f t="shared" si="1"/>
        <v>INSERT INTO `AI4BioDiversity`.`person` (`identifiedByID`,`personName`,`role`) VALUES(120,'אורי ספיר','contributor');</v>
      </c>
    </row>
    <row r="122" spans="1:11" x14ac:dyDescent="0.25">
      <c r="A122" t="s">
        <v>452</v>
      </c>
      <c r="B122" t="s">
        <v>1874</v>
      </c>
      <c r="C122" t="b">
        <v>1</v>
      </c>
      <c r="E122" t="s">
        <v>146</v>
      </c>
      <c r="F122">
        <v>121</v>
      </c>
      <c r="G122" t="s">
        <v>1908</v>
      </c>
      <c r="J122">
        <v>145</v>
      </c>
      <c r="K122" s="12" t="str">
        <f t="shared" si="1"/>
        <v>INSERT INTO `AI4BioDiversity`.`person` (`identifiedByID`,`personName`,`role`) VALUES(121,'אורית זיו-פחט','contributor');</v>
      </c>
    </row>
    <row r="123" spans="1:11" x14ac:dyDescent="0.25">
      <c r="A123" t="s">
        <v>591</v>
      </c>
      <c r="E123" t="s">
        <v>285</v>
      </c>
      <c r="F123">
        <v>122</v>
      </c>
      <c r="G123" t="s">
        <v>1908</v>
      </c>
      <c r="J123">
        <v>284</v>
      </c>
      <c r="K123" s="12" t="str">
        <f t="shared" si="1"/>
        <v>INSERT INTO `AI4BioDiversity`.`person` (`identifiedByID`,`personName`,`role`) VALUES(122,'אורית רבין','contributor');</v>
      </c>
    </row>
    <row r="124" spans="1:11" x14ac:dyDescent="0.25">
      <c r="A124" t="s">
        <v>539</v>
      </c>
      <c r="E124" t="s">
        <v>233</v>
      </c>
      <c r="F124">
        <v>123</v>
      </c>
      <c r="G124" t="s">
        <v>1908</v>
      </c>
      <c r="J124">
        <v>232</v>
      </c>
      <c r="K124" s="12" t="str">
        <f t="shared" si="1"/>
        <v>INSERT INTO `AI4BioDiversity`.`person` (`identifiedByID`,`personName`,`role`) VALUES(123,'אורלי גילת','contributor');</v>
      </c>
    </row>
    <row r="125" spans="1:11" x14ac:dyDescent="0.25">
      <c r="A125" t="s">
        <v>598</v>
      </c>
      <c r="E125" t="s">
        <v>292</v>
      </c>
      <c r="F125">
        <v>124</v>
      </c>
      <c r="G125" t="s">
        <v>1908</v>
      </c>
      <c r="J125">
        <v>291</v>
      </c>
      <c r="K125" s="12" t="str">
        <f t="shared" si="1"/>
        <v>INSERT INTO `AI4BioDiversity`.`person` (`identifiedByID`,`personName`,`role`) VALUES(124,'אורלי כהן','contributor');</v>
      </c>
    </row>
    <row r="126" spans="1:11" x14ac:dyDescent="0.25">
      <c r="A126" t="s">
        <v>352</v>
      </c>
      <c r="B126" t="s">
        <v>1851</v>
      </c>
      <c r="C126" t="b">
        <v>1</v>
      </c>
      <c r="E126" t="s">
        <v>46</v>
      </c>
      <c r="F126">
        <v>125</v>
      </c>
      <c r="G126" t="s">
        <v>1908</v>
      </c>
      <c r="J126">
        <v>45</v>
      </c>
      <c r="K126" s="12" t="str">
        <f t="shared" si="1"/>
        <v>INSERT INTO `AI4BioDiversity`.`person` (`identifiedByID`,`personName`,`role`) VALUES(125,'אורלי תורן','contributor');</v>
      </c>
    </row>
    <row r="127" spans="1:11" x14ac:dyDescent="0.25">
      <c r="A127" t="s">
        <v>485</v>
      </c>
      <c r="E127" t="s">
        <v>179</v>
      </c>
      <c r="F127">
        <v>126</v>
      </c>
      <c r="G127" t="s">
        <v>1908</v>
      </c>
      <c r="J127">
        <v>178</v>
      </c>
      <c r="K127" s="12" t="str">
        <f t="shared" si="1"/>
        <v>INSERT INTO `AI4BioDiversity`.`person` (`identifiedByID`,`personName`,`role`) VALUES(126,'אורנה בקל','contributor');</v>
      </c>
    </row>
    <row r="128" spans="1:11" x14ac:dyDescent="0.25">
      <c r="A128" t="s">
        <v>401</v>
      </c>
      <c r="E128" t="s">
        <v>95</v>
      </c>
      <c r="F128">
        <v>127</v>
      </c>
      <c r="G128" t="s">
        <v>1908</v>
      </c>
      <c r="J128">
        <v>94</v>
      </c>
      <c r="K128" s="12" t="str">
        <f t="shared" si="1"/>
        <v>INSERT INTO `AI4BioDiversity`.`person` (`identifiedByID`,`personName`,`role`) VALUES(127,'אורנה ברזילאי','contributor');</v>
      </c>
    </row>
    <row r="129" spans="1:11" x14ac:dyDescent="0.25">
      <c r="A129" t="s">
        <v>549</v>
      </c>
      <c r="E129" t="s">
        <v>243</v>
      </c>
      <c r="F129">
        <v>128</v>
      </c>
      <c r="G129" t="s">
        <v>1908</v>
      </c>
      <c r="J129">
        <v>242</v>
      </c>
      <c r="K129" s="12" t="str">
        <f t="shared" si="1"/>
        <v>INSERT INTO `AI4BioDiversity`.`person` (`identifiedByID`,`personName`,`role`) VALUES(128,'אורנה יונס','contributor');</v>
      </c>
    </row>
    <row r="130" spans="1:11" x14ac:dyDescent="0.25">
      <c r="A130" t="s">
        <v>348</v>
      </c>
      <c r="B130" t="s">
        <v>1847</v>
      </c>
      <c r="C130" t="b">
        <v>1</v>
      </c>
      <c r="E130" t="s">
        <v>42</v>
      </c>
      <c r="F130">
        <v>129</v>
      </c>
      <c r="G130" t="s">
        <v>1908</v>
      </c>
      <c r="J130">
        <v>41</v>
      </c>
      <c r="K130" s="12" t="str">
        <f t="shared" si="1"/>
        <v>INSERT INTO `AI4BioDiversity`.`person` (`identifiedByID`,`personName`,`role`) VALUES(129,'אחיעד סוירי','contributor');</v>
      </c>
    </row>
    <row r="131" spans="1:11" x14ac:dyDescent="0.25">
      <c r="A131" t="s">
        <v>570</v>
      </c>
      <c r="B131" t="s">
        <v>570</v>
      </c>
      <c r="C131" t="b">
        <v>1</v>
      </c>
      <c r="D131" s="2" t="s">
        <v>713</v>
      </c>
      <c r="E131" t="s">
        <v>264</v>
      </c>
      <c r="F131">
        <v>130</v>
      </c>
      <c r="G131" t="s">
        <v>1908</v>
      </c>
      <c r="J131">
        <v>263</v>
      </c>
      <c r="K131" s="12" t="str">
        <f t="shared" ref="K131:K194" si="2">CONCATENATE("INSERT INTO `AI4BioDiversity`.`person` (`identifiedByID`,`personName`,`role`) VALUES(",F131,",'",E131,"','",G131,"');")</f>
        <v>INSERT INTO `AI4BioDiversity`.`person` (`identifiedByID`,`personName`,`role`) VALUES(130,'אייל מצליח','contributor');</v>
      </c>
    </row>
    <row r="132" spans="1:11" x14ac:dyDescent="0.25">
      <c r="A132" t="s">
        <v>466</v>
      </c>
      <c r="E132" t="s">
        <v>160</v>
      </c>
      <c r="F132">
        <v>131</v>
      </c>
      <c r="G132" t="s">
        <v>1908</v>
      </c>
      <c r="J132">
        <v>159</v>
      </c>
      <c r="K132" s="12" t="str">
        <f t="shared" si="2"/>
        <v>INSERT INTO `AI4BioDiversity`.`person` (`identifiedByID`,`personName`,`role`) VALUES(131,'אייל שי','contributor');</v>
      </c>
    </row>
    <row r="133" spans="1:11" x14ac:dyDescent="0.25">
      <c r="A133" t="s">
        <v>465</v>
      </c>
      <c r="B133" t="s">
        <v>1878</v>
      </c>
      <c r="C133" t="b">
        <v>1</v>
      </c>
      <c r="E133" t="s">
        <v>159</v>
      </c>
      <c r="F133">
        <v>132</v>
      </c>
      <c r="G133" t="s">
        <v>1908</v>
      </c>
      <c r="J133">
        <v>158</v>
      </c>
      <c r="K133" s="12" t="str">
        <f t="shared" si="2"/>
        <v>INSERT INTO `AI4BioDiversity`.`person` (`identifiedByID`,`personName`,`role`) VALUES(132,'איילת מן','contributor');</v>
      </c>
    </row>
    <row r="134" spans="1:11" x14ac:dyDescent="0.25">
      <c r="A134" t="s">
        <v>373</v>
      </c>
      <c r="E134" t="s">
        <v>67</v>
      </c>
      <c r="F134">
        <v>133</v>
      </c>
      <c r="G134" t="s">
        <v>1908</v>
      </c>
      <c r="J134">
        <v>66</v>
      </c>
      <c r="K134" s="12" t="str">
        <f t="shared" si="2"/>
        <v>INSERT INTO `AI4BioDiversity`.`person` (`identifiedByID`,`personName`,`role`) VALUES(133,'איילת מצפון','contributor');</v>
      </c>
    </row>
    <row r="135" spans="1:11" x14ac:dyDescent="0.25">
      <c r="A135" t="s">
        <v>397</v>
      </c>
      <c r="E135" t="s">
        <v>91</v>
      </c>
      <c r="F135">
        <v>134</v>
      </c>
      <c r="G135" t="s">
        <v>1908</v>
      </c>
      <c r="J135">
        <v>90</v>
      </c>
      <c r="K135" s="12" t="str">
        <f t="shared" si="2"/>
        <v>INSERT INTO `AI4BioDiversity`.`person` (`identifiedByID`,`personName`,`role`) VALUES(134,'אילה ללוש','contributor');</v>
      </c>
    </row>
    <row r="136" spans="1:11" x14ac:dyDescent="0.25">
      <c r="A136" t="s">
        <v>392</v>
      </c>
      <c r="E136" t="s">
        <v>86</v>
      </c>
      <c r="F136">
        <v>135</v>
      </c>
      <c r="G136" t="s">
        <v>1908</v>
      </c>
      <c r="J136">
        <v>85</v>
      </c>
      <c r="K136" s="12" t="str">
        <f t="shared" si="2"/>
        <v>INSERT INTO `AI4BioDiversity`.`person` (`identifiedByID`,`personName`,`role`) VALUES(135,'איליי אורי','contributor');</v>
      </c>
    </row>
    <row r="137" spans="1:11" x14ac:dyDescent="0.25">
      <c r="A137" t="s">
        <v>480</v>
      </c>
      <c r="B137" t="s">
        <v>1884</v>
      </c>
      <c r="C137" t="b">
        <v>1</v>
      </c>
      <c r="E137" t="s">
        <v>174</v>
      </c>
      <c r="F137">
        <v>136</v>
      </c>
      <c r="G137" t="s">
        <v>1908</v>
      </c>
      <c r="J137">
        <v>173</v>
      </c>
      <c r="K137" s="12" t="str">
        <f t="shared" si="2"/>
        <v>INSERT INTO `AI4BioDiversity`.`person` (`identifiedByID`,`personName`,`role`) VALUES(136,'אילן-גרין סויסה','contributor');</v>
      </c>
    </row>
    <row r="138" spans="1:11" x14ac:dyDescent="0.25">
      <c r="A138" t="s">
        <v>606</v>
      </c>
      <c r="E138" t="s">
        <v>300</v>
      </c>
      <c r="F138">
        <v>137</v>
      </c>
      <c r="G138" t="s">
        <v>1908</v>
      </c>
      <c r="J138">
        <v>299</v>
      </c>
      <c r="K138" s="12" t="str">
        <f t="shared" si="2"/>
        <v>INSERT INTO `AI4BioDiversity`.`person` (`identifiedByID`,`personName`,`role`) VALUES(137,'אילנה אטיאס','contributor');</v>
      </c>
    </row>
    <row r="139" spans="1:11" x14ac:dyDescent="0.25">
      <c r="A139" t="s">
        <v>337</v>
      </c>
      <c r="B139" t="s">
        <v>1843</v>
      </c>
      <c r="C139" t="b">
        <v>1</v>
      </c>
      <c r="E139" t="s">
        <v>31</v>
      </c>
      <c r="F139">
        <v>138</v>
      </c>
      <c r="G139" t="s">
        <v>1908</v>
      </c>
      <c r="J139">
        <v>30</v>
      </c>
      <c r="K139" s="12" t="str">
        <f t="shared" si="2"/>
        <v>INSERT INTO `AI4BioDiversity`.`person` (`identifiedByID`,`personName`,`role`) VALUES(138,'אילנה ארז','contributor');</v>
      </c>
    </row>
    <row r="140" spans="1:11" x14ac:dyDescent="0.25">
      <c r="A140" t="s">
        <v>519</v>
      </c>
      <c r="E140" t="s">
        <v>213</v>
      </c>
      <c r="F140">
        <v>139</v>
      </c>
      <c r="G140" t="s">
        <v>1908</v>
      </c>
      <c r="J140">
        <v>212</v>
      </c>
      <c r="K140" s="12" t="str">
        <f t="shared" si="2"/>
        <v>INSERT INTO `AI4BioDiversity`.`person` (`identifiedByID`,`personName`,`role`) VALUES(139,'אילנה בארי מטראני','contributor');</v>
      </c>
    </row>
    <row r="141" spans="1:11" x14ac:dyDescent="0.25">
      <c r="A141" t="s">
        <v>332</v>
      </c>
      <c r="E141" t="s">
        <v>26</v>
      </c>
      <c r="F141">
        <v>140</v>
      </c>
      <c r="G141" t="s">
        <v>1908</v>
      </c>
      <c r="J141">
        <v>25</v>
      </c>
      <c r="K141" s="12" t="str">
        <f t="shared" si="2"/>
        <v>INSERT INTO `AI4BioDiversity`.`person` (`identifiedByID`,`personName`,`role`) VALUES(140,'אילנה שבתאי','contributor');</v>
      </c>
    </row>
    <row r="142" spans="1:11" x14ac:dyDescent="0.25">
      <c r="A142" t="s">
        <v>473</v>
      </c>
      <c r="E142" t="s">
        <v>167</v>
      </c>
      <c r="F142">
        <v>141</v>
      </c>
      <c r="G142" t="s">
        <v>1908</v>
      </c>
      <c r="J142">
        <v>166</v>
      </c>
      <c r="K142" s="12" t="str">
        <f t="shared" si="2"/>
        <v>INSERT INTO `AI4BioDiversity`.`person` (`identifiedByID`,`personName`,`role`) VALUES(141,'אילנה שרוני','contributor');</v>
      </c>
    </row>
    <row r="143" spans="1:11" x14ac:dyDescent="0.25">
      <c r="A143" t="s">
        <v>513</v>
      </c>
      <c r="E143" t="s">
        <v>207</v>
      </c>
      <c r="F143">
        <v>142</v>
      </c>
      <c r="G143" t="s">
        <v>1908</v>
      </c>
      <c r="J143">
        <v>206</v>
      </c>
      <c r="K143" s="12" t="str">
        <f t="shared" si="2"/>
        <v>INSERT INTO `AI4BioDiversity`.`person` (`identifiedByID`,`personName`,`role`) VALUES(142,'אילת לביא','contributor');</v>
      </c>
    </row>
    <row r="144" spans="1:11" x14ac:dyDescent="0.25">
      <c r="A144" t="s">
        <v>399</v>
      </c>
      <c r="E144" t="s">
        <v>93</v>
      </c>
      <c r="F144">
        <v>143</v>
      </c>
      <c r="G144" t="s">
        <v>1908</v>
      </c>
      <c r="J144">
        <v>92</v>
      </c>
      <c r="K144" s="12" t="str">
        <f t="shared" si="2"/>
        <v>INSERT INTO `AI4BioDiversity`.`person` (`identifiedByID`,`personName`,`role`) VALUES(143,'אילת פורת','contributor');</v>
      </c>
    </row>
    <row r="145" spans="1:11" x14ac:dyDescent="0.25">
      <c r="A145" t="s">
        <v>482</v>
      </c>
      <c r="E145" t="s">
        <v>176</v>
      </c>
      <c r="F145">
        <v>144</v>
      </c>
      <c r="G145" t="s">
        <v>1908</v>
      </c>
      <c r="J145">
        <v>175</v>
      </c>
      <c r="K145" s="12" t="str">
        <f t="shared" si="2"/>
        <v>INSERT INTO `AI4BioDiversity`.`person` (`identifiedByID`,`personName`,`role`) VALUES(144,'אילת שמש','contributor');</v>
      </c>
    </row>
    <row r="146" spans="1:11" x14ac:dyDescent="0.25">
      <c r="A146" t="s">
        <v>518</v>
      </c>
      <c r="E146" t="s">
        <v>212</v>
      </c>
      <c r="F146">
        <v>145</v>
      </c>
      <c r="G146" t="s">
        <v>1908</v>
      </c>
      <c r="J146">
        <v>211</v>
      </c>
      <c r="K146" s="12" t="str">
        <f t="shared" si="2"/>
        <v>INSERT INTO `AI4BioDiversity`.`person` (`identifiedByID`,`personName`,`role`) VALUES(145,'איציק מיוחס','contributor');</v>
      </c>
    </row>
    <row r="147" spans="1:11" x14ac:dyDescent="0.25">
      <c r="A147" t="s">
        <v>315</v>
      </c>
      <c r="B147" t="s">
        <v>1836</v>
      </c>
      <c r="C147" t="b">
        <v>1</v>
      </c>
      <c r="E147" t="s">
        <v>9</v>
      </c>
      <c r="F147">
        <v>146</v>
      </c>
      <c r="G147" t="s">
        <v>1908</v>
      </c>
      <c r="J147">
        <v>8</v>
      </c>
      <c r="K147" s="12" t="str">
        <f t="shared" si="2"/>
        <v>INSERT INTO `AI4BioDiversity`.`person` (`identifiedByID`,`personName`,`role`) VALUES(146,'איציק מרטינז','contributor');</v>
      </c>
    </row>
    <row r="148" spans="1:11" x14ac:dyDescent="0.25">
      <c r="A148" t="s">
        <v>344</v>
      </c>
      <c r="B148" t="s">
        <v>1844</v>
      </c>
      <c r="C148" t="b">
        <v>1</v>
      </c>
      <c r="E148" t="s">
        <v>38</v>
      </c>
      <c r="F148">
        <v>147</v>
      </c>
      <c r="G148" t="s">
        <v>1908</v>
      </c>
      <c r="J148">
        <v>37</v>
      </c>
      <c r="K148" s="12" t="str">
        <f t="shared" si="2"/>
        <v>INSERT INTO `AI4BioDiversity`.`person` (`identifiedByID`,`personName`,`role`) VALUES(147,'איריס בן צבי','contributor');</v>
      </c>
    </row>
    <row r="149" spans="1:11" x14ac:dyDescent="0.25">
      <c r="A149" t="s">
        <v>367</v>
      </c>
      <c r="E149" t="s">
        <v>61</v>
      </c>
      <c r="F149">
        <v>148</v>
      </c>
      <c r="G149" t="s">
        <v>1908</v>
      </c>
      <c r="J149">
        <v>60</v>
      </c>
      <c r="K149" s="12" t="str">
        <f t="shared" si="2"/>
        <v>INSERT INTO `AI4BioDiversity`.`person` (`identifiedByID`,`personName`,`role`) VALUES(148,'איתי לויטס','contributor');</v>
      </c>
    </row>
    <row r="150" spans="1:11" x14ac:dyDescent="0.25">
      <c r="B150" t="s">
        <v>1737</v>
      </c>
      <c r="E150" t="s">
        <v>678</v>
      </c>
      <c r="F150">
        <v>149</v>
      </c>
      <c r="G150" t="s">
        <v>1908</v>
      </c>
      <c r="K150" s="12" t="str">
        <f t="shared" si="2"/>
        <v>INSERT INTO `AI4BioDiversity`.`person` (`identifiedByID`,`personName`,`role`) VALUES(149,'איתי מאירס','contributor');</v>
      </c>
    </row>
    <row r="151" spans="1:11" x14ac:dyDescent="0.25">
      <c r="A151" t="s">
        <v>376</v>
      </c>
      <c r="E151" t="s">
        <v>70</v>
      </c>
      <c r="F151">
        <v>150</v>
      </c>
      <c r="G151" t="s">
        <v>1908</v>
      </c>
      <c r="J151">
        <v>69</v>
      </c>
      <c r="K151" s="12" t="str">
        <f t="shared" si="2"/>
        <v>INSERT INTO `AI4BioDiversity`.`person` (`identifiedByID`,`personName`,`role`) VALUES(150,'איתי נמיר','contributor');</v>
      </c>
    </row>
    <row r="152" spans="1:11" x14ac:dyDescent="0.25">
      <c r="A152" t="s">
        <v>534</v>
      </c>
      <c r="E152" t="s">
        <v>228</v>
      </c>
      <c r="F152">
        <v>151</v>
      </c>
      <c r="G152" t="s">
        <v>1908</v>
      </c>
      <c r="J152">
        <v>227</v>
      </c>
      <c r="K152" s="12" t="str">
        <f t="shared" si="2"/>
        <v>INSERT INTO `AI4BioDiversity`.`person` (`identifiedByID`,`personName`,`role`) VALUES(151,'איתי רנן','contributor');</v>
      </c>
    </row>
    <row r="153" spans="1:11" x14ac:dyDescent="0.25">
      <c r="A153" t="s">
        <v>494</v>
      </c>
      <c r="B153" t="s">
        <v>1892</v>
      </c>
      <c r="C153" t="b">
        <v>1</v>
      </c>
      <c r="E153" t="s">
        <v>188</v>
      </c>
      <c r="F153">
        <v>152</v>
      </c>
      <c r="G153" t="s">
        <v>1908</v>
      </c>
      <c r="J153">
        <v>187</v>
      </c>
      <c r="K153" s="12" t="str">
        <f t="shared" si="2"/>
        <v>INSERT INTO `AI4BioDiversity`.`person` (`identifiedByID`,`personName`,`role`) VALUES(152,'איתן שפיר','contributor');</v>
      </c>
    </row>
    <row r="154" spans="1:11" x14ac:dyDescent="0.25">
      <c r="B154" t="s">
        <v>1726</v>
      </c>
      <c r="E154" t="s">
        <v>667</v>
      </c>
      <c r="F154">
        <v>153</v>
      </c>
      <c r="G154" t="s">
        <v>1908</v>
      </c>
      <c r="K154" s="12" t="str">
        <f t="shared" si="2"/>
        <v>INSERT INTO `AI4BioDiversity`.`person` (`identifiedByID`,`personName`,`role`) VALUES(153,'אלאור לוי','contributor');</v>
      </c>
    </row>
    <row r="155" spans="1:11" x14ac:dyDescent="0.25">
      <c r="A155" t="s">
        <v>580</v>
      </c>
      <c r="E155" t="s">
        <v>274</v>
      </c>
      <c r="F155">
        <v>154</v>
      </c>
      <c r="G155" t="s">
        <v>1908</v>
      </c>
      <c r="J155">
        <v>273</v>
      </c>
      <c r="K155" s="12" t="str">
        <f t="shared" si="2"/>
        <v>INSERT INTO `AI4BioDiversity`.`person` (`identifiedByID`,`personName`,`role`) VALUES(154,'אלדד גולן','contributor');</v>
      </c>
    </row>
    <row r="156" spans="1:11" x14ac:dyDescent="0.25">
      <c r="A156" t="s">
        <v>522</v>
      </c>
      <c r="E156" t="s">
        <v>216</v>
      </c>
      <c r="F156">
        <v>155</v>
      </c>
      <c r="G156" t="s">
        <v>1908</v>
      </c>
      <c r="J156">
        <v>215</v>
      </c>
      <c r="K156" s="12" t="str">
        <f t="shared" si="2"/>
        <v>INSERT INTO `AI4BioDiversity`.`person` (`identifiedByID`,`personName`,`role`) VALUES(155,'אלה פישמן','contributor');</v>
      </c>
    </row>
    <row r="157" spans="1:11" x14ac:dyDescent="0.25">
      <c r="A157" t="s">
        <v>548</v>
      </c>
      <c r="E157" t="s">
        <v>242</v>
      </c>
      <c r="F157">
        <v>156</v>
      </c>
      <c r="G157" t="s">
        <v>1908</v>
      </c>
      <c r="J157">
        <v>241</v>
      </c>
      <c r="K157" s="12" t="str">
        <f t="shared" si="2"/>
        <v>INSERT INTO `AI4BioDiversity`.`person` (`identifiedByID`,`personName`,`role`) VALUES(156,'אלון טולדו','contributor');</v>
      </c>
    </row>
    <row r="158" spans="1:11" x14ac:dyDescent="0.25">
      <c r="A158" t="s">
        <v>321</v>
      </c>
      <c r="B158" t="s">
        <v>1840</v>
      </c>
      <c r="C158" t="b">
        <v>1</v>
      </c>
      <c r="E158" t="s">
        <v>15</v>
      </c>
      <c r="F158">
        <v>157</v>
      </c>
      <c r="G158" t="s">
        <v>1908</v>
      </c>
      <c r="J158">
        <v>14</v>
      </c>
      <c r="K158" s="12" t="str">
        <f t="shared" si="2"/>
        <v>INSERT INTO `AI4BioDiversity`.`person` (`identifiedByID`,`personName`,`role`) VALUES(157,'אלכס עוז','contributor');</v>
      </c>
    </row>
    <row r="159" spans="1:11" x14ac:dyDescent="0.25">
      <c r="A159" t="s">
        <v>592</v>
      </c>
      <c r="E159" t="s">
        <v>286</v>
      </c>
      <c r="F159">
        <v>158</v>
      </c>
      <c r="G159" t="s">
        <v>1908</v>
      </c>
      <c r="J159">
        <v>285</v>
      </c>
      <c r="K159" s="12" t="str">
        <f t="shared" si="2"/>
        <v>INSERT INTO `AI4BioDiversity`.`person` (`identifiedByID`,`personName`,`role`) VALUES(158,'אלכס ענתבי','contributor');</v>
      </c>
    </row>
    <row r="160" spans="1:11" x14ac:dyDescent="0.25">
      <c r="A160" t="s">
        <v>487</v>
      </c>
      <c r="B160" t="s">
        <v>1888</v>
      </c>
      <c r="C160" t="b">
        <v>1</v>
      </c>
      <c r="E160" t="s">
        <v>181</v>
      </c>
      <c r="F160">
        <v>159</v>
      </c>
      <c r="G160" t="s">
        <v>1908</v>
      </c>
      <c r="J160">
        <v>180</v>
      </c>
      <c r="K160" s="12" t="str">
        <f t="shared" si="2"/>
        <v>INSERT INTO `AI4BioDiversity`.`person` (`identifiedByID`,`personName`,`role`) VALUES(159,'אמיר לוגסי','contributor');</v>
      </c>
    </row>
    <row r="161" spans="1:11" x14ac:dyDescent="0.25">
      <c r="A161" t="s">
        <v>327</v>
      </c>
      <c r="B161" t="s">
        <v>1841</v>
      </c>
      <c r="C161" t="b">
        <v>1</v>
      </c>
      <c r="E161" t="s">
        <v>21</v>
      </c>
      <c r="F161">
        <v>160</v>
      </c>
      <c r="G161" t="s">
        <v>1908</v>
      </c>
      <c r="J161">
        <v>20</v>
      </c>
      <c r="K161" s="12" t="str">
        <f t="shared" si="2"/>
        <v>INSERT INTO `AI4BioDiversity`.`person` (`identifiedByID`,`personName`,`role`) VALUES(160,'אמנון להב','contributor');</v>
      </c>
    </row>
    <row r="162" spans="1:11" x14ac:dyDescent="0.25">
      <c r="A162" t="s">
        <v>493</v>
      </c>
      <c r="B162" t="s">
        <v>1891</v>
      </c>
      <c r="C162" t="b">
        <v>1</v>
      </c>
      <c r="E162" t="s">
        <v>187</v>
      </c>
      <c r="F162">
        <v>161</v>
      </c>
      <c r="G162" t="s">
        <v>1908</v>
      </c>
      <c r="J162">
        <v>186</v>
      </c>
      <c r="K162" s="12" t="str">
        <f t="shared" si="2"/>
        <v>INSERT INTO `AI4BioDiversity`.`person` (`identifiedByID`,`personName`,`role`) VALUES(161,'אנוש כץ','contributor');</v>
      </c>
    </row>
    <row r="163" spans="1:11" x14ac:dyDescent="0.25">
      <c r="A163" t="s">
        <v>556</v>
      </c>
      <c r="E163" t="s">
        <v>250</v>
      </c>
      <c r="F163">
        <v>162</v>
      </c>
      <c r="G163" t="s">
        <v>1908</v>
      </c>
      <c r="J163">
        <v>249</v>
      </c>
      <c r="K163" s="12" t="str">
        <f t="shared" si="2"/>
        <v>INSERT INTO `AI4BioDiversity`.`person` (`identifiedByID`,`personName`,`role`) VALUES(162,'אסנת פלומבו','contributor');</v>
      </c>
    </row>
    <row r="164" spans="1:11" x14ac:dyDescent="0.25">
      <c r="B164" t="s">
        <v>1792</v>
      </c>
      <c r="E164" t="s">
        <v>733</v>
      </c>
      <c r="F164">
        <v>163</v>
      </c>
      <c r="G164" t="s">
        <v>1908</v>
      </c>
      <c r="K164" s="12" t="str">
        <f t="shared" si="2"/>
        <v>INSERT INTO `AI4BioDiversity`.`person` (`identifiedByID`,`personName`,`role`) VALUES(163,'אסף אורבך','contributor');</v>
      </c>
    </row>
    <row r="165" spans="1:11" x14ac:dyDescent="0.25">
      <c r="A165" t="s">
        <v>431</v>
      </c>
      <c r="B165" t="s">
        <v>1867</v>
      </c>
      <c r="C165" t="b">
        <v>1</v>
      </c>
      <c r="E165" t="s">
        <v>125</v>
      </c>
      <c r="F165">
        <v>164</v>
      </c>
      <c r="G165" t="s">
        <v>1908</v>
      </c>
      <c r="J165">
        <v>124</v>
      </c>
      <c r="K165" s="12" t="str">
        <f t="shared" si="2"/>
        <v>INSERT INTO `AI4BioDiversity`.`person` (`identifiedByID`,`personName`,`role`) VALUES(164,'אסתר יצהר עמרם','contributor');</v>
      </c>
    </row>
    <row r="166" spans="1:11" x14ac:dyDescent="0.25">
      <c r="A166" t="s">
        <v>531</v>
      </c>
      <c r="E166" t="s">
        <v>225</v>
      </c>
      <c r="F166">
        <v>165</v>
      </c>
      <c r="G166" t="s">
        <v>1908</v>
      </c>
      <c r="J166">
        <v>224</v>
      </c>
      <c r="K166" s="12" t="str">
        <f t="shared" si="2"/>
        <v>INSERT INTO `AI4BioDiversity`.`person` (`identifiedByID`,`personName`,`role`) VALUES(165,'אפרין בונשטיין','contributor');</v>
      </c>
    </row>
    <row r="167" spans="1:11" x14ac:dyDescent="0.25">
      <c r="A167" t="s">
        <v>370</v>
      </c>
      <c r="E167" t="s">
        <v>64</v>
      </c>
      <c r="F167">
        <v>166</v>
      </c>
      <c r="G167" t="s">
        <v>1908</v>
      </c>
      <c r="J167">
        <v>63</v>
      </c>
      <c r="K167" s="12" t="str">
        <f t="shared" si="2"/>
        <v>INSERT INTO `AI4BioDiversity`.`person` (`identifiedByID`,`personName`,`role`) VALUES(166,'אפרת סטרטינר','contributor');</v>
      </c>
    </row>
    <row r="168" spans="1:11" x14ac:dyDescent="0.25">
      <c r="A168" t="s">
        <v>604</v>
      </c>
      <c r="E168" t="s">
        <v>298</v>
      </c>
      <c r="F168">
        <v>167</v>
      </c>
      <c r="G168" t="s">
        <v>1908</v>
      </c>
      <c r="J168">
        <v>297</v>
      </c>
      <c r="K168" s="12" t="str">
        <f t="shared" si="2"/>
        <v>INSERT INTO `AI4BioDiversity`.`person` (`identifiedByID`,`personName`,`role`) VALUES(167,'אראל שובייב','contributor');</v>
      </c>
    </row>
    <row r="169" spans="1:11" x14ac:dyDescent="0.25">
      <c r="A169" t="s">
        <v>497</v>
      </c>
      <c r="E169" t="s">
        <v>191</v>
      </c>
      <c r="F169">
        <v>168</v>
      </c>
      <c r="G169" t="s">
        <v>1908</v>
      </c>
      <c r="J169">
        <v>190</v>
      </c>
      <c r="K169" s="12" t="str">
        <f t="shared" si="2"/>
        <v>INSERT INTO `AI4BioDiversity`.`person` (`identifiedByID`,`personName`,`role`) VALUES(168,'אריאל קלונובר','contributor');</v>
      </c>
    </row>
    <row r="170" spans="1:11" x14ac:dyDescent="0.25">
      <c r="A170" t="s">
        <v>508</v>
      </c>
      <c r="E170" t="s">
        <v>202</v>
      </c>
      <c r="F170">
        <v>169</v>
      </c>
      <c r="G170" t="s">
        <v>1908</v>
      </c>
      <c r="J170">
        <v>201</v>
      </c>
      <c r="K170" s="12" t="str">
        <f t="shared" si="2"/>
        <v>INSERT INTO `AI4BioDiversity`.`person` (`identifiedByID`,`personName`,`role`) VALUES(169,'אריה עופר','contributor');</v>
      </c>
    </row>
    <row r="171" spans="1:11" x14ac:dyDescent="0.25">
      <c r="A171" t="s">
        <v>510</v>
      </c>
      <c r="E171" t="s">
        <v>204</v>
      </c>
      <c r="F171">
        <v>170</v>
      </c>
      <c r="G171" t="s">
        <v>1908</v>
      </c>
      <c r="J171">
        <v>203</v>
      </c>
      <c r="K171" s="12" t="str">
        <f t="shared" si="2"/>
        <v>INSERT INTO `AI4BioDiversity`.`person` (`identifiedByID`,`personName`,`role`) VALUES(170,'אריה פלדי','contributor');</v>
      </c>
    </row>
    <row r="172" spans="1:11" x14ac:dyDescent="0.25">
      <c r="A172" t="s">
        <v>520</v>
      </c>
      <c r="E172" t="s">
        <v>214</v>
      </c>
      <c r="F172">
        <v>171</v>
      </c>
      <c r="G172" t="s">
        <v>1908</v>
      </c>
      <c r="J172">
        <v>213</v>
      </c>
      <c r="K172" s="12" t="str">
        <f t="shared" si="2"/>
        <v>INSERT INTO `AI4BioDiversity`.`person` (`identifiedByID`,`personName`,`role`) VALUES(171,'ארנה שנער','contributor');</v>
      </c>
    </row>
    <row r="173" spans="1:11" x14ac:dyDescent="0.25">
      <c r="A173" t="s">
        <v>456</v>
      </c>
      <c r="E173" t="s">
        <v>150</v>
      </c>
      <c r="F173">
        <v>172</v>
      </c>
      <c r="G173" t="s">
        <v>1908</v>
      </c>
      <c r="J173">
        <v>149</v>
      </c>
      <c r="K173" s="12" t="str">
        <f t="shared" si="2"/>
        <v>INSERT INTO `AI4BioDiversity`.`person` (`identifiedByID`,`personName`,`role`) VALUES(172,'ארנון מצר','contributor');</v>
      </c>
    </row>
    <row r="174" spans="1:11" x14ac:dyDescent="0.25">
      <c r="B174" t="s">
        <v>1706</v>
      </c>
      <c r="E174" t="s">
        <v>647</v>
      </c>
      <c r="F174">
        <v>173</v>
      </c>
      <c r="G174" t="s">
        <v>1908</v>
      </c>
      <c r="K174" s="12" t="str">
        <f t="shared" si="2"/>
        <v>INSERT INTO `AI4BioDiversity`.`person` (`identifiedByID`,`personName`,`role`) VALUES(173,'בבו קריגר','contributor');</v>
      </c>
    </row>
    <row r="175" spans="1:11" x14ac:dyDescent="0.25">
      <c r="A175" t="s">
        <v>363</v>
      </c>
      <c r="E175" t="s">
        <v>57</v>
      </c>
      <c r="F175">
        <v>174</v>
      </c>
      <c r="G175" t="s">
        <v>1908</v>
      </c>
      <c r="J175">
        <v>56</v>
      </c>
      <c r="K175" s="12" t="str">
        <f t="shared" si="2"/>
        <v>INSERT INTO `AI4BioDiversity`.`person` (`identifiedByID`,`personName`,`role`) VALUES(174,'ביס-רוממה מלל','contributor');</v>
      </c>
    </row>
    <row r="176" spans="1:11" x14ac:dyDescent="0.25">
      <c r="A176" t="s">
        <v>441</v>
      </c>
      <c r="B176" t="s">
        <v>1871</v>
      </c>
      <c r="C176" t="b">
        <v>1</v>
      </c>
      <c r="E176" t="s">
        <v>135</v>
      </c>
      <c r="F176">
        <v>175</v>
      </c>
      <c r="G176" t="s">
        <v>1908</v>
      </c>
      <c r="J176">
        <v>134</v>
      </c>
      <c r="K176" s="12" t="str">
        <f t="shared" si="2"/>
        <v>INSERT INTO `AI4BioDiversity`.`person` (`identifiedByID`,`personName`,`role`) VALUES(175,'בן הורביץ','contributor');</v>
      </c>
    </row>
    <row r="177" spans="1:11" x14ac:dyDescent="0.25">
      <c r="B177" t="s">
        <v>1678</v>
      </c>
      <c r="E177" t="s">
        <v>619</v>
      </c>
      <c r="F177">
        <v>176</v>
      </c>
      <c r="G177" t="s">
        <v>1908</v>
      </c>
      <c r="K177" s="12" t="str">
        <f t="shared" si="2"/>
        <v>INSERT INTO `AI4BioDiversity`.`person` (`identifiedByID`,`personName`,`role`) VALUES(176,'בן פישר','contributor');</v>
      </c>
    </row>
    <row r="178" spans="1:11" x14ac:dyDescent="0.25">
      <c r="B178" t="s">
        <v>1715</v>
      </c>
      <c r="E178" t="s">
        <v>656</v>
      </c>
      <c r="F178">
        <v>177</v>
      </c>
      <c r="G178" t="s">
        <v>1908</v>
      </c>
      <c r="K178" s="12" t="str">
        <f t="shared" si="2"/>
        <v>INSERT INTO `AI4BioDiversity`.`person` (`identifiedByID`,`personName`,`role`) VALUES(177,'בן צבי אופירה','contributor');</v>
      </c>
    </row>
    <row r="179" spans="1:11" x14ac:dyDescent="0.25">
      <c r="A179" t="s">
        <v>504</v>
      </c>
      <c r="B179" t="s">
        <v>1893</v>
      </c>
      <c r="C179" t="b">
        <v>1</v>
      </c>
      <c r="E179" t="s">
        <v>198</v>
      </c>
      <c r="F179">
        <v>178</v>
      </c>
      <c r="G179" t="s">
        <v>1908</v>
      </c>
      <c r="J179">
        <v>197</v>
      </c>
      <c r="K179" s="12" t="str">
        <f t="shared" si="2"/>
        <v>INSERT INTO `AI4BioDiversity`.`person` (`identifiedByID`,`personName`,`role`) VALUES(178,'בעז פרלמן','contributor');</v>
      </c>
    </row>
    <row r="180" spans="1:11" x14ac:dyDescent="0.25">
      <c r="A180" t="s">
        <v>557</v>
      </c>
      <c r="E180" t="s">
        <v>251</v>
      </c>
      <c r="F180">
        <v>179</v>
      </c>
      <c r="G180" t="s">
        <v>1908</v>
      </c>
      <c r="J180">
        <v>250</v>
      </c>
      <c r="K180" s="12" t="str">
        <f t="shared" si="2"/>
        <v>INSERT INTO `AI4BioDiversity`.`person` (`identifiedByID`,`personName`,`role`) VALUES(179,'בר שגב','contributor');</v>
      </c>
    </row>
    <row r="181" spans="1:11" x14ac:dyDescent="0.25">
      <c r="A181" t="s">
        <v>419</v>
      </c>
      <c r="E181" t="s">
        <v>113</v>
      </c>
      <c r="F181">
        <v>180</v>
      </c>
      <c r="G181" t="s">
        <v>1908</v>
      </c>
      <c r="J181">
        <v>112</v>
      </c>
      <c r="K181" s="12" t="str">
        <f t="shared" si="2"/>
        <v>INSERT INTO `AI4BioDiversity`.`person` (`identifiedByID`,`personName`,`role`) VALUES(180,'ברגי אברהם ברגר','contributor');</v>
      </c>
    </row>
    <row r="182" spans="1:11" x14ac:dyDescent="0.25">
      <c r="A182" t="s">
        <v>460</v>
      </c>
      <c r="E182" t="s">
        <v>154</v>
      </c>
      <c r="F182">
        <v>181</v>
      </c>
      <c r="G182" t="s">
        <v>1908</v>
      </c>
      <c r="J182">
        <v>153</v>
      </c>
      <c r="K182" s="12" t="str">
        <f t="shared" si="2"/>
        <v>INSERT INTO `AI4BioDiversity`.`person` (`identifiedByID`,`personName`,`role`) VALUES(181,'ברונו זרביב','contributor');</v>
      </c>
    </row>
    <row r="183" spans="1:11" x14ac:dyDescent="0.25">
      <c r="A183" t="s">
        <v>432</v>
      </c>
      <c r="B183" t="s">
        <v>1868</v>
      </c>
      <c r="C183" t="b">
        <v>1</v>
      </c>
      <c r="E183" t="s">
        <v>126</v>
      </c>
      <c r="F183">
        <v>182</v>
      </c>
      <c r="G183" t="s">
        <v>1908</v>
      </c>
      <c r="J183">
        <v>125</v>
      </c>
      <c r="K183" s="12" t="str">
        <f t="shared" si="2"/>
        <v>INSERT INTO `AI4BioDiversity`.`person` (`identifiedByID`,`personName`,`role`) VALUES(182,'בתי ושלר ששון','contributor');</v>
      </c>
    </row>
    <row r="184" spans="1:11" x14ac:dyDescent="0.25">
      <c r="A184" t="s">
        <v>444</v>
      </c>
      <c r="E184" t="s">
        <v>138</v>
      </c>
      <c r="F184">
        <v>183</v>
      </c>
      <c r="G184" t="s">
        <v>1908</v>
      </c>
      <c r="J184">
        <v>137</v>
      </c>
      <c r="K184" s="12" t="str">
        <f t="shared" si="2"/>
        <v>INSERT INTO `AI4BioDiversity`.`person` (`identifiedByID`,`personName`,`role`) VALUES(183,'בתיה אתר','contributor');</v>
      </c>
    </row>
    <row r="185" spans="1:11" x14ac:dyDescent="0.25">
      <c r="A185" t="s">
        <v>356</v>
      </c>
      <c r="B185" t="s">
        <v>1853</v>
      </c>
      <c r="C185" t="b">
        <v>1</v>
      </c>
      <c r="E185" t="s">
        <v>50</v>
      </c>
      <c r="F185">
        <v>184</v>
      </c>
      <c r="G185" t="s">
        <v>1908</v>
      </c>
      <c r="J185">
        <v>49</v>
      </c>
      <c r="K185" s="12" t="str">
        <f t="shared" si="2"/>
        <v>INSERT INTO `AI4BioDiversity`.`person` (`identifiedByID`,`personName`,`role`) VALUES(184,'גאולה עשת','contributor');</v>
      </c>
    </row>
    <row r="186" spans="1:11" x14ac:dyDescent="0.25">
      <c r="A186" t="s">
        <v>308</v>
      </c>
      <c r="B186" t="s">
        <v>1835</v>
      </c>
      <c r="C186" t="b">
        <v>1</v>
      </c>
      <c r="E186" t="s">
        <v>2</v>
      </c>
      <c r="F186">
        <v>185</v>
      </c>
      <c r="G186" t="s">
        <v>1908</v>
      </c>
      <c r="J186">
        <v>1</v>
      </c>
      <c r="K186" s="12" t="str">
        <f t="shared" si="2"/>
        <v>INSERT INTO `AI4BioDiversity`.`person` (`identifiedByID`,`personName`,`role`) VALUES(185,'גדי איש-עם','contributor');</v>
      </c>
    </row>
    <row r="187" spans="1:11" x14ac:dyDescent="0.25">
      <c r="A187" t="s">
        <v>454</v>
      </c>
      <c r="E187" t="s">
        <v>148</v>
      </c>
      <c r="F187">
        <v>186</v>
      </c>
      <c r="G187" t="s">
        <v>1908</v>
      </c>
      <c r="J187">
        <v>147</v>
      </c>
      <c r="K187" s="12" t="str">
        <f t="shared" si="2"/>
        <v>INSERT INTO `AI4BioDiversity`.`person` (`identifiedByID`,`personName`,`role`) VALUES(186,'גיא יוחנן','contributor');</v>
      </c>
    </row>
    <row r="188" spans="1:11" x14ac:dyDescent="0.25">
      <c r="A188" t="s">
        <v>403</v>
      </c>
      <c r="E188" t="s">
        <v>97</v>
      </c>
      <c r="F188">
        <v>187</v>
      </c>
      <c r="G188" t="s">
        <v>1908</v>
      </c>
      <c r="J188">
        <v>96</v>
      </c>
      <c r="K188" s="12" t="str">
        <f t="shared" si="2"/>
        <v>INSERT INTO `AI4BioDiversity`.`person` (`identifiedByID`,`personName`,`role`) VALUES(187,'גיורא לייטנר','contributor');</v>
      </c>
    </row>
    <row r="189" spans="1:11" x14ac:dyDescent="0.25">
      <c r="A189" t="s">
        <v>536</v>
      </c>
      <c r="E189" t="s">
        <v>230</v>
      </c>
      <c r="F189">
        <v>188</v>
      </c>
      <c r="G189" t="s">
        <v>1908</v>
      </c>
      <c r="J189">
        <v>229</v>
      </c>
      <c r="K189" s="12" t="str">
        <f t="shared" si="2"/>
        <v>INSERT INTO `AI4BioDiversity`.`person` (`identifiedByID`,`personName`,`role`) VALUES(188,'גיורא מתתיהו','contributor');</v>
      </c>
    </row>
    <row r="190" spans="1:11" x14ac:dyDescent="0.25">
      <c r="A190" t="s">
        <v>545</v>
      </c>
      <c r="E190" t="s">
        <v>239</v>
      </c>
      <c r="F190">
        <v>189</v>
      </c>
      <c r="G190" t="s">
        <v>1908</v>
      </c>
      <c r="J190">
        <v>238</v>
      </c>
      <c r="K190" s="12" t="str">
        <f t="shared" si="2"/>
        <v>INSERT INTO `AI4BioDiversity`.`person` (`identifiedByID`,`personName`,`role`) VALUES(189,'גיל בן נתן','contributor');</v>
      </c>
    </row>
    <row r="191" spans="1:11" x14ac:dyDescent="0.25">
      <c r="A191" t="s">
        <v>391</v>
      </c>
      <c r="E191" t="s">
        <v>85</v>
      </c>
      <c r="F191">
        <v>190</v>
      </c>
      <c r="G191" t="s">
        <v>1908</v>
      </c>
      <c r="J191">
        <v>84</v>
      </c>
      <c r="K191" s="12" t="str">
        <f t="shared" si="2"/>
        <v>INSERT INTO `AI4BioDiversity`.`person` (`identifiedByID`,`personName`,`role`) VALUES(190,'גיל זמל','contributor');</v>
      </c>
    </row>
    <row r="192" spans="1:11" x14ac:dyDescent="0.25">
      <c r="A192" t="s">
        <v>523</v>
      </c>
      <c r="E192" t="s">
        <v>217</v>
      </c>
      <c r="F192">
        <v>191</v>
      </c>
      <c r="G192" t="s">
        <v>1908</v>
      </c>
      <c r="J192">
        <v>216</v>
      </c>
      <c r="K192" s="12" t="str">
        <f t="shared" si="2"/>
        <v>INSERT INTO `AI4BioDiversity`.`person` (`identifiedByID`,`personName`,`role`) VALUES(191,'גיל ירון','contributor');</v>
      </c>
    </row>
    <row r="193" spans="1:11" x14ac:dyDescent="0.25">
      <c r="A193" t="s">
        <v>546</v>
      </c>
      <c r="E193" t="s">
        <v>240</v>
      </c>
      <c r="F193">
        <v>192</v>
      </c>
      <c r="G193" t="s">
        <v>1908</v>
      </c>
      <c r="J193">
        <v>239</v>
      </c>
      <c r="K193" s="12" t="str">
        <f t="shared" si="2"/>
        <v>INSERT INTO `AI4BioDiversity`.`person` (`identifiedByID`,`personName`,`role`) VALUES(192,'גיסון וידס','contributor');</v>
      </c>
    </row>
    <row r="194" spans="1:11" x14ac:dyDescent="0.25">
      <c r="B194" t="s">
        <v>1687</v>
      </c>
      <c r="E194" t="s">
        <v>628</v>
      </c>
      <c r="F194">
        <v>193</v>
      </c>
      <c r="G194" t="s">
        <v>1908</v>
      </c>
      <c r="K194" s="12" t="str">
        <f t="shared" si="2"/>
        <v>INSERT INTO `AI4BioDiversity`.`person` (`identifiedByID`,`personName`,`role`) VALUES(193,'גלית משה','contributor');</v>
      </c>
    </row>
    <row r="195" spans="1:11" x14ac:dyDescent="0.25">
      <c r="B195" t="s">
        <v>1775</v>
      </c>
      <c r="E195" t="s">
        <v>716</v>
      </c>
      <c r="F195">
        <v>194</v>
      </c>
      <c r="G195" t="s">
        <v>1908</v>
      </c>
      <c r="K195" s="12" t="str">
        <f t="shared" ref="K195:K258" si="3">CONCATENATE("INSERT INTO `AI4BioDiversity`.`person` (`identifiedByID`,`personName`,`role`) VALUES(",F195,",'",E195,"','",G195,"');")</f>
        <v>INSERT INTO `AI4BioDiversity`.`person` (`identifiedByID`,`personName`,`role`) VALUES(194,'גלעד ע','contributor');</v>
      </c>
    </row>
    <row r="196" spans="1:11" x14ac:dyDescent="0.25">
      <c r="A196" t="s">
        <v>544</v>
      </c>
      <c r="B196" t="s">
        <v>1896</v>
      </c>
      <c r="C196" t="b">
        <v>1</v>
      </c>
      <c r="E196" t="s">
        <v>238</v>
      </c>
      <c r="F196">
        <v>195</v>
      </c>
      <c r="G196" t="s">
        <v>1908</v>
      </c>
      <c r="J196">
        <v>237</v>
      </c>
      <c r="K196" s="12" t="str">
        <f t="shared" si="3"/>
        <v>INSERT INTO `AI4BioDiversity`.`person` (`identifiedByID`,`personName`,`role`) VALUES(195,'גרדה ישראל','contributor');</v>
      </c>
    </row>
    <row r="197" spans="1:11" x14ac:dyDescent="0.25">
      <c r="A197" t="s">
        <v>554</v>
      </c>
      <c r="E197" t="s">
        <v>248</v>
      </c>
      <c r="F197">
        <v>196</v>
      </c>
      <c r="G197" t="s">
        <v>1908</v>
      </c>
      <c r="J197">
        <v>247</v>
      </c>
      <c r="K197" s="12" t="str">
        <f t="shared" si="3"/>
        <v>INSERT INTO `AI4BioDiversity`.`person` (`identifiedByID`,`personName`,`role`) VALUES(196,'גרשון בר יעקב','contributor');</v>
      </c>
    </row>
    <row r="198" spans="1:11" x14ac:dyDescent="0.25">
      <c r="A198" t="s">
        <v>314</v>
      </c>
      <c r="E198" t="s">
        <v>8</v>
      </c>
      <c r="F198">
        <v>197</v>
      </c>
      <c r="G198" t="s">
        <v>1908</v>
      </c>
      <c r="J198">
        <v>7</v>
      </c>
      <c r="K198" s="12" t="str">
        <f t="shared" si="3"/>
        <v>INSERT INTO `AI4BioDiversity`.`person` (`identifiedByID`,`personName`,`role`) VALUES(197,'דבורה שיצר','contributor');</v>
      </c>
    </row>
    <row r="199" spans="1:11" x14ac:dyDescent="0.25">
      <c r="A199" t="s">
        <v>455</v>
      </c>
      <c r="B199" t="s">
        <v>1876</v>
      </c>
      <c r="C199" t="b">
        <v>1</v>
      </c>
      <c r="E199" t="s">
        <v>149</v>
      </c>
      <c r="F199">
        <v>198</v>
      </c>
      <c r="G199" t="s">
        <v>1908</v>
      </c>
      <c r="J199">
        <v>148</v>
      </c>
      <c r="K199" s="12" t="str">
        <f t="shared" si="3"/>
        <v>INSERT INTO `AI4BioDiversity`.`person` (`identifiedByID`,`personName`,`role`) VALUES(198,'דוד הלפר','contributor');</v>
      </c>
    </row>
    <row r="200" spans="1:11" x14ac:dyDescent="0.25">
      <c r="B200" t="s">
        <v>1713</v>
      </c>
      <c r="E200" t="s">
        <v>654</v>
      </c>
      <c r="F200">
        <v>199</v>
      </c>
      <c r="G200" t="s">
        <v>1908</v>
      </c>
      <c r="K200" s="12" t="str">
        <f t="shared" si="3"/>
        <v>INSERT INTO `AI4BioDiversity`.`person` (`identifiedByID`,`personName`,`role`) VALUES(199,'דוד יונה','contributor');</v>
      </c>
    </row>
    <row r="201" spans="1:11" x14ac:dyDescent="0.25">
      <c r="A201" t="s">
        <v>357</v>
      </c>
      <c r="B201" t="s">
        <v>1854</v>
      </c>
      <c r="C201" t="b">
        <v>1</v>
      </c>
      <c r="E201" t="s">
        <v>51</v>
      </c>
      <c r="F201">
        <v>200</v>
      </c>
      <c r="G201" t="s">
        <v>1908</v>
      </c>
      <c r="J201">
        <v>50</v>
      </c>
      <c r="K201" s="12" t="str">
        <f t="shared" si="3"/>
        <v>INSERT INTO `AI4BioDiversity`.`person` (`identifiedByID`,`personName`,`role`) VALUES(200,'דוד מוסקו','contributor');</v>
      </c>
    </row>
    <row r="202" spans="1:11" x14ac:dyDescent="0.25">
      <c r="A202" t="s">
        <v>477</v>
      </c>
      <c r="E202" t="s">
        <v>171</v>
      </c>
      <c r="F202">
        <v>201</v>
      </c>
      <c r="G202" t="s">
        <v>1908</v>
      </c>
      <c r="J202">
        <v>170</v>
      </c>
      <c r="K202" s="12" t="str">
        <f t="shared" si="3"/>
        <v>INSERT INTO `AI4BioDiversity`.`person` (`identifiedByID`,`personName`,`role`) VALUES(201,'דוד שרוני','contributor');</v>
      </c>
    </row>
    <row r="203" spans="1:11" x14ac:dyDescent="0.25">
      <c r="A203" t="s">
        <v>590</v>
      </c>
      <c r="E203" t="s">
        <v>284</v>
      </c>
      <c r="F203">
        <v>202</v>
      </c>
      <c r="G203" t="s">
        <v>1908</v>
      </c>
      <c r="J203">
        <v>283</v>
      </c>
      <c r="K203" s="12" t="str">
        <f t="shared" si="3"/>
        <v>INSERT INTO `AI4BioDiversity`.`person` (`identifiedByID`,`personName`,`role`) VALUES(202,'דוד תנעמי','contributor');</v>
      </c>
    </row>
    <row r="204" spans="1:11" x14ac:dyDescent="0.25">
      <c r="A204" t="s">
        <v>309</v>
      </c>
      <c r="E204" t="s">
        <v>3</v>
      </c>
      <c r="F204">
        <v>203</v>
      </c>
      <c r="G204" t="s">
        <v>1908</v>
      </c>
      <c r="J204">
        <v>2</v>
      </c>
      <c r="K204" s="12" t="str">
        <f t="shared" si="3"/>
        <v>INSERT INTO `AI4BioDiversity`.`person` (`identifiedByID`,`personName`,`role`) VALUES(203,'דותן רותם','contributor');</v>
      </c>
    </row>
    <row r="205" spans="1:11" x14ac:dyDescent="0.25">
      <c r="B205" t="s">
        <v>1830</v>
      </c>
      <c r="E205" t="s">
        <v>771</v>
      </c>
      <c r="F205">
        <v>204</v>
      </c>
      <c r="G205" t="s">
        <v>1908</v>
      </c>
      <c r="K205" s="12" t="str">
        <f t="shared" si="3"/>
        <v>INSERT INTO `AI4BioDiversity`.`person` (`identifiedByID`,`personName`,`role`) VALUES(204,'דייביד','contributor');</v>
      </c>
    </row>
    <row r="206" spans="1:11" x14ac:dyDescent="0.25">
      <c r="A206" t="s">
        <v>609</v>
      </c>
      <c r="E206" t="s">
        <v>303</v>
      </c>
      <c r="F206">
        <v>205</v>
      </c>
      <c r="G206" t="s">
        <v>1908</v>
      </c>
      <c r="J206">
        <v>302</v>
      </c>
      <c r="K206" s="12" t="str">
        <f t="shared" si="3"/>
        <v>INSERT INTO `AI4BioDiversity`.`person` (`identifiedByID`,`personName`,`role`) VALUES(205,'דליה גורדון','contributor');</v>
      </c>
    </row>
    <row r="207" spans="1:11" x14ac:dyDescent="0.25">
      <c r="A207" t="s">
        <v>575</v>
      </c>
      <c r="E207" t="s">
        <v>269</v>
      </c>
      <c r="F207">
        <v>206</v>
      </c>
      <c r="G207" t="s">
        <v>1908</v>
      </c>
      <c r="J207">
        <v>268</v>
      </c>
      <c r="K207" s="12" t="str">
        <f t="shared" si="3"/>
        <v>INSERT INTO `AI4BioDiversity`.`person` (`identifiedByID`,`personName`,`role`) VALUES(206,'דליה גלרון','contributor');</v>
      </c>
    </row>
    <row r="208" spans="1:11" x14ac:dyDescent="0.25">
      <c r="A208" t="s">
        <v>478</v>
      </c>
      <c r="B208" t="s">
        <v>1882</v>
      </c>
      <c r="C208" t="b">
        <v>1</v>
      </c>
      <c r="E208" t="s">
        <v>172</v>
      </c>
      <c r="F208">
        <v>207</v>
      </c>
      <c r="G208" t="s">
        <v>1908</v>
      </c>
      <c r="J208">
        <v>171</v>
      </c>
      <c r="K208" s="12" t="str">
        <f t="shared" si="3"/>
        <v>INSERT INTO `AI4BioDiversity`.`person` (`identifiedByID`,`personName`,`role`) VALUES(207,'דליה לביא','contributor');</v>
      </c>
    </row>
    <row r="209" spans="1:11" x14ac:dyDescent="0.25">
      <c r="A209" t="s">
        <v>385</v>
      </c>
      <c r="B209" t="s">
        <v>1859</v>
      </c>
      <c r="C209" t="b">
        <v>1</v>
      </c>
      <c r="E209" t="s">
        <v>79</v>
      </c>
      <c r="F209">
        <v>208</v>
      </c>
      <c r="G209" t="s">
        <v>1908</v>
      </c>
      <c r="J209">
        <v>78</v>
      </c>
      <c r="K209" s="12" t="str">
        <f t="shared" si="3"/>
        <v>INSERT INTO `AI4BioDiversity`.`person` (`identifiedByID`,`personName`,`role`) VALUES(208,'דן קריתי','contributor');</v>
      </c>
    </row>
    <row r="210" spans="1:11" x14ac:dyDescent="0.25">
      <c r="A210" t="s">
        <v>360</v>
      </c>
      <c r="E210" t="s">
        <v>54</v>
      </c>
      <c r="F210">
        <v>209</v>
      </c>
      <c r="G210" t="s">
        <v>1908</v>
      </c>
      <c r="J210">
        <v>53</v>
      </c>
      <c r="K210" s="12" t="str">
        <f t="shared" si="3"/>
        <v>INSERT INTO `AI4BioDiversity`.`person` (`identifiedByID`,`personName`,`role`) VALUES(209,'דניאלה טרסמן','contributor');</v>
      </c>
    </row>
    <row r="211" spans="1:11" x14ac:dyDescent="0.25">
      <c r="A211" t="s">
        <v>377</v>
      </c>
      <c r="E211" t="s">
        <v>71</v>
      </c>
      <c r="F211">
        <v>210</v>
      </c>
      <c r="G211" t="s">
        <v>1908</v>
      </c>
      <c r="J211">
        <v>70</v>
      </c>
      <c r="K211" s="12" t="str">
        <f t="shared" si="3"/>
        <v>INSERT INTO `AI4BioDiversity`.`person` (`identifiedByID`,`personName`,`role`) VALUES(210,'דפנה אברמוביץ','contributor');</v>
      </c>
    </row>
    <row r="212" spans="1:11" x14ac:dyDescent="0.25">
      <c r="A212" t="s">
        <v>369</v>
      </c>
      <c r="E212" t="s">
        <v>63</v>
      </c>
      <c r="F212">
        <v>211</v>
      </c>
      <c r="G212" t="s">
        <v>1908</v>
      </c>
      <c r="J212">
        <v>62</v>
      </c>
      <c r="K212" s="12" t="str">
        <f t="shared" si="3"/>
        <v>INSERT INTO `AI4BioDiversity`.`person` (`identifiedByID`,`personName`,`role`) VALUES(211,'דפנה שחר','contributor');</v>
      </c>
    </row>
    <row r="213" spans="1:11" x14ac:dyDescent="0.25">
      <c r="B213" t="s">
        <v>1705</v>
      </c>
      <c r="E213" t="s">
        <v>646</v>
      </c>
      <c r="F213">
        <v>212</v>
      </c>
      <c r="G213" t="s">
        <v>1908</v>
      </c>
      <c r="K213" s="12" t="str">
        <f t="shared" si="3"/>
        <v>INSERT INTO `AI4BioDiversity`.`person` (`identifiedByID`,`personName`,`role`) VALUES(212,'דקלה פרייברג רחמים','contributor');</v>
      </c>
    </row>
    <row r="214" spans="1:11" x14ac:dyDescent="0.25">
      <c r="A214" t="s">
        <v>438</v>
      </c>
      <c r="E214" t="s">
        <v>132</v>
      </c>
      <c r="F214">
        <v>213</v>
      </c>
      <c r="G214" t="s">
        <v>1908</v>
      </c>
      <c r="J214">
        <v>131</v>
      </c>
      <c r="K214" s="12" t="str">
        <f t="shared" si="3"/>
        <v>INSERT INTO `AI4BioDiversity`.`person` (`identifiedByID`,`personName`,`role`) VALUES(213,'דרור קפוטא','contributor');</v>
      </c>
    </row>
    <row r="215" spans="1:11" x14ac:dyDescent="0.25">
      <c r="A215" t="s">
        <v>588</v>
      </c>
      <c r="E215" t="s">
        <v>282</v>
      </c>
      <c r="F215">
        <v>214</v>
      </c>
      <c r="G215" t="s">
        <v>1908</v>
      </c>
      <c r="J215">
        <v>281</v>
      </c>
      <c r="K215" s="12" t="str">
        <f t="shared" si="3"/>
        <v>INSERT INTO `AI4BioDiversity`.`person` (`identifiedByID`,`personName`,`role`) VALUES(214,'הגר קציר','contributor');</v>
      </c>
    </row>
    <row r="216" spans="1:11" x14ac:dyDescent="0.25">
      <c r="A216" t="s">
        <v>310</v>
      </c>
      <c r="E216" t="s">
        <v>4</v>
      </c>
      <c r="F216">
        <v>215</v>
      </c>
      <c r="G216" t="s">
        <v>1908</v>
      </c>
      <c r="J216">
        <v>3</v>
      </c>
      <c r="K216" s="12" t="str">
        <f t="shared" si="3"/>
        <v>INSERT INTO `AI4BioDiversity`.`person` (`identifiedByID`,`personName`,`role`) VALUES(215,'הדס ליבריידר','contributor');</v>
      </c>
    </row>
    <row r="217" spans="1:11" x14ac:dyDescent="0.25">
      <c r="A217" t="s">
        <v>365</v>
      </c>
      <c r="E217" t="s">
        <v>59</v>
      </c>
      <c r="F217">
        <v>216</v>
      </c>
      <c r="G217" t="s">
        <v>1908</v>
      </c>
      <c r="J217">
        <v>58</v>
      </c>
      <c r="K217" s="12" t="str">
        <f t="shared" si="3"/>
        <v>INSERT INTO `AI4BioDiversity`.`person` (`identifiedByID`,`personName`,`role`) VALUES(216,'הדס לייבזירר','contributor');</v>
      </c>
    </row>
    <row r="218" spans="1:11" x14ac:dyDescent="0.25">
      <c r="B218" t="s">
        <v>1790</v>
      </c>
      <c r="E218" t="s">
        <v>731</v>
      </c>
      <c r="F218">
        <v>217</v>
      </c>
      <c r="G218" t="s">
        <v>1908</v>
      </c>
      <c r="K218" s="12" t="str">
        <f t="shared" si="3"/>
        <v>INSERT INTO `AI4BioDiversity`.`person` (`identifiedByID`,`personName`,`role`) VALUES(217,'הדר דסה','contributor');</v>
      </c>
    </row>
    <row r="219" spans="1:11" x14ac:dyDescent="0.25">
      <c r="A219" t="s">
        <v>501</v>
      </c>
      <c r="E219" t="s">
        <v>195</v>
      </c>
      <c r="F219">
        <v>218</v>
      </c>
      <c r="G219" t="s">
        <v>1908</v>
      </c>
      <c r="J219">
        <v>194</v>
      </c>
      <c r="K219" s="12" t="str">
        <f t="shared" si="3"/>
        <v>INSERT INTO `AI4BioDiversity`.`person` (`identifiedByID`,`personName`,`role`) VALUES(218,'הדרכת מנטרים','contributor');</v>
      </c>
    </row>
    <row r="220" spans="1:11" x14ac:dyDescent="0.25">
      <c r="A220" t="s">
        <v>382</v>
      </c>
      <c r="E220" t="s">
        <v>76</v>
      </c>
      <c r="F220">
        <v>219</v>
      </c>
      <c r="G220" t="s">
        <v>1908</v>
      </c>
      <c r="J220">
        <v>75</v>
      </c>
      <c r="K220" s="12" t="str">
        <f t="shared" si="3"/>
        <v>INSERT INTO `AI4BioDiversity`.`person` (`identifiedByID`,`personName`,`role`) VALUES(219,'הילה לרנאו','contributor');</v>
      </c>
    </row>
    <row r="221" spans="1:11" x14ac:dyDescent="0.25">
      <c r="A221" t="s">
        <v>486</v>
      </c>
      <c r="B221" t="s">
        <v>1887</v>
      </c>
      <c r="C221" t="b">
        <v>1</v>
      </c>
      <c r="E221" t="s">
        <v>180</v>
      </c>
      <c r="F221">
        <v>220</v>
      </c>
      <c r="G221" t="s">
        <v>1908</v>
      </c>
      <c r="J221">
        <v>179</v>
      </c>
      <c r="K221" s="12" t="str">
        <f t="shared" si="3"/>
        <v>INSERT INTO `AI4BioDiversity`.`person` (`identifiedByID`,`personName`,`role`) VALUES(220,'הילה שמיר','contributor');</v>
      </c>
    </row>
    <row r="222" spans="1:11" x14ac:dyDescent="0.25">
      <c r="A222" t="s">
        <v>388</v>
      </c>
      <c r="E222" t="s">
        <v>82</v>
      </c>
      <c r="F222">
        <v>221</v>
      </c>
      <c r="G222" t="s">
        <v>1908</v>
      </c>
      <c r="J222">
        <v>81</v>
      </c>
      <c r="K222" s="12" t="str">
        <f t="shared" si="3"/>
        <v>INSERT INTO `AI4BioDiversity`.`person` (`identifiedByID`,`personName`,`role`) VALUES(221,'הלית אסף','contributor');</v>
      </c>
    </row>
    <row r="223" spans="1:11" x14ac:dyDescent="0.25">
      <c r="A223" t="s">
        <v>543</v>
      </c>
      <c r="E223" t="s">
        <v>237</v>
      </c>
      <c r="F223">
        <v>222</v>
      </c>
      <c r="G223" t="s">
        <v>1908</v>
      </c>
      <c r="J223">
        <v>236</v>
      </c>
      <c r="K223" s="12" t="str">
        <f t="shared" si="3"/>
        <v>INSERT INTO `AI4BioDiversity`.`person` (`identifiedByID`,`personName`,`role`) VALUES(222,'ויקי סורוקר','contributor');</v>
      </c>
    </row>
    <row r="224" spans="1:11" x14ac:dyDescent="0.25">
      <c r="A224" t="s">
        <v>567</v>
      </c>
      <c r="E224" t="s">
        <v>261</v>
      </c>
      <c r="F224">
        <v>223</v>
      </c>
      <c r="G224" t="s">
        <v>1908</v>
      </c>
      <c r="J224">
        <v>260</v>
      </c>
      <c r="K224" s="12" t="str">
        <f t="shared" si="3"/>
        <v>INSERT INTO `AI4BioDiversity`.`person` (`identifiedByID`,`personName`,`role`) VALUES(223,'ורדן ישי פרת','contributor');</v>
      </c>
    </row>
    <row r="225" spans="1:11" x14ac:dyDescent="0.25">
      <c r="B225" t="s">
        <v>1704</v>
      </c>
      <c r="E225" t="s">
        <v>645</v>
      </c>
      <c r="F225">
        <v>224</v>
      </c>
      <c r="G225" t="s">
        <v>1908</v>
      </c>
      <c r="K225" s="12" t="str">
        <f t="shared" si="3"/>
        <v>INSERT INTO `AI4BioDiversity`.`person` (`identifiedByID`,`personName`,`role`) VALUES(224,'זוהר אפק','contributor');</v>
      </c>
    </row>
    <row r="226" spans="1:11" x14ac:dyDescent="0.25">
      <c r="A226" t="s">
        <v>343</v>
      </c>
      <c r="E226" t="s">
        <v>37</v>
      </c>
      <c r="F226">
        <v>225</v>
      </c>
      <c r="G226" t="s">
        <v>1908</v>
      </c>
      <c r="J226">
        <v>36</v>
      </c>
      <c r="K226" s="12" t="str">
        <f t="shared" si="3"/>
        <v>INSERT INTO `AI4BioDiversity`.`person` (`identifiedByID`,`personName`,`role`) VALUES(225,'זיו עופר','contributor');</v>
      </c>
    </row>
    <row r="227" spans="1:11" x14ac:dyDescent="0.25">
      <c r="A227" t="s">
        <v>445</v>
      </c>
      <c r="E227" t="s">
        <v>139</v>
      </c>
      <c r="F227">
        <v>226</v>
      </c>
      <c r="G227" t="s">
        <v>1908</v>
      </c>
      <c r="J227">
        <v>138</v>
      </c>
      <c r="K227" s="12" t="str">
        <f t="shared" si="3"/>
        <v>INSERT INTO `AI4BioDiversity`.`person` (`identifiedByID`,`personName`,`role`) VALUES(226,'זיוה רענן','contributor');</v>
      </c>
    </row>
    <row r="228" spans="1:11" x14ac:dyDescent="0.25">
      <c r="A228" t="s">
        <v>566</v>
      </c>
      <c r="E228" t="s">
        <v>260</v>
      </c>
      <c r="F228">
        <v>227</v>
      </c>
      <c r="G228" t="s">
        <v>1908</v>
      </c>
      <c r="J228">
        <v>259</v>
      </c>
      <c r="K228" s="12" t="str">
        <f t="shared" si="3"/>
        <v>INSERT INTO `AI4BioDiversity`.`person` (`identifiedByID`,`personName`,`role`) VALUES(227,'חגי אופנבכר','contributor');</v>
      </c>
    </row>
    <row r="229" spans="1:11" x14ac:dyDescent="0.25">
      <c r="A229" t="s">
        <v>492</v>
      </c>
      <c r="B229" t="s">
        <v>1890</v>
      </c>
      <c r="C229" t="b">
        <v>1</v>
      </c>
      <c r="E229" t="s">
        <v>186</v>
      </c>
      <c r="F229">
        <v>228</v>
      </c>
      <c r="G229" t="s">
        <v>1908</v>
      </c>
      <c r="J229">
        <v>185</v>
      </c>
      <c r="K229" s="12" t="str">
        <f t="shared" si="3"/>
        <v>INSERT INTO `AI4BioDiversity`.`person` (`identifiedByID`,`personName`,`role`) VALUES(228,'חגית אמסטר','contributor');</v>
      </c>
    </row>
    <row r="230" spans="1:11" x14ac:dyDescent="0.25">
      <c r="A230" t="s">
        <v>551</v>
      </c>
      <c r="E230" t="s">
        <v>245</v>
      </c>
      <c r="F230">
        <v>229</v>
      </c>
      <c r="G230" t="s">
        <v>1908</v>
      </c>
      <c r="J230">
        <v>244</v>
      </c>
      <c r="K230" s="12" t="str">
        <f t="shared" si="3"/>
        <v>INSERT INTO `AI4BioDiversity`.`person` (`identifiedByID`,`personName`,`role`) VALUES(229,'חדוה כדורי','contributor');</v>
      </c>
    </row>
    <row r="231" spans="1:11" x14ac:dyDescent="0.25">
      <c r="A231" t="s">
        <v>516</v>
      </c>
      <c r="E231" t="s">
        <v>210</v>
      </c>
      <c r="F231">
        <v>230</v>
      </c>
      <c r="G231" t="s">
        <v>1908</v>
      </c>
      <c r="J231">
        <v>209</v>
      </c>
      <c r="K231" s="12" t="str">
        <f t="shared" si="3"/>
        <v>INSERT INTO `AI4BioDiversity`.`person` (`identifiedByID`,`personName`,`role`) VALUES(230,'חוה אלטמן','contributor');</v>
      </c>
    </row>
    <row r="232" spans="1:11" x14ac:dyDescent="0.25">
      <c r="A232" t="s">
        <v>383</v>
      </c>
      <c r="E232" t="s">
        <v>77</v>
      </c>
      <c r="F232">
        <v>231</v>
      </c>
      <c r="G232" t="s">
        <v>1908</v>
      </c>
      <c r="J232">
        <v>76</v>
      </c>
      <c r="K232" s="12" t="str">
        <f t="shared" si="3"/>
        <v>INSERT INTO `AI4BioDiversity`.`person` (`identifiedByID`,`personName`,`role`) VALUES(231,'חלי גלילי','contributor');</v>
      </c>
    </row>
    <row r="233" spans="1:11" x14ac:dyDescent="0.25">
      <c r="A233" t="s">
        <v>535</v>
      </c>
      <c r="E233" t="s">
        <v>229</v>
      </c>
      <c r="F233">
        <v>232</v>
      </c>
      <c r="G233" t="s">
        <v>1908</v>
      </c>
      <c r="J233">
        <v>228</v>
      </c>
      <c r="K233" s="12" t="str">
        <f t="shared" si="3"/>
        <v>INSERT INTO `AI4BioDiversity`.`person` (`identifiedByID`,`personName`,`role`) VALUES(232,'חן אמיתי','contributor');</v>
      </c>
    </row>
    <row r="234" spans="1:11" x14ac:dyDescent="0.25">
      <c r="A234" t="s">
        <v>415</v>
      </c>
      <c r="B234" t="s">
        <v>1864</v>
      </c>
      <c r="C234" t="b">
        <v>1</v>
      </c>
      <c r="E234" t="s">
        <v>109</v>
      </c>
      <c r="F234">
        <v>233</v>
      </c>
      <c r="G234" t="s">
        <v>1908</v>
      </c>
      <c r="J234">
        <v>108</v>
      </c>
      <c r="K234" s="12" t="str">
        <f t="shared" si="3"/>
        <v>INSERT INTO `AI4BioDiversity`.`person` (`identifiedByID`,`personName`,`role`) VALUES(233,'חנה פלש','contributor');</v>
      </c>
    </row>
    <row r="235" spans="1:11" x14ac:dyDescent="0.25">
      <c r="A235" t="s">
        <v>601</v>
      </c>
      <c r="E235" t="s">
        <v>295</v>
      </c>
      <c r="F235">
        <v>234</v>
      </c>
      <c r="G235" t="s">
        <v>1908</v>
      </c>
      <c r="J235">
        <v>294</v>
      </c>
      <c r="K235" s="12" t="str">
        <f t="shared" si="3"/>
        <v>INSERT INTO `AI4BioDiversity`.`person` (`identifiedByID`,`personName`,`role`) VALUES(234,'חנה קרומביין','contributor');</v>
      </c>
    </row>
    <row r="236" spans="1:11" x14ac:dyDescent="0.25">
      <c r="A236" t="s">
        <v>490</v>
      </c>
      <c r="E236" t="s">
        <v>184</v>
      </c>
      <c r="F236">
        <v>235</v>
      </c>
      <c r="G236" t="s">
        <v>1908</v>
      </c>
      <c r="J236">
        <v>183</v>
      </c>
      <c r="K236" s="12" t="str">
        <f t="shared" si="3"/>
        <v>INSERT INTO `AI4BioDiversity`.`person` (`identifiedByID`,`personName`,`role`) VALUES(235,'חנהלה פינר','contributor');</v>
      </c>
    </row>
    <row r="237" spans="1:11" x14ac:dyDescent="0.25">
      <c r="A237" t="s">
        <v>372</v>
      </c>
      <c r="E237" t="s">
        <v>66</v>
      </c>
      <c r="F237">
        <v>236</v>
      </c>
      <c r="G237" t="s">
        <v>1908</v>
      </c>
      <c r="J237">
        <v>65</v>
      </c>
      <c r="K237" s="12" t="str">
        <f t="shared" si="3"/>
        <v>INSERT INTO `AI4BioDiversity`.`person` (`identifiedByID`,`personName`,`role`) VALUES(236,'חני שטרנברג','contributor');</v>
      </c>
    </row>
    <row r="238" spans="1:11" x14ac:dyDescent="0.25">
      <c r="A238" t="s">
        <v>608</v>
      </c>
      <c r="E238" t="s">
        <v>302</v>
      </c>
      <c r="F238">
        <v>237</v>
      </c>
      <c r="G238" t="s">
        <v>1908</v>
      </c>
      <c r="J238">
        <v>301</v>
      </c>
      <c r="K238" s="12" t="str">
        <f t="shared" si="3"/>
        <v>INSERT INTO `AI4BioDiversity`.`person` (`identifiedByID`,`personName`,`role`) VALUES(237,'חניתה ברוך','contributor');</v>
      </c>
    </row>
    <row r="239" spans="1:11" x14ac:dyDescent="0.25">
      <c r="A239" t="s">
        <v>418</v>
      </c>
      <c r="E239" t="s">
        <v>112</v>
      </c>
      <c r="F239">
        <v>238</v>
      </c>
      <c r="G239" t="s">
        <v>1908</v>
      </c>
      <c r="J239">
        <v>111</v>
      </c>
      <c r="K239" s="12" t="str">
        <f t="shared" si="3"/>
        <v>INSERT INTO `AI4BioDiversity`.`person` (`identifiedByID`,`personName`,`role`) VALUES(238,'חפציבה חדרה','contributor');</v>
      </c>
    </row>
    <row r="240" spans="1:11" x14ac:dyDescent="0.25">
      <c r="A240" t="s">
        <v>471</v>
      </c>
      <c r="E240" t="s">
        <v>165</v>
      </c>
      <c r="F240">
        <v>239</v>
      </c>
      <c r="G240" t="s">
        <v>1908</v>
      </c>
      <c r="J240">
        <v>164</v>
      </c>
      <c r="K240" s="12" t="str">
        <f t="shared" si="3"/>
        <v>INSERT INTO `AI4BioDiversity`.`person` (`identifiedByID`,`personName`,`role`) VALUES(239,'טובה משולם','contributor');</v>
      </c>
    </row>
    <row r="241" spans="1:11" x14ac:dyDescent="0.25">
      <c r="A241" t="s">
        <v>488</v>
      </c>
      <c r="E241" t="s">
        <v>182</v>
      </c>
      <c r="F241">
        <v>240</v>
      </c>
      <c r="G241" t="s">
        <v>1908</v>
      </c>
      <c r="J241">
        <v>181</v>
      </c>
      <c r="K241" s="12" t="str">
        <f t="shared" si="3"/>
        <v>INSERT INTO `AI4BioDiversity`.`person` (`identifiedByID`,`personName`,`role`) VALUES(240,'טל בן דור','contributor');</v>
      </c>
    </row>
    <row r="242" spans="1:11" x14ac:dyDescent="0.25">
      <c r="A242" t="s">
        <v>564</v>
      </c>
      <c r="E242" t="s">
        <v>258</v>
      </c>
      <c r="F242">
        <v>241</v>
      </c>
      <c r="G242" t="s">
        <v>1908</v>
      </c>
      <c r="J242">
        <v>257</v>
      </c>
      <c r="K242" s="12" t="str">
        <f t="shared" si="3"/>
        <v>INSERT INTO `AI4BioDiversity`.`person` (`identifiedByID`,`personName`,`role`) VALUES(241,'טל גופנא-פינטו','contributor');</v>
      </c>
    </row>
    <row r="243" spans="1:11" x14ac:dyDescent="0.25">
      <c r="A243" t="s">
        <v>366</v>
      </c>
      <c r="E243" t="s">
        <v>60</v>
      </c>
      <c r="F243">
        <v>242</v>
      </c>
      <c r="G243" t="s">
        <v>1908</v>
      </c>
      <c r="J243">
        <v>59</v>
      </c>
      <c r="K243" s="12" t="str">
        <f t="shared" si="3"/>
        <v>INSERT INTO `AI4BioDiversity`.`person` (`identifiedByID`,`personName`,`role`) VALUES(242,'טל גיטמן','contributor');</v>
      </c>
    </row>
    <row r="244" spans="1:11" x14ac:dyDescent="0.25">
      <c r="B244" t="s">
        <v>1697</v>
      </c>
      <c r="E244" t="s">
        <v>638</v>
      </c>
      <c r="F244">
        <v>243</v>
      </c>
      <c r="G244" t="s">
        <v>1908</v>
      </c>
      <c r="K244" s="12" t="str">
        <f t="shared" si="3"/>
        <v>INSERT INTO `AI4BioDiversity`.`person` (`identifiedByID`,`personName`,`role`) VALUES(243,'טל ספיבק','contributor');</v>
      </c>
    </row>
    <row r="245" spans="1:11" x14ac:dyDescent="0.25">
      <c r="A245" t="s">
        <v>374</v>
      </c>
      <c r="E245" t="s">
        <v>68</v>
      </c>
      <c r="F245">
        <v>244</v>
      </c>
      <c r="G245" t="s">
        <v>1908</v>
      </c>
      <c r="J245">
        <v>67</v>
      </c>
      <c r="K245" s="12" t="str">
        <f t="shared" si="3"/>
        <v>INSERT INTO `AI4BioDiversity`.`person` (`identifiedByID`,`personName`,`role`) VALUES(244,'טל רון','contributor');</v>
      </c>
    </row>
    <row r="246" spans="1:11" x14ac:dyDescent="0.25">
      <c r="A246" t="s">
        <v>524</v>
      </c>
      <c r="E246" t="s">
        <v>218</v>
      </c>
      <c r="F246">
        <v>245</v>
      </c>
      <c r="G246" t="s">
        <v>1908</v>
      </c>
      <c r="J246">
        <v>217</v>
      </c>
      <c r="K246" s="12" t="str">
        <f t="shared" si="3"/>
        <v>INSERT INTO `AI4BioDiversity`.`person` (`identifiedByID`,`personName`,`role`) VALUES(245,'טלי יעקובי שוורץ','contributor');</v>
      </c>
    </row>
    <row r="247" spans="1:11" x14ac:dyDescent="0.25">
      <c r="A247" t="s">
        <v>375</v>
      </c>
      <c r="B247" t="s">
        <v>1858</v>
      </c>
      <c r="C247" t="b">
        <v>1</v>
      </c>
      <c r="E247" t="s">
        <v>69</v>
      </c>
      <c r="F247">
        <v>246</v>
      </c>
      <c r="G247" t="s">
        <v>1908</v>
      </c>
      <c r="J247">
        <v>68</v>
      </c>
      <c r="K247" s="12" t="str">
        <f t="shared" si="3"/>
        <v>INSERT INTO `AI4BioDiversity`.`person` (`identifiedByID`,`personName`,`role`) VALUES(246,'טליה אורון','contributor');</v>
      </c>
    </row>
    <row r="248" spans="1:11" x14ac:dyDescent="0.25">
      <c r="A248" t="s">
        <v>474</v>
      </c>
      <c r="B248" t="s">
        <v>1881</v>
      </c>
      <c r="C248" t="b">
        <v>1</v>
      </c>
      <c r="E248" t="s">
        <v>168</v>
      </c>
      <c r="F248">
        <v>247</v>
      </c>
      <c r="G248" t="s">
        <v>1908</v>
      </c>
      <c r="J248">
        <v>167</v>
      </c>
      <c r="K248" s="12" t="str">
        <f t="shared" si="3"/>
        <v>INSERT INTO `AI4BioDiversity`.`person` (`identifiedByID`,`personName`,`role`) VALUES(247,'יאיר נבון','contributor');</v>
      </c>
    </row>
    <row r="249" spans="1:11" x14ac:dyDescent="0.25">
      <c r="A249" t="s">
        <v>507</v>
      </c>
      <c r="E249" t="s">
        <v>201</v>
      </c>
      <c r="F249">
        <v>248</v>
      </c>
      <c r="G249" t="s">
        <v>1908</v>
      </c>
      <c r="J249">
        <v>200</v>
      </c>
      <c r="K249" s="12" t="str">
        <f t="shared" si="3"/>
        <v>INSERT INTO `AI4BioDiversity`.`person` (`identifiedByID`,`personName`,`role`) VALUES(248,'יאיר פישמן','contributor');</v>
      </c>
    </row>
    <row r="250" spans="1:11" x14ac:dyDescent="0.25">
      <c r="A250" t="s">
        <v>511</v>
      </c>
      <c r="E250" t="s">
        <v>205</v>
      </c>
      <c r="F250">
        <v>249</v>
      </c>
      <c r="G250" t="s">
        <v>1908</v>
      </c>
      <c r="J250">
        <v>204</v>
      </c>
      <c r="K250" s="12" t="str">
        <f t="shared" si="3"/>
        <v>INSERT INTO `AI4BioDiversity`.`person` (`identifiedByID`,`personName`,`role`) VALUES(249,'יאיר קרנר','contributor');</v>
      </c>
    </row>
    <row r="251" spans="1:11" x14ac:dyDescent="0.25">
      <c r="A251" t="s">
        <v>394</v>
      </c>
      <c r="E251" t="s">
        <v>88</v>
      </c>
      <c r="F251">
        <v>250</v>
      </c>
      <c r="G251" t="s">
        <v>1908</v>
      </c>
      <c r="J251">
        <v>87</v>
      </c>
      <c r="K251" s="12" t="str">
        <f t="shared" si="3"/>
        <v>INSERT INTO `AI4BioDiversity`.`person` (`identifiedByID`,`personName`,`role`) VALUES(250,'יגאל אברהם','contributor');</v>
      </c>
    </row>
    <row r="252" spans="1:11" x14ac:dyDescent="0.25">
      <c r="A252" t="s">
        <v>424</v>
      </c>
      <c r="E252" t="s">
        <v>118</v>
      </c>
      <c r="F252">
        <v>251</v>
      </c>
      <c r="G252" t="s">
        <v>1908</v>
      </c>
      <c r="J252">
        <v>117</v>
      </c>
      <c r="K252" s="12" t="str">
        <f t="shared" si="3"/>
        <v>INSERT INTO `AI4BioDiversity`.`person` (`identifiedByID`,`personName`,`role`) VALUES(251,'יהבה פורסטר','contributor');</v>
      </c>
    </row>
    <row r="253" spans="1:11" x14ac:dyDescent="0.25">
      <c r="B253" t="s">
        <v>1794</v>
      </c>
      <c r="E253" t="s">
        <v>735</v>
      </c>
      <c r="F253">
        <v>252</v>
      </c>
      <c r="G253" t="s">
        <v>1908</v>
      </c>
      <c r="K253" s="12" t="str">
        <f t="shared" si="3"/>
        <v>INSERT INTO `AI4BioDiversity`.`person` (`identifiedByID`,`personName`,`role`) VALUES(252,'יהודית וינשטוק','contributor');</v>
      </c>
    </row>
    <row r="254" spans="1:11" x14ac:dyDescent="0.25">
      <c r="A254" t="s">
        <v>576</v>
      </c>
      <c r="B254" t="s">
        <v>1897</v>
      </c>
      <c r="C254" t="b">
        <v>1</v>
      </c>
      <c r="E254" t="s">
        <v>270</v>
      </c>
      <c r="F254">
        <v>253</v>
      </c>
      <c r="G254" t="s">
        <v>1908</v>
      </c>
      <c r="J254">
        <v>269</v>
      </c>
      <c r="K254" s="12" t="str">
        <f t="shared" si="3"/>
        <v>INSERT INTO `AI4BioDiversity`.`person` (`identifiedByID`,`personName`,`role`) VALUES(253,'יהונתן הראל','contributor');</v>
      </c>
    </row>
    <row r="255" spans="1:11" x14ac:dyDescent="0.25">
      <c r="A255" t="s">
        <v>599</v>
      </c>
      <c r="E255" t="s">
        <v>293</v>
      </c>
      <c r="F255">
        <v>254</v>
      </c>
      <c r="G255" t="s">
        <v>1908</v>
      </c>
      <c r="J255">
        <v>292</v>
      </c>
      <c r="K255" s="12" t="str">
        <f t="shared" si="3"/>
        <v>INSERT INTO `AI4BioDiversity`.`person` (`identifiedByID`,`personName`,`role`) VALUES(254,'יהונתן כהן','contributor');</v>
      </c>
    </row>
    <row r="256" spans="1:11" x14ac:dyDescent="0.25">
      <c r="A256" t="s">
        <v>560</v>
      </c>
      <c r="E256" t="s">
        <v>254</v>
      </c>
      <c r="F256">
        <v>255</v>
      </c>
      <c r="G256" t="s">
        <v>1908</v>
      </c>
      <c r="J256">
        <v>253</v>
      </c>
      <c r="K256" s="12" t="str">
        <f t="shared" si="3"/>
        <v>INSERT INTO `AI4BioDiversity`.`person` (`identifiedByID`,`personName`,`role`) VALUES(255,'יהלי הראל','contributor');</v>
      </c>
    </row>
    <row r="257" spans="1:11" x14ac:dyDescent="0.25">
      <c r="A257" t="s">
        <v>410</v>
      </c>
      <c r="B257" t="s">
        <v>1862</v>
      </c>
      <c r="C257" t="b">
        <v>1</v>
      </c>
      <c r="E257" t="s">
        <v>104</v>
      </c>
      <c r="F257">
        <v>256</v>
      </c>
      <c r="G257" t="s">
        <v>1908</v>
      </c>
      <c r="J257">
        <v>103</v>
      </c>
      <c r="K257" s="12" t="str">
        <f t="shared" si="3"/>
        <v>INSERT INTO `AI4BioDiversity`.`person` (`identifiedByID`,`personName`,`role`) VALUES(256,'יואל אירום','contributor');</v>
      </c>
    </row>
    <row r="258" spans="1:11" x14ac:dyDescent="0.25">
      <c r="A258" t="s">
        <v>405</v>
      </c>
      <c r="E258" t="s">
        <v>99</v>
      </c>
      <c r="F258">
        <v>257</v>
      </c>
      <c r="G258" t="s">
        <v>1908</v>
      </c>
      <c r="J258">
        <v>98</v>
      </c>
      <c r="K258" s="12" t="str">
        <f t="shared" si="3"/>
        <v>INSERT INTO `AI4BioDiversity`.`person` (`identifiedByID`,`personName`,`role`) VALUES(257,'יוכבד רועה','contributor');</v>
      </c>
    </row>
    <row r="259" spans="1:11" x14ac:dyDescent="0.25">
      <c r="B259" t="s">
        <v>1688</v>
      </c>
      <c r="E259" t="s">
        <v>629</v>
      </c>
      <c r="F259">
        <v>258</v>
      </c>
      <c r="G259" t="s">
        <v>1908</v>
      </c>
      <c r="K259" s="12" t="str">
        <f t="shared" ref="K259:K322" si="4">CONCATENATE("INSERT INTO `AI4BioDiversity`.`person` (`identifiedByID`,`personName`,`role`) VALUES(",F259,",'",E259,"','",G259,"');")</f>
        <v>INSERT INTO `AI4BioDiversity`.`person` (`identifiedByID`,`personName`,`role`) VALUES(258,'יולי פאליט','contributor');</v>
      </c>
    </row>
    <row r="260" spans="1:11" x14ac:dyDescent="0.25">
      <c r="A260" t="s">
        <v>596</v>
      </c>
      <c r="E260" t="s">
        <v>290</v>
      </c>
      <c r="F260">
        <v>259</v>
      </c>
      <c r="G260" t="s">
        <v>1908</v>
      </c>
      <c r="J260">
        <v>289</v>
      </c>
      <c r="K260" s="12" t="str">
        <f t="shared" si="4"/>
        <v>INSERT INTO `AI4BioDiversity`.`person` (`identifiedByID`,`personName`,`role`) VALUES(259,'יונתן נוי','contributor');</v>
      </c>
    </row>
    <row r="261" spans="1:11" x14ac:dyDescent="0.25">
      <c r="B261" t="s">
        <v>1710</v>
      </c>
      <c r="E261" t="s">
        <v>651</v>
      </c>
      <c r="F261">
        <v>260</v>
      </c>
      <c r="G261" t="s">
        <v>1908</v>
      </c>
      <c r="K261" s="12" t="str">
        <f t="shared" si="4"/>
        <v>INSERT INTO `AI4BioDiversity`.`person` (`identifiedByID`,`personName`,`role`) VALUES(260,'יונתן סליקטר','contributor');</v>
      </c>
    </row>
    <row r="262" spans="1:11" x14ac:dyDescent="0.25">
      <c r="B262" t="s">
        <v>1783</v>
      </c>
      <c r="E262" t="s">
        <v>724</v>
      </c>
      <c r="F262">
        <v>261</v>
      </c>
      <c r="G262" t="s">
        <v>1908</v>
      </c>
      <c r="K262" s="12" t="str">
        <f t="shared" si="4"/>
        <v>INSERT INTO `AI4BioDiversity`.`person` (`identifiedByID`,`personName`,`role`) VALUES(261,'יוסף גוטויליג','contributor');</v>
      </c>
    </row>
    <row r="263" spans="1:11" x14ac:dyDescent="0.25">
      <c r="B263" t="s">
        <v>1685</v>
      </c>
      <c r="E263" t="s">
        <v>626</v>
      </c>
      <c r="F263">
        <v>262</v>
      </c>
      <c r="G263" t="s">
        <v>1908</v>
      </c>
      <c r="K263" s="12" t="str">
        <f t="shared" si="4"/>
        <v>INSERT INTO `AI4BioDiversity`.`person` (`identifiedByID`,`personName`,`role`) VALUES(262,'יוסף שמילוביץ','contributor');</v>
      </c>
    </row>
    <row r="264" spans="1:11" x14ac:dyDescent="0.25">
      <c r="A264" t="s">
        <v>489</v>
      </c>
      <c r="B264" t="s">
        <v>1889</v>
      </c>
      <c r="C264" t="b">
        <v>1</v>
      </c>
      <c r="E264" t="s">
        <v>183</v>
      </c>
      <c r="F264">
        <v>263</v>
      </c>
      <c r="G264" t="s">
        <v>1908</v>
      </c>
      <c r="J264">
        <v>182</v>
      </c>
      <c r="K264" s="12" t="str">
        <f t="shared" si="4"/>
        <v>INSERT INTO `AI4BioDiversity`.`person` (`identifiedByID`,`personName`,`role`) VALUES(263,'יורם הדר','contributor');</v>
      </c>
    </row>
    <row r="265" spans="1:11" x14ac:dyDescent="0.25">
      <c r="A265" t="s">
        <v>1908</v>
      </c>
      <c r="B265" t="s">
        <v>1701</v>
      </c>
      <c r="C265" t="s">
        <v>1900</v>
      </c>
      <c r="D265" t="s">
        <v>701</v>
      </c>
      <c r="E265" t="s">
        <v>642</v>
      </c>
      <c r="F265">
        <v>264</v>
      </c>
      <c r="G265" t="s">
        <v>1908</v>
      </c>
      <c r="K265" s="12" t="str">
        <f t="shared" si="4"/>
        <v>INSERT INTO `AI4BioDiversity`.`person` (`identifiedByID`,`personName`,`role`) VALUES(264,'יזהר  עמיר','contributor');</v>
      </c>
    </row>
    <row r="266" spans="1:11" x14ac:dyDescent="0.25">
      <c r="A266" t="s">
        <v>495</v>
      </c>
      <c r="E266" t="s">
        <v>189</v>
      </c>
      <c r="F266">
        <v>265</v>
      </c>
      <c r="G266" t="s">
        <v>1908</v>
      </c>
      <c r="J266">
        <v>188</v>
      </c>
      <c r="K266" s="12" t="str">
        <f t="shared" si="4"/>
        <v>INSERT INTO `AI4BioDiversity`.`person` (`identifiedByID`,`personName`,`role`) VALUES(265,'יזהר נוימן','contributor');</v>
      </c>
    </row>
    <row r="267" spans="1:11" x14ac:dyDescent="0.25">
      <c r="A267" t="s">
        <v>581</v>
      </c>
      <c r="E267" t="s">
        <v>275</v>
      </c>
      <c r="F267">
        <v>266</v>
      </c>
      <c r="G267" t="s">
        <v>1908</v>
      </c>
      <c r="J267">
        <v>274</v>
      </c>
      <c r="K267" s="12" t="str">
        <f t="shared" si="4"/>
        <v>INSERT INTO `AI4BioDiversity`.`person` (`identifiedByID`,`personName`,`role`) VALUES(266,'יניב שלוח','contributor');</v>
      </c>
    </row>
    <row r="268" spans="1:11" x14ac:dyDescent="0.25">
      <c r="A268" t="s">
        <v>1908</v>
      </c>
      <c r="B268" t="s">
        <v>1676</v>
      </c>
      <c r="C268" t="s">
        <v>1900</v>
      </c>
      <c r="D268" t="s">
        <v>687</v>
      </c>
      <c r="E268" t="s">
        <v>617</v>
      </c>
      <c r="F268">
        <v>267</v>
      </c>
      <c r="G268" t="s">
        <v>1908</v>
      </c>
      <c r="K268" s="12" t="str">
        <f t="shared" si="4"/>
        <v>INSERT INTO `AI4BioDiversity`.`person` (`identifiedByID`,`personName`,`role`) VALUES(267,'יעל אורגד','contributor');</v>
      </c>
    </row>
    <row r="269" spans="1:11" x14ac:dyDescent="0.25">
      <c r="A269" t="s">
        <v>326</v>
      </c>
      <c r="E269" t="s">
        <v>20</v>
      </c>
      <c r="F269">
        <v>268</v>
      </c>
      <c r="G269" t="s">
        <v>1908</v>
      </c>
      <c r="J269">
        <v>19</v>
      </c>
      <c r="K269" s="12" t="str">
        <f t="shared" si="4"/>
        <v>INSERT INTO `AI4BioDiversity`.`person` (`identifiedByID`,`personName`,`role`) VALUES(268,'יעל חורש','contributor');</v>
      </c>
    </row>
    <row r="270" spans="1:11" x14ac:dyDescent="0.25">
      <c r="A270" t="s">
        <v>602</v>
      </c>
      <c r="E270" t="s">
        <v>296</v>
      </c>
      <c r="F270">
        <v>269</v>
      </c>
      <c r="G270" t="s">
        <v>1908</v>
      </c>
      <c r="J270">
        <v>295</v>
      </c>
      <c r="K270" s="12" t="str">
        <f t="shared" si="4"/>
        <v>INSERT INTO `AI4BioDiversity`.`person` (`identifiedByID`,`personName`,`role`) VALUES(269,'יעל ישראלי','contributor');</v>
      </c>
    </row>
    <row r="271" spans="1:11" x14ac:dyDescent="0.25">
      <c r="A271" t="s">
        <v>354</v>
      </c>
      <c r="E271" t="s">
        <v>48</v>
      </c>
      <c r="F271">
        <v>270</v>
      </c>
      <c r="G271" t="s">
        <v>1908</v>
      </c>
      <c r="J271">
        <v>47</v>
      </c>
      <c r="K271" s="12" t="str">
        <f t="shared" si="4"/>
        <v>INSERT INTO `AI4BioDiversity`.`person` (`identifiedByID`,`personName`,`role`) VALUES(270,'יעל לביא-קימלוב','contributor');</v>
      </c>
    </row>
    <row r="272" spans="1:11" x14ac:dyDescent="0.25">
      <c r="A272" t="s">
        <v>612</v>
      </c>
      <c r="E272" t="s">
        <v>306</v>
      </c>
      <c r="F272">
        <v>271</v>
      </c>
      <c r="G272" t="s">
        <v>1908</v>
      </c>
      <c r="J272">
        <v>305</v>
      </c>
      <c r="K272" s="12" t="str">
        <f t="shared" si="4"/>
        <v>INSERT INTO `AI4BioDiversity`.`person` (`identifiedByID`,`personName`,`role`) VALUES(271,'יעל להב','contributor');</v>
      </c>
    </row>
    <row r="273" spans="1:11" x14ac:dyDescent="0.25">
      <c r="A273" t="s">
        <v>603</v>
      </c>
      <c r="E273" t="s">
        <v>297</v>
      </c>
      <c r="F273">
        <v>272</v>
      </c>
      <c r="G273" t="s">
        <v>1908</v>
      </c>
      <c r="J273">
        <v>296</v>
      </c>
      <c r="K273" s="12" t="str">
        <f t="shared" si="4"/>
        <v>INSERT INTO `AI4BioDiversity`.`person` (`identifiedByID`,`personName`,`role`) VALUES(272,'יעל מאור','contributor');</v>
      </c>
    </row>
    <row r="274" spans="1:11" x14ac:dyDescent="0.25">
      <c r="A274" t="s">
        <v>529</v>
      </c>
      <c r="B274" t="s">
        <v>1894</v>
      </c>
      <c r="C274" t="b">
        <v>1</v>
      </c>
      <c r="E274" t="s">
        <v>223</v>
      </c>
      <c r="F274">
        <v>273</v>
      </c>
      <c r="G274" t="s">
        <v>1908</v>
      </c>
      <c r="J274">
        <v>222</v>
      </c>
      <c r="K274" s="12" t="str">
        <f t="shared" si="4"/>
        <v>INSERT INTO `AI4BioDiversity`.`person` (`identifiedByID`,`personName`,`role`) VALUES(273,'יעל סרי','contributor');</v>
      </c>
    </row>
    <row r="275" spans="1:11" x14ac:dyDescent="0.25">
      <c r="A275" t="s">
        <v>498</v>
      </c>
      <c r="E275" t="s">
        <v>192</v>
      </c>
      <c r="F275">
        <v>274</v>
      </c>
      <c r="G275" t="s">
        <v>1908</v>
      </c>
      <c r="J275">
        <v>191</v>
      </c>
      <c r="K275" s="12" t="str">
        <f t="shared" si="4"/>
        <v>INSERT INTO `AI4BioDiversity`.`person` (`identifiedByID`,`personName`,`role`) VALUES(274,'יעל קליין','contributor');</v>
      </c>
    </row>
    <row r="276" spans="1:11" x14ac:dyDescent="0.25">
      <c r="A276" t="s">
        <v>572</v>
      </c>
      <c r="E276" t="s">
        <v>266</v>
      </c>
      <c r="F276">
        <v>275</v>
      </c>
      <c r="G276" t="s">
        <v>1908</v>
      </c>
      <c r="J276">
        <v>265</v>
      </c>
      <c r="K276" s="12" t="str">
        <f t="shared" si="4"/>
        <v>INSERT INTO `AI4BioDiversity`.`person` (`identifiedByID`,`personName`,`role`) VALUES(275,'יעקב בן יעקוב','contributor');</v>
      </c>
    </row>
    <row r="277" spans="1:11" x14ac:dyDescent="0.25">
      <c r="A277" t="s">
        <v>561</v>
      </c>
      <c r="E277" t="s">
        <v>255</v>
      </c>
      <c r="F277">
        <v>276</v>
      </c>
      <c r="G277" t="s">
        <v>1908</v>
      </c>
      <c r="J277">
        <v>254</v>
      </c>
      <c r="K277" s="12" t="str">
        <f t="shared" si="4"/>
        <v>INSERT INTO `AI4BioDiversity`.`person` (`identifiedByID`,`personName`,`role`) VALUES(276,'יעקב דייויס','contributor');</v>
      </c>
    </row>
    <row r="278" spans="1:11" x14ac:dyDescent="0.25">
      <c r="A278" t="s">
        <v>440</v>
      </c>
      <c r="E278" t="s">
        <v>134</v>
      </c>
      <c r="F278">
        <v>277</v>
      </c>
      <c r="G278" t="s">
        <v>1908</v>
      </c>
      <c r="J278">
        <v>133</v>
      </c>
      <c r="K278" s="12" t="str">
        <f t="shared" si="4"/>
        <v>INSERT INTO `AI4BioDiversity`.`person` (`identifiedByID`,`personName`,`role`) VALUES(277,'יעקב שלזינגר','contributor');</v>
      </c>
    </row>
    <row r="279" spans="1:11" x14ac:dyDescent="0.25">
      <c r="A279" t="s">
        <v>346</v>
      </c>
      <c r="B279" t="s">
        <v>1845</v>
      </c>
      <c r="C279" t="b">
        <v>1</v>
      </c>
      <c r="E279" t="s">
        <v>40</v>
      </c>
      <c r="F279">
        <v>278</v>
      </c>
      <c r="G279" t="s">
        <v>1908</v>
      </c>
      <c r="J279">
        <v>39</v>
      </c>
      <c r="K279" s="12" t="str">
        <f t="shared" si="4"/>
        <v>INSERT INTO `AI4BioDiversity`.`person` (`identifiedByID`,`personName`,`role`) VALUES(278,'יפתח מזר','contributor');</v>
      </c>
    </row>
    <row r="280" spans="1:11" x14ac:dyDescent="0.25">
      <c r="B280" t="s">
        <v>1680</v>
      </c>
      <c r="E280" t="s">
        <v>621</v>
      </c>
      <c r="F280">
        <v>279</v>
      </c>
      <c r="G280" t="s">
        <v>1908</v>
      </c>
      <c r="K280" s="12" t="str">
        <f t="shared" si="4"/>
        <v>INSERT INTO `AI4BioDiversity`.`person` (`identifiedByID`,`personName`,`role`) VALUES(279,'ירון משען','contributor');</v>
      </c>
    </row>
    <row r="281" spans="1:11" x14ac:dyDescent="0.25">
      <c r="A281" t="s">
        <v>317</v>
      </c>
      <c r="B281" t="s">
        <v>1838</v>
      </c>
      <c r="C281" t="b">
        <v>1</v>
      </c>
      <c r="E281" t="s">
        <v>11</v>
      </c>
      <c r="F281">
        <v>280</v>
      </c>
      <c r="G281" t="s">
        <v>1908</v>
      </c>
      <c r="J281">
        <v>10</v>
      </c>
      <c r="K281" s="12" t="str">
        <f t="shared" si="4"/>
        <v>INSERT INTO `AI4BioDiversity`.`person` (`identifiedByID`,`personName`,`role`) VALUES(280,'ישראל פאר','contributor');</v>
      </c>
    </row>
    <row r="282" spans="1:11" x14ac:dyDescent="0.25">
      <c r="A282" t="s">
        <v>395</v>
      </c>
      <c r="E282" t="s">
        <v>89</v>
      </c>
      <c r="F282">
        <v>281</v>
      </c>
      <c r="G282" t="s">
        <v>1908</v>
      </c>
      <c r="J282">
        <v>88</v>
      </c>
      <c r="K282" s="12" t="str">
        <f t="shared" si="4"/>
        <v>INSERT INTO `AI4BioDiversity`.`person` (`identifiedByID`,`personName`,`role`) VALUES(281,'ישראלה קמחי','contributor');</v>
      </c>
    </row>
    <row r="283" spans="1:11" x14ac:dyDescent="0.25">
      <c r="A283" t="s">
        <v>439</v>
      </c>
      <c r="E283" t="s">
        <v>133</v>
      </c>
      <c r="F283">
        <v>282</v>
      </c>
      <c r="G283" t="s">
        <v>1908</v>
      </c>
      <c r="J283">
        <v>132</v>
      </c>
      <c r="K283" s="12" t="str">
        <f t="shared" si="4"/>
        <v>INSERT INTO `AI4BioDiversity`.`person` (`identifiedByID`,`personName`,`role`) VALUES(282,'כריסטיאן פלג','contributor');</v>
      </c>
    </row>
    <row r="284" spans="1:11" x14ac:dyDescent="0.25">
      <c r="A284" t="s">
        <v>437</v>
      </c>
      <c r="E284" t="s">
        <v>131</v>
      </c>
      <c r="F284">
        <v>283</v>
      </c>
      <c r="G284" t="s">
        <v>1908</v>
      </c>
      <c r="J284">
        <v>130</v>
      </c>
      <c r="K284" s="12" t="str">
        <f t="shared" si="4"/>
        <v>INSERT INTO `AI4BioDiversity`.`person` (`identifiedByID`,`personName`,`role`) VALUES(283,'כרמית גור','contributor');</v>
      </c>
    </row>
    <row r="285" spans="1:11" x14ac:dyDescent="0.25">
      <c r="A285" t="s">
        <v>525</v>
      </c>
      <c r="E285" t="s">
        <v>219</v>
      </c>
      <c r="F285">
        <v>284</v>
      </c>
      <c r="G285" t="s">
        <v>1908</v>
      </c>
      <c r="J285">
        <v>218</v>
      </c>
      <c r="K285" s="12" t="str">
        <f t="shared" si="4"/>
        <v>INSERT INTO `AI4BioDiversity`.`person` (`identifiedByID`,`personName`,`role`) VALUES(284,'לאה יגור','contributor');</v>
      </c>
    </row>
    <row r="286" spans="1:11" x14ac:dyDescent="0.25">
      <c r="A286" t="s">
        <v>335</v>
      </c>
      <c r="E286" t="s">
        <v>29</v>
      </c>
      <c r="F286">
        <v>285</v>
      </c>
      <c r="G286" t="s">
        <v>1908</v>
      </c>
      <c r="J286">
        <v>28</v>
      </c>
      <c r="K286" s="12" t="str">
        <f t="shared" si="4"/>
        <v>INSERT INTO `AI4BioDiversity`.`person` (`identifiedByID`,`personName`,`role`) VALUES(285,'לבנה שני','contributor');</v>
      </c>
    </row>
    <row r="287" spans="1:11" x14ac:dyDescent="0.25">
      <c r="B287" t="s">
        <v>1711</v>
      </c>
      <c r="E287" t="s">
        <v>652</v>
      </c>
      <c r="F287">
        <v>286</v>
      </c>
      <c r="G287" t="s">
        <v>1908</v>
      </c>
      <c r="K287" s="12" t="str">
        <f t="shared" si="4"/>
        <v>INSERT INTO `AI4BioDiversity`.`person` (`identifiedByID`,`personName`,`role`) VALUES(286,'ליאורה ברוך','contributor');</v>
      </c>
    </row>
    <row r="288" spans="1:11" x14ac:dyDescent="0.25">
      <c r="A288" t="s">
        <v>569</v>
      </c>
      <c r="E288" t="s">
        <v>263</v>
      </c>
      <c r="F288">
        <v>287</v>
      </c>
      <c r="G288" t="s">
        <v>1908</v>
      </c>
      <c r="J288">
        <v>262</v>
      </c>
      <c r="K288" s="12" t="str">
        <f t="shared" si="4"/>
        <v>INSERT INTO `AI4BioDiversity`.`person` (`identifiedByID`,`personName`,`role`) VALUES(287,'ליהיא ועוזי דור','contributor');</v>
      </c>
    </row>
    <row r="289" spans="1:11" x14ac:dyDescent="0.25">
      <c r="A289" t="s">
        <v>597</v>
      </c>
      <c r="E289" t="s">
        <v>291</v>
      </c>
      <c r="F289">
        <v>288</v>
      </c>
      <c r="G289" t="s">
        <v>1908</v>
      </c>
      <c r="J289">
        <v>290</v>
      </c>
      <c r="K289" s="12" t="str">
        <f t="shared" si="4"/>
        <v>INSERT INTO `AI4BioDiversity`.`person` (`identifiedByID`,`personName`,`role`) VALUES(288,'לילך ליבמן יזרעאלי','contributor');</v>
      </c>
    </row>
    <row r="290" spans="1:11" x14ac:dyDescent="0.25">
      <c r="A290" t="s">
        <v>450</v>
      </c>
      <c r="E290" t="s">
        <v>144</v>
      </c>
      <c r="F290">
        <v>289</v>
      </c>
      <c r="G290" t="s">
        <v>1908</v>
      </c>
      <c r="J290">
        <v>143</v>
      </c>
      <c r="K290" s="12" t="str">
        <f t="shared" si="4"/>
        <v>INSERT INTO `AI4BioDiversity`.`person` (`identifiedByID`,`personName`,`role`) VALUES(289,'לימור קרין','contributor');</v>
      </c>
    </row>
    <row r="291" spans="1:11" x14ac:dyDescent="0.25">
      <c r="A291" t="s">
        <v>500</v>
      </c>
      <c r="E291" t="s">
        <v>194</v>
      </c>
      <c r="F291">
        <v>290</v>
      </c>
      <c r="G291" t="s">
        <v>1908</v>
      </c>
      <c r="J291">
        <v>193</v>
      </c>
      <c r="K291" s="12" t="str">
        <f t="shared" si="4"/>
        <v>INSERT INTO `AI4BioDiversity`.`person` (`identifiedByID`,`personName`,`role`) VALUES(290,'לירז כברה-לייקין','contributor');</v>
      </c>
    </row>
    <row r="292" spans="1:11" x14ac:dyDescent="0.25">
      <c r="A292" t="s">
        <v>509</v>
      </c>
      <c r="E292" t="s">
        <v>203</v>
      </c>
      <c r="F292">
        <v>291</v>
      </c>
      <c r="G292" t="s">
        <v>1908</v>
      </c>
      <c r="J292">
        <v>202</v>
      </c>
      <c r="K292" s="12" t="str">
        <f t="shared" si="4"/>
        <v>INSERT INTO `AI4BioDiversity`.`person` (`identifiedByID`,`personName`,`role`) VALUES(291,'לירן קניאל','contributor');</v>
      </c>
    </row>
    <row r="293" spans="1:11" x14ac:dyDescent="0.25">
      <c r="A293" t="s">
        <v>316</v>
      </c>
      <c r="B293" t="s">
        <v>1837</v>
      </c>
      <c r="C293" t="b">
        <v>1</v>
      </c>
      <c r="E293" t="s">
        <v>10</v>
      </c>
      <c r="F293">
        <v>292</v>
      </c>
      <c r="G293" t="s">
        <v>1908</v>
      </c>
      <c r="J293">
        <v>9</v>
      </c>
      <c r="K293" s="12" t="str">
        <f t="shared" si="4"/>
        <v>INSERT INTO `AI4BioDiversity`.`person` (`identifiedByID`,`personName`,`role`) VALUES(292,'לן ארנסון','contributor');</v>
      </c>
    </row>
    <row r="294" spans="1:11" x14ac:dyDescent="0.25">
      <c r="A294" t="s">
        <v>379</v>
      </c>
      <c r="E294" t="s">
        <v>73</v>
      </c>
      <c r="F294">
        <v>293</v>
      </c>
      <c r="G294" t="s">
        <v>1908</v>
      </c>
      <c r="J294">
        <v>72</v>
      </c>
      <c r="K294" s="12" t="str">
        <f t="shared" si="4"/>
        <v>INSERT INTO `AI4BioDiversity`.`person` (`identifiedByID`,`personName`,`role`) VALUES(293,'מאור וסרמן','contributor');</v>
      </c>
    </row>
    <row r="295" spans="1:11" x14ac:dyDescent="0.25">
      <c r="B295" t="s">
        <v>1682</v>
      </c>
      <c r="E295" t="s">
        <v>623</v>
      </c>
      <c r="F295">
        <v>294</v>
      </c>
      <c r="G295" t="s">
        <v>1908</v>
      </c>
      <c r="K295" s="12" t="str">
        <f t="shared" si="4"/>
        <v>INSERT INTO `AI4BioDiversity`.`person` (`identifiedByID`,`personName`,`role`) VALUES(294,'מאיה ון חלדן','contributor');</v>
      </c>
    </row>
    <row r="296" spans="1:11" x14ac:dyDescent="0.25">
      <c r="A296" t="s">
        <v>532</v>
      </c>
      <c r="E296" t="s">
        <v>226</v>
      </c>
      <c r="F296">
        <v>295</v>
      </c>
      <c r="G296" t="s">
        <v>1908</v>
      </c>
      <c r="J296">
        <v>225</v>
      </c>
      <c r="K296" s="12" t="str">
        <f t="shared" si="4"/>
        <v>INSERT INTO `AI4BioDiversity`.`person` (`identifiedByID`,`personName`,`role`) VALUES(295,'מודי רבפוגל','contributor');</v>
      </c>
    </row>
    <row r="297" spans="1:11" x14ac:dyDescent="0.25">
      <c r="A297" t="s">
        <v>589</v>
      </c>
      <c r="E297" t="s">
        <v>283</v>
      </c>
      <c r="F297">
        <v>296</v>
      </c>
      <c r="G297" t="s">
        <v>1908</v>
      </c>
      <c r="J297">
        <v>282</v>
      </c>
      <c r="K297" s="12" t="str">
        <f t="shared" si="4"/>
        <v>INSERT INTO `AI4BioDiversity`.`person` (`identifiedByID`,`personName`,`role`) VALUES(296,'מוטי קלמר','contributor');</v>
      </c>
    </row>
    <row r="298" spans="1:11" x14ac:dyDescent="0.25">
      <c r="A298" t="s">
        <v>380</v>
      </c>
      <c r="E298" t="s">
        <v>74</v>
      </c>
      <c r="F298">
        <v>297</v>
      </c>
      <c r="G298" t="s">
        <v>1908</v>
      </c>
      <c r="J298">
        <v>73</v>
      </c>
      <c r="K298" s="12" t="str">
        <f t="shared" si="4"/>
        <v>INSERT INTO `AI4BioDiversity`.`person` (`identifiedByID`,`personName`,`role`) VALUES(297,'מור פריד-פרוינדליך','contributor');</v>
      </c>
    </row>
    <row r="299" spans="1:11" x14ac:dyDescent="0.25">
      <c r="B299" t="s">
        <v>1693</v>
      </c>
      <c r="E299" t="s">
        <v>634</v>
      </c>
      <c r="F299">
        <v>298</v>
      </c>
      <c r="G299" t="s">
        <v>1908</v>
      </c>
      <c r="K299" s="12" t="str">
        <f t="shared" si="4"/>
        <v>INSERT INTO `AI4BioDiversity`.`person` (`identifiedByID`,`personName`,`role`) VALUES(298,'מורי נאמן','contributor');</v>
      </c>
    </row>
    <row r="300" spans="1:11" x14ac:dyDescent="0.25">
      <c r="A300" t="s">
        <v>427</v>
      </c>
      <c r="E300" t="s">
        <v>121</v>
      </c>
      <c r="F300">
        <v>299</v>
      </c>
      <c r="G300" t="s">
        <v>1908</v>
      </c>
      <c r="J300">
        <v>120</v>
      </c>
      <c r="K300" s="12" t="str">
        <f t="shared" si="4"/>
        <v>INSERT INTO `AI4BioDiversity`.`person` (`identifiedByID`,`personName`,`role`) VALUES(299,'מטר ארבל','contributor');</v>
      </c>
    </row>
    <row r="301" spans="1:11" x14ac:dyDescent="0.25">
      <c r="A301" t="s">
        <v>429</v>
      </c>
      <c r="E301" t="s">
        <v>123</v>
      </c>
      <c r="F301">
        <v>300</v>
      </c>
      <c r="G301" t="s">
        <v>1908</v>
      </c>
      <c r="J301">
        <v>122</v>
      </c>
      <c r="K301" s="12" t="str">
        <f t="shared" si="4"/>
        <v>INSERT INTO `AI4BioDiversity`.`person` (`identifiedByID`,`personName`,`role`) VALUES(300,'מיה אבנון','contributor');</v>
      </c>
    </row>
    <row r="302" spans="1:11" x14ac:dyDescent="0.25">
      <c r="A302" t="s">
        <v>552</v>
      </c>
      <c r="E302" t="s">
        <v>246</v>
      </c>
      <c r="F302">
        <v>301</v>
      </c>
      <c r="G302" t="s">
        <v>1908</v>
      </c>
      <c r="J302">
        <v>245</v>
      </c>
      <c r="K302" s="12" t="str">
        <f t="shared" si="4"/>
        <v>INSERT INTO `AI4BioDiversity`.`person` (`identifiedByID`,`personName`,`role`) VALUES(301,'מייק לייטר','contributor');</v>
      </c>
    </row>
    <row r="303" spans="1:11" x14ac:dyDescent="0.25">
      <c r="A303" t="s">
        <v>425</v>
      </c>
      <c r="B303" t="s">
        <v>1866</v>
      </c>
      <c r="C303" t="b">
        <v>1</v>
      </c>
      <c r="E303" t="s">
        <v>119</v>
      </c>
      <c r="F303">
        <v>302</v>
      </c>
      <c r="G303" t="s">
        <v>1908</v>
      </c>
      <c r="J303">
        <v>118</v>
      </c>
      <c r="K303" s="12" t="str">
        <f t="shared" si="4"/>
        <v>INSERT INTO `AI4BioDiversity`.`person` (`identifiedByID`,`personName`,`role`) VALUES(302,'מיכל גורדון','contributor');</v>
      </c>
    </row>
    <row r="304" spans="1:11" x14ac:dyDescent="0.25">
      <c r="A304" t="s">
        <v>328</v>
      </c>
      <c r="E304" t="s">
        <v>22</v>
      </c>
      <c r="F304">
        <v>303</v>
      </c>
      <c r="G304" t="s">
        <v>1908</v>
      </c>
      <c r="J304">
        <v>21</v>
      </c>
      <c r="K304" s="12" t="str">
        <f t="shared" si="4"/>
        <v>INSERT INTO `AI4BioDiversity`.`person` (`identifiedByID`,`personName`,`role`) VALUES(303,'מיכל גרוס','contributor');</v>
      </c>
    </row>
    <row r="305" spans="1:11" x14ac:dyDescent="0.25">
      <c r="B305" t="s">
        <v>1784</v>
      </c>
      <c r="E305" t="s">
        <v>725</v>
      </c>
      <c r="F305">
        <v>304</v>
      </c>
      <c r="G305" t="s">
        <v>1908</v>
      </c>
      <c r="K305" s="12" t="str">
        <f t="shared" si="4"/>
        <v>INSERT INTO `AI4BioDiversity`.`person` (`identifiedByID`,`personName`,`role`) VALUES(304,'מיכל כפיר','contributor');</v>
      </c>
    </row>
    <row r="306" spans="1:11" x14ac:dyDescent="0.25">
      <c r="A306" t="s">
        <v>491</v>
      </c>
      <c r="E306" t="s">
        <v>185</v>
      </c>
      <c r="F306">
        <v>305</v>
      </c>
      <c r="G306" t="s">
        <v>1908</v>
      </c>
      <c r="J306">
        <v>184</v>
      </c>
      <c r="K306" s="12" t="str">
        <f t="shared" si="4"/>
        <v>INSERT INTO `AI4BioDiversity`.`person` (`identifiedByID`,`personName`,`role`) VALUES(305,'מיכל קריגר','contributor');</v>
      </c>
    </row>
    <row r="307" spans="1:11" x14ac:dyDescent="0.25">
      <c r="A307" t="s">
        <v>472</v>
      </c>
      <c r="E307" t="s">
        <v>166</v>
      </c>
      <c r="F307">
        <v>306</v>
      </c>
      <c r="G307" t="s">
        <v>1908</v>
      </c>
      <c r="J307">
        <v>165</v>
      </c>
      <c r="K307" s="12" t="str">
        <f t="shared" si="4"/>
        <v>INSERT INTO `AI4BioDiversity`.`person` (`identifiedByID`,`personName`,`role`) VALUES(306,'מיקי שליכטר','contributor');</v>
      </c>
    </row>
    <row r="308" spans="1:11" x14ac:dyDescent="0.25">
      <c r="A308" t="s">
        <v>347</v>
      </c>
      <c r="B308" t="s">
        <v>1846</v>
      </c>
      <c r="C308" t="b">
        <v>1</v>
      </c>
      <c r="E308" t="s">
        <v>41</v>
      </c>
      <c r="F308">
        <v>307</v>
      </c>
      <c r="G308" t="s">
        <v>1908</v>
      </c>
      <c r="J308">
        <v>40</v>
      </c>
      <c r="K308" s="12" t="str">
        <f t="shared" si="4"/>
        <v>INSERT INTO `AI4BioDiversity`.`person` (`identifiedByID`,`personName`,`role`) VALUES(307,'מירב חזן','contributor');</v>
      </c>
    </row>
    <row r="309" spans="1:11" x14ac:dyDescent="0.25">
      <c r="A309" t="s">
        <v>470</v>
      </c>
      <c r="B309" t="s">
        <v>1880</v>
      </c>
      <c r="C309" t="b">
        <v>1</v>
      </c>
      <c r="E309" t="s">
        <v>164</v>
      </c>
      <c r="F309">
        <v>308</v>
      </c>
      <c r="G309" t="s">
        <v>1908</v>
      </c>
      <c r="J309">
        <v>163</v>
      </c>
      <c r="K309" s="12" t="str">
        <f t="shared" si="4"/>
        <v>INSERT INTO `AI4BioDiversity`.`person` (`identifiedByID`,`personName`,`role`) VALUES(308,'מירה נדב','contributor');</v>
      </c>
    </row>
    <row r="310" spans="1:11" x14ac:dyDescent="0.25">
      <c r="A310" t="s">
        <v>341</v>
      </c>
      <c r="E310" t="s">
        <v>35</v>
      </c>
      <c r="F310">
        <v>309</v>
      </c>
      <c r="G310" t="s">
        <v>1908</v>
      </c>
      <c r="J310">
        <v>34</v>
      </c>
      <c r="K310" s="12" t="str">
        <f t="shared" si="4"/>
        <v>INSERT INTO `AI4BioDiversity`.`person` (`identifiedByID`,`personName`,`role`) VALUES(309,'מירון גופר','contributor');</v>
      </c>
    </row>
    <row r="311" spans="1:11" x14ac:dyDescent="0.25">
      <c r="A311" t="s">
        <v>406</v>
      </c>
      <c r="E311" t="s">
        <v>100</v>
      </c>
      <c r="F311">
        <v>310</v>
      </c>
      <c r="G311" t="s">
        <v>1908</v>
      </c>
      <c r="J311">
        <v>99</v>
      </c>
      <c r="K311" s="12" t="str">
        <f t="shared" si="4"/>
        <v>INSERT INTO `AI4BioDiversity`.`person` (`identifiedByID`,`personName`,`role`) VALUES(310,'מירי הכט','contributor');</v>
      </c>
    </row>
    <row r="312" spans="1:11" x14ac:dyDescent="0.25">
      <c r="A312" t="s">
        <v>526</v>
      </c>
      <c r="E312" t="s">
        <v>220</v>
      </c>
      <c r="F312">
        <v>311</v>
      </c>
      <c r="G312" t="s">
        <v>1908</v>
      </c>
      <c r="J312">
        <v>219</v>
      </c>
      <c r="K312" s="12" t="str">
        <f t="shared" si="4"/>
        <v>INSERT INTO `AI4BioDiversity`.`person` (`identifiedByID`,`personName`,`role`) VALUES(311,'מיתר ביטון פולדש','contributor');</v>
      </c>
    </row>
    <row r="313" spans="1:11" x14ac:dyDescent="0.25">
      <c r="B313" t="s">
        <v>1694</v>
      </c>
      <c r="E313" t="s">
        <v>635</v>
      </c>
      <c r="F313">
        <v>312</v>
      </c>
      <c r="G313" t="s">
        <v>1908</v>
      </c>
      <c r="K313" s="12" t="str">
        <f t="shared" si="4"/>
        <v>INSERT INTO `AI4BioDiversity`.`person` (`identifiedByID`,`personName`,`role`) VALUES(312,'מעיין הראל','contributor');</v>
      </c>
    </row>
    <row r="314" spans="1:11" x14ac:dyDescent="0.25">
      <c r="B314" t="s">
        <v>1681</v>
      </c>
      <c r="E314" t="s">
        <v>622</v>
      </c>
      <c r="F314">
        <v>313</v>
      </c>
      <c r="G314" t="s">
        <v>1908</v>
      </c>
      <c r="K314" s="12" t="str">
        <f t="shared" si="4"/>
        <v>INSERT INTO `AI4BioDiversity`.`person` (`identifiedByID`,`personName`,`role`) VALUES(313,'מעיין קפח','contributor');</v>
      </c>
    </row>
    <row r="315" spans="1:11" x14ac:dyDescent="0.25">
      <c r="A315" t="s">
        <v>457</v>
      </c>
      <c r="B315" t="s">
        <v>1877</v>
      </c>
      <c r="C315" t="b">
        <v>1</v>
      </c>
      <c r="E315" t="s">
        <v>151</v>
      </c>
      <c r="F315">
        <v>314</v>
      </c>
      <c r="G315" t="s">
        <v>1908</v>
      </c>
      <c r="J315">
        <v>150</v>
      </c>
      <c r="K315" s="12" t="str">
        <f t="shared" si="4"/>
        <v>INSERT INTO `AI4BioDiversity`.`person` (`identifiedByID`,`personName`,`role`) VALUES(314,'מצדה גורן','contributor');</v>
      </c>
    </row>
    <row r="316" spans="1:11" x14ac:dyDescent="0.25">
      <c r="A316" t="s">
        <v>412</v>
      </c>
      <c r="E316" t="s">
        <v>106</v>
      </c>
      <c r="F316">
        <v>315</v>
      </c>
      <c r="G316" t="s">
        <v>1908</v>
      </c>
      <c r="J316">
        <v>105</v>
      </c>
      <c r="K316" s="12" t="str">
        <f t="shared" si="4"/>
        <v>INSERT INTO `AI4BioDiversity`.`person` (`identifiedByID`,`personName`,`role`) VALUES(315,'מרוה שמואלי','contributor');</v>
      </c>
    </row>
    <row r="317" spans="1:11" x14ac:dyDescent="0.25">
      <c r="A317" t="s">
        <v>398</v>
      </c>
      <c r="E317" t="s">
        <v>92</v>
      </c>
      <c r="F317">
        <v>316</v>
      </c>
      <c r="G317" t="s">
        <v>1908</v>
      </c>
      <c r="J317">
        <v>91</v>
      </c>
      <c r="K317" s="12" t="str">
        <f t="shared" si="4"/>
        <v>INSERT INTO `AI4BioDiversity`.`person` (`identifiedByID`,`personName`,`role`) VALUES(316,'מרים פרוינד','contributor');</v>
      </c>
    </row>
    <row r="318" spans="1:11" x14ac:dyDescent="0.25">
      <c r="A318" t="s">
        <v>364</v>
      </c>
      <c r="B318" t="s">
        <v>1856</v>
      </c>
      <c r="C318" t="b">
        <v>1</v>
      </c>
      <c r="E318" t="s">
        <v>58</v>
      </c>
      <c r="F318">
        <v>317</v>
      </c>
      <c r="G318" t="s">
        <v>1908</v>
      </c>
      <c r="J318">
        <v>57</v>
      </c>
      <c r="K318" s="12" t="str">
        <f t="shared" si="4"/>
        <v>INSERT INTO `AI4BioDiversity`.`person` (`identifiedByID`,`personName`,`role`) VALUES(317,'משה וינר','contributor');</v>
      </c>
    </row>
    <row r="319" spans="1:11" x14ac:dyDescent="0.25">
      <c r="B319" t="s">
        <v>1679</v>
      </c>
      <c r="E319" t="s">
        <v>620</v>
      </c>
      <c r="F319">
        <v>318</v>
      </c>
      <c r="G319" t="s">
        <v>1908</v>
      </c>
      <c r="K319" s="12" t="str">
        <f t="shared" si="4"/>
        <v>INSERT INTO `AI4BioDiversity`.`person` (`identifiedByID`,`personName`,`role`) VALUES(318,'משה לאודון','contributor');</v>
      </c>
    </row>
    <row r="320" spans="1:11" x14ac:dyDescent="0.25">
      <c r="A320" t="s">
        <v>484</v>
      </c>
      <c r="E320" t="s">
        <v>178</v>
      </c>
      <c r="F320">
        <v>319</v>
      </c>
      <c r="G320" t="s">
        <v>1908</v>
      </c>
      <c r="J320">
        <v>177</v>
      </c>
      <c r="K320" s="12" t="str">
        <f t="shared" si="4"/>
        <v>INSERT INTO `AI4BioDiversity`.`person` (`identifiedByID`,`personName`,`role`) VALUES(319,'נאוה גבע','contributor');</v>
      </c>
    </row>
    <row r="321" spans="1:11" x14ac:dyDescent="0.25">
      <c r="A321" t="s">
        <v>517</v>
      </c>
      <c r="E321" t="s">
        <v>211</v>
      </c>
      <c r="F321">
        <v>320</v>
      </c>
      <c r="G321" t="s">
        <v>1908</v>
      </c>
      <c r="J321">
        <v>210</v>
      </c>
      <c r="K321" s="12" t="str">
        <f t="shared" si="4"/>
        <v>INSERT INTO `AI4BioDiversity`.`person` (`identifiedByID`,`personName`,`role`) VALUES(320,'נאוה מחול','contributor');</v>
      </c>
    </row>
    <row r="322" spans="1:11" x14ac:dyDescent="0.25">
      <c r="A322" t="s">
        <v>400</v>
      </c>
      <c r="E322" t="s">
        <v>94</v>
      </c>
      <c r="F322">
        <v>321</v>
      </c>
      <c r="G322" t="s">
        <v>1908</v>
      </c>
      <c r="J322">
        <v>93</v>
      </c>
      <c r="K322" s="12" t="str">
        <f t="shared" si="4"/>
        <v>INSERT INTO `AI4BioDiversity`.`person` (`identifiedByID`,`personName`,`role`) VALUES(321,'נאווה שלוש','contributor');</v>
      </c>
    </row>
    <row r="323" spans="1:11" x14ac:dyDescent="0.25">
      <c r="A323" t="s">
        <v>368</v>
      </c>
      <c r="B323" t="s">
        <v>1857</v>
      </c>
      <c r="C323" t="b">
        <v>1</v>
      </c>
      <c r="E323" t="s">
        <v>62</v>
      </c>
      <c r="F323">
        <v>322</v>
      </c>
      <c r="G323" t="s">
        <v>1908</v>
      </c>
      <c r="J323">
        <v>61</v>
      </c>
      <c r="K323" s="12" t="str">
        <f t="shared" ref="K323:K386" si="5">CONCATENATE("INSERT INTO `AI4BioDiversity`.`person` (`identifiedByID`,`personName`,`role`) VALUES(",F323,",'",E323,"','",G323,"');")</f>
        <v>INSERT INTO `AI4BioDiversity`.`person` (`identifiedByID`,`personName`,`role`) VALUES(322,'נדב ברקאי','contributor');</v>
      </c>
    </row>
    <row r="324" spans="1:11" x14ac:dyDescent="0.25">
      <c r="B324" t="s">
        <v>1764</v>
      </c>
      <c r="E324" t="s">
        <v>705</v>
      </c>
      <c r="F324">
        <v>323</v>
      </c>
      <c r="G324" t="s">
        <v>1908</v>
      </c>
      <c r="K324" s="12" t="str">
        <f t="shared" si="5"/>
        <v>INSERT INTO `AI4BioDiversity`.`person` (`identifiedByID`,`personName`,`role`) VALUES(323,'נדב גופר','contributor');</v>
      </c>
    </row>
    <row r="325" spans="1:11" x14ac:dyDescent="0.25">
      <c r="A325" t="s">
        <v>578</v>
      </c>
      <c r="E325" t="s">
        <v>272</v>
      </c>
      <c r="F325">
        <v>324</v>
      </c>
      <c r="G325" t="s">
        <v>1908</v>
      </c>
      <c r="J325">
        <v>271</v>
      </c>
      <c r="K325" s="12" t="str">
        <f t="shared" si="5"/>
        <v>INSERT INTO `AI4BioDiversity`.`person` (`identifiedByID`,`personName`,`role`) VALUES(324,'נדב רבין','contributor');</v>
      </c>
    </row>
    <row r="326" spans="1:11" x14ac:dyDescent="0.25">
      <c r="A326" t="s">
        <v>577</v>
      </c>
      <c r="E326" t="s">
        <v>271</v>
      </c>
      <c r="F326">
        <v>325</v>
      </c>
      <c r="G326" t="s">
        <v>1908</v>
      </c>
      <c r="J326">
        <v>270</v>
      </c>
      <c r="K326" s="12" t="str">
        <f t="shared" si="5"/>
        <v>INSERT INTO `AI4BioDiversity`.`person` (`identifiedByID`,`personName`,`role`) VALUES(325,'נוגה פרנק פולגר','contributor');</v>
      </c>
    </row>
    <row r="327" spans="1:11" x14ac:dyDescent="0.25">
      <c r="A327" t="s">
        <v>553</v>
      </c>
      <c r="E327" t="s">
        <v>247</v>
      </c>
      <c r="F327">
        <v>326</v>
      </c>
      <c r="G327" t="s">
        <v>1908</v>
      </c>
      <c r="J327">
        <v>246</v>
      </c>
      <c r="K327" s="12" t="str">
        <f t="shared" si="5"/>
        <v>INSERT INTO `AI4BioDiversity`.`person` (`identifiedByID`,`personName`,`role`) VALUES(326,'נועה להב','contributor');</v>
      </c>
    </row>
    <row r="328" spans="1:11" x14ac:dyDescent="0.25">
      <c r="A328" t="s">
        <v>340</v>
      </c>
      <c r="E328" t="s">
        <v>34</v>
      </c>
      <c r="F328">
        <v>327</v>
      </c>
      <c r="G328" t="s">
        <v>1908</v>
      </c>
      <c r="J328">
        <v>33</v>
      </c>
      <c r="K328" s="12" t="str">
        <f t="shared" si="5"/>
        <v>INSERT INTO `AI4BioDiversity`.`person` (`identifiedByID`,`personName`,`role`) VALUES(327,'נועה רם','contributor');</v>
      </c>
    </row>
    <row r="329" spans="1:11" x14ac:dyDescent="0.25">
      <c r="B329" t="s">
        <v>1807</v>
      </c>
      <c r="E329" t="s">
        <v>748</v>
      </c>
      <c r="F329">
        <v>328</v>
      </c>
      <c r="G329" t="s">
        <v>1908</v>
      </c>
      <c r="K329" s="12" t="str">
        <f t="shared" si="5"/>
        <v>INSERT INTO `AI4BioDiversity`.`person` (`identifiedByID`,`personName`,`role`) VALUES(328,'נועם אבידני','contributor');</v>
      </c>
    </row>
    <row r="330" spans="1:11" x14ac:dyDescent="0.25">
      <c r="A330" t="s">
        <v>605</v>
      </c>
      <c r="E330" t="s">
        <v>299</v>
      </c>
      <c r="F330">
        <v>329</v>
      </c>
      <c r="G330" t="s">
        <v>1908</v>
      </c>
      <c r="J330">
        <v>298</v>
      </c>
      <c r="K330" s="12" t="str">
        <f t="shared" si="5"/>
        <v>INSERT INTO `AI4BioDiversity`.`person` (`identifiedByID`,`personName`,`role`) VALUES(329,'נועם שקד','contributor');</v>
      </c>
    </row>
    <row r="331" spans="1:11" x14ac:dyDescent="0.25">
      <c r="B331" t="s">
        <v>1810</v>
      </c>
      <c r="E331" t="s">
        <v>751</v>
      </c>
      <c r="F331">
        <v>330</v>
      </c>
      <c r="G331" t="s">
        <v>1908</v>
      </c>
      <c r="K331" s="12" t="str">
        <f t="shared" si="5"/>
        <v>INSERT INTO `AI4BioDiversity`.`person` (`identifiedByID`,`personName`,`role`) VALUES(330,'נופר','contributor');</v>
      </c>
    </row>
    <row r="332" spans="1:11" x14ac:dyDescent="0.25">
      <c r="A332" t="s">
        <v>587</v>
      </c>
      <c r="E332" t="s">
        <v>281</v>
      </c>
      <c r="F332">
        <v>331</v>
      </c>
      <c r="G332" t="s">
        <v>1908</v>
      </c>
      <c r="J332">
        <v>280</v>
      </c>
      <c r="K332" s="12" t="str">
        <f t="shared" si="5"/>
        <v>INSERT INTO `AI4BioDiversity`.`person` (`identifiedByID`,`personName`,`role`) VALUES(331,'נורית חיון-סרי','contributor');</v>
      </c>
    </row>
    <row r="333" spans="1:11" x14ac:dyDescent="0.25">
      <c r="A333" t="s">
        <v>607</v>
      </c>
      <c r="E333" t="s">
        <v>301</v>
      </c>
      <c r="F333">
        <v>332</v>
      </c>
      <c r="G333" t="s">
        <v>1908</v>
      </c>
      <c r="J333">
        <v>300</v>
      </c>
      <c r="K333" s="12" t="str">
        <f t="shared" si="5"/>
        <v>INSERT INTO `AI4BioDiversity`.`person` (`identifiedByID`,`personName`,`role`) VALUES(332,'נורית שריבר','contributor');</v>
      </c>
    </row>
    <row r="334" spans="1:11" x14ac:dyDescent="0.25">
      <c r="B334" t="s">
        <v>1813</v>
      </c>
      <c r="E334" t="s">
        <v>754</v>
      </c>
      <c r="F334">
        <v>333</v>
      </c>
      <c r="G334" t="s">
        <v>1908</v>
      </c>
      <c r="K334" s="12" t="str">
        <f t="shared" si="5"/>
        <v>INSERT INTO `AI4BioDiversity`.`person` (`identifiedByID`,`personName`,`role`) VALUES(333,'נטע ברנע','contributor');</v>
      </c>
    </row>
    <row r="335" spans="1:11" x14ac:dyDescent="0.25">
      <c r="A335" t="s">
        <v>426</v>
      </c>
      <c r="E335" t="s">
        <v>120</v>
      </c>
      <c r="F335">
        <v>334</v>
      </c>
      <c r="G335" t="s">
        <v>1908</v>
      </c>
      <c r="J335">
        <v>119</v>
      </c>
      <c r="K335" s="12" t="str">
        <f t="shared" si="5"/>
        <v>INSERT INTO `AI4BioDiversity`.`person` (`identifiedByID`,`personName`,`role`) VALUES(334,'נילי סנדר','contributor');</v>
      </c>
    </row>
    <row r="336" spans="1:11" x14ac:dyDescent="0.25">
      <c r="A336" t="s">
        <v>329</v>
      </c>
      <c r="E336" t="s">
        <v>23</v>
      </c>
      <c r="F336">
        <v>335</v>
      </c>
      <c r="G336" t="s">
        <v>1908</v>
      </c>
      <c r="J336">
        <v>22</v>
      </c>
      <c r="K336" s="12" t="str">
        <f t="shared" si="5"/>
        <v>INSERT INTO `AI4BioDiversity`.`person` (`identifiedByID`,`personName`,`role`) VALUES(335,'ניצן ברגר','contributor');</v>
      </c>
    </row>
    <row r="337" spans="1:11" x14ac:dyDescent="0.25">
      <c r="A337" t="s">
        <v>462</v>
      </c>
      <c r="E337" t="s">
        <v>156</v>
      </c>
      <c r="F337">
        <v>336</v>
      </c>
      <c r="G337" t="s">
        <v>1908</v>
      </c>
      <c r="J337">
        <v>155</v>
      </c>
      <c r="K337" s="12" t="str">
        <f t="shared" si="5"/>
        <v>INSERT INTO `AI4BioDiversity`.`person` (`identifiedByID`,`personName`,`role`) VALUES(336,'ניר הר','contributor');</v>
      </c>
    </row>
    <row r="338" spans="1:11" x14ac:dyDescent="0.25">
      <c r="A338" t="s">
        <v>413</v>
      </c>
      <c r="B338" t="s">
        <v>1863</v>
      </c>
      <c r="C338" t="b">
        <v>1</v>
      </c>
      <c r="E338" t="s">
        <v>107</v>
      </c>
      <c r="F338">
        <v>337</v>
      </c>
      <c r="G338" t="s">
        <v>1908</v>
      </c>
      <c r="J338">
        <v>106</v>
      </c>
      <c r="K338" s="12" t="str">
        <f t="shared" si="5"/>
        <v>INSERT INTO `AI4BioDiversity`.`person` (`identifiedByID`,`personName`,`role`) VALUES(337,'נירה קרסנה','contributor');</v>
      </c>
    </row>
    <row r="339" spans="1:11" x14ac:dyDescent="0.25">
      <c r="B339" t="s">
        <v>1708</v>
      </c>
      <c r="E339" t="s">
        <v>649</v>
      </c>
      <c r="F339">
        <v>338</v>
      </c>
      <c r="G339" t="s">
        <v>1908</v>
      </c>
      <c r="K339" s="12" t="str">
        <f t="shared" si="5"/>
        <v>INSERT INTO `AI4BioDiversity`.`person` (`identifiedByID`,`personName`,`role`) VALUES(338,'נירית לביא אלון','contributor');</v>
      </c>
    </row>
    <row r="340" spans="1:11" x14ac:dyDescent="0.25">
      <c r="B340" t="s">
        <v>1699</v>
      </c>
      <c r="E340" t="s">
        <v>640</v>
      </c>
      <c r="F340">
        <v>339</v>
      </c>
      <c r="G340" t="s">
        <v>1908</v>
      </c>
      <c r="K340" s="12" t="str">
        <f t="shared" si="5"/>
        <v>INSERT INTO `AI4BioDiversity`.`person` (`identifiedByID`,`personName`,`role`) VALUES(339,'ניתאי גולדשטיין','contributor');</v>
      </c>
    </row>
    <row r="341" spans="1:11" x14ac:dyDescent="0.25">
      <c r="B341" t="s">
        <v>1717</v>
      </c>
      <c r="E341" t="s">
        <v>658</v>
      </c>
      <c r="F341">
        <v>340</v>
      </c>
      <c r="G341" t="s">
        <v>1908</v>
      </c>
      <c r="K341" s="12" t="str">
        <f t="shared" si="5"/>
        <v>INSERT INTO `AI4BioDiversity`.`person` (`identifiedByID`,`personName`,`role`) VALUES(340,'נמרוד ברוצקוס','contributor');</v>
      </c>
    </row>
    <row r="342" spans="1:11" x14ac:dyDescent="0.25">
      <c r="A342" t="s">
        <v>417</v>
      </c>
      <c r="E342" t="s">
        <v>111</v>
      </c>
      <c r="F342">
        <v>341</v>
      </c>
      <c r="G342" t="s">
        <v>1908</v>
      </c>
      <c r="J342">
        <v>110</v>
      </c>
      <c r="K342" s="12" t="str">
        <f t="shared" si="5"/>
        <v>INSERT INTO `AI4BioDiversity`.`person` (`identifiedByID`,`personName`,`role`) VALUES(341,'נמרוד קראוזה','contributor');</v>
      </c>
    </row>
    <row r="343" spans="1:11" x14ac:dyDescent="0.25">
      <c r="A343" t="s">
        <v>512</v>
      </c>
      <c r="E343" t="s">
        <v>206</v>
      </c>
      <c r="F343">
        <v>342</v>
      </c>
      <c r="G343" t="s">
        <v>1908</v>
      </c>
      <c r="J343">
        <v>205</v>
      </c>
      <c r="K343" s="12" t="str">
        <f t="shared" si="5"/>
        <v>INSERT INTO `AI4BioDiversity`.`person` (`identifiedByID`,`personName`,`role`) VALUES(342,'נעה עומייסי','contributor');</v>
      </c>
    </row>
    <row r="344" spans="1:11" x14ac:dyDescent="0.25">
      <c r="A344" t="s">
        <v>396</v>
      </c>
      <c r="E344" t="s">
        <v>90</v>
      </c>
      <c r="F344">
        <v>343</v>
      </c>
      <c r="G344" t="s">
        <v>1908</v>
      </c>
      <c r="J344">
        <v>89</v>
      </c>
      <c r="K344" s="12" t="str">
        <f t="shared" si="5"/>
        <v>INSERT INTO `AI4BioDiversity`.`person` (`identifiedByID`,`personName`,`role`) VALUES(343,'נעמה עמית','contributor');</v>
      </c>
    </row>
    <row r="345" spans="1:11" x14ac:dyDescent="0.25">
      <c r="A345" t="s">
        <v>483</v>
      </c>
      <c r="B345" t="s">
        <v>1886</v>
      </c>
      <c r="C345" t="b">
        <v>1</v>
      </c>
      <c r="E345" t="s">
        <v>177</v>
      </c>
      <c r="F345">
        <v>344</v>
      </c>
      <c r="G345" t="s">
        <v>1908</v>
      </c>
      <c r="J345">
        <v>176</v>
      </c>
      <c r="K345" s="12" t="str">
        <f t="shared" si="5"/>
        <v>INSERT INTO `AI4BioDiversity`.`person` (`identifiedByID`,`personName`,`role`) VALUES(344,'נעמי גביש','contributor');</v>
      </c>
    </row>
    <row r="346" spans="1:11" x14ac:dyDescent="0.25">
      <c r="A346" t="s">
        <v>568</v>
      </c>
      <c r="E346" t="s">
        <v>262</v>
      </c>
      <c r="F346">
        <v>345</v>
      </c>
      <c r="G346" t="s">
        <v>1908</v>
      </c>
      <c r="J346">
        <v>261</v>
      </c>
      <c r="K346" s="12" t="str">
        <f t="shared" si="5"/>
        <v>INSERT INTO `AI4BioDiversity`.`person` (`identifiedByID`,`personName`,`role`) VALUES(345,'נעמי ויגאל זעירי','contributor');</v>
      </c>
    </row>
    <row r="347" spans="1:11" x14ac:dyDescent="0.25">
      <c r="A347" t="s">
        <v>423</v>
      </c>
      <c r="B347" t="s">
        <v>1865</v>
      </c>
      <c r="C347" t="b">
        <v>1</v>
      </c>
      <c r="E347" t="s">
        <v>117</v>
      </c>
      <c r="F347">
        <v>346</v>
      </c>
      <c r="G347" t="s">
        <v>1908</v>
      </c>
      <c r="J347">
        <v>116</v>
      </c>
      <c r="K347" s="12" t="str">
        <f t="shared" si="5"/>
        <v>INSERT INTO `AI4BioDiversity`.`person` (`identifiedByID`,`personName`,`role`) VALUES(346,'נעמי מרגלית','contributor');</v>
      </c>
    </row>
    <row r="348" spans="1:11" x14ac:dyDescent="0.25">
      <c r="A348" t="s">
        <v>338</v>
      </c>
      <c r="E348" t="s">
        <v>32</v>
      </c>
      <c r="F348">
        <v>347</v>
      </c>
      <c r="G348" t="s">
        <v>1908</v>
      </c>
      <c r="J348">
        <v>31</v>
      </c>
      <c r="K348" s="12" t="str">
        <f t="shared" si="5"/>
        <v>INSERT INTO `AI4BioDiversity`.`person` (`identifiedByID`,`personName`,`role`) VALUES(347,'נעמי שחם','contributor');</v>
      </c>
    </row>
    <row r="349" spans="1:11" x14ac:dyDescent="0.25">
      <c r="A349" t="s">
        <v>448</v>
      </c>
      <c r="E349" t="s">
        <v>142</v>
      </c>
      <c r="F349">
        <v>348</v>
      </c>
      <c r="G349" t="s">
        <v>1908</v>
      </c>
      <c r="J349">
        <v>141</v>
      </c>
      <c r="K349" s="12" t="str">
        <f t="shared" si="5"/>
        <v>INSERT INTO `AI4BioDiversity`.`person` (`identifiedByID`,`personName`,`role`) VALUES(348,'נעמי שלמוביץ','contributor');</v>
      </c>
    </row>
    <row r="350" spans="1:11" x14ac:dyDescent="0.25">
      <c r="B350" t="s">
        <v>1692</v>
      </c>
      <c r="E350" t="s">
        <v>633</v>
      </c>
      <c r="F350">
        <v>349</v>
      </c>
      <c r="G350" t="s">
        <v>1908</v>
      </c>
      <c r="K350" s="12" t="str">
        <f t="shared" si="5"/>
        <v>INSERT INTO `AI4BioDiversity`.`person` (`identifiedByID`,`personName`,`role`) VALUES(349,'נצר יחזקאל','contributor');</v>
      </c>
    </row>
    <row r="351" spans="1:11" x14ac:dyDescent="0.25">
      <c r="A351" t="s">
        <v>384</v>
      </c>
      <c r="E351" t="s">
        <v>78</v>
      </c>
      <c r="F351">
        <v>350</v>
      </c>
      <c r="G351" t="s">
        <v>1908</v>
      </c>
      <c r="J351">
        <v>77</v>
      </c>
      <c r="K351" s="12" t="str">
        <f t="shared" si="5"/>
        <v>INSERT INTO `AI4BioDiversity`.`person` (`identifiedByID`,`personName`,`role`) VALUES(350,'נריה פלדש','contributor');</v>
      </c>
    </row>
    <row r="352" spans="1:11" x14ac:dyDescent="0.25">
      <c r="B352" t="s">
        <v>1689</v>
      </c>
      <c r="E352" t="s">
        <v>630</v>
      </c>
      <c r="F352">
        <v>351</v>
      </c>
      <c r="G352" t="s">
        <v>1908</v>
      </c>
      <c r="K352" s="12" t="str">
        <f t="shared" si="5"/>
        <v>INSERT INTO `AI4BioDiversity`.`person` (`identifiedByID`,`personName`,`role`) VALUES(351,'נתאי ישי חיון','contributor');</v>
      </c>
    </row>
    <row r="353" spans="1:11" x14ac:dyDescent="0.25">
      <c r="A353" t="s">
        <v>558</v>
      </c>
      <c r="E353" t="s">
        <v>252</v>
      </c>
      <c r="F353">
        <v>352</v>
      </c>
      <c r="G353" t="s">
        <v>1908</v>
      </c>
      <c r="J353">
        <v>251</v>
      </c>
      <c r="K353" s="12" t="str">
        <f t="shared" si="5"/>
        <v>INSERT INTO `AI4BioDiversity`.`person` (`identifiedByID`,`personName`,`role`) VALUES(352,'נתן רועי','contributor');</v>
      </c>
    </row>
    <row r="354" spans="1:11" x14ac:dyDescent="0.25">
      <c r="B354" t="s">
        <v>1806</v>
      </c>
      <c r="E354" t="s">
        <v>747</v>
      </c>
      <c r="F354">
        <v>353</v>
      </c>
      <c r="G354" t="s">
        <v>1908</v>
      </c>
      <c r="K354" s="12" t="str">
        <f t="shared" si="5"/>
        <v>INSERT INTO `AI4BioDiversity`.`person` (`identifiedByID`,`personName`,`role`) VALUES(353,'נתנאל כהן','contributor');</v>
      </c>
    </row>
    <row r="355" spans="1:11" x14ac:dyDescent="0.25">
      <c r="A355" t="s">
        <v>319</v>
      </c>
      <c r="E355" t="s">
        <v>13</v>
      </c>
      <c r="F355">
        <v>354</v>
      </c>
      <c r="G355" t="s">
        <v>1908</v>
      </c>
      <c r="J355">
        <v>12</v>
      </c>
      <c r="K355" s="12" t="str">
        <f t="shared" si="5"/>
        <v>INSERT INTO `AI4BioDiversity`.`person` (`identifiedByID`,`personName`,`role`) VALUES(354,'סולי מונס','contributor');</v>
      </c>
    </row>
    <row r="356" spans="1:11" x14ac:dyDescent="0.25">
      <c r="A356" t="s">
        <v>389</v>
      </c>
      <c r="B356" t="s">
        <v>1860</v>
      </c>
      <c r="C356" t="b">
        <v>1</v>
      </c>
      <c r="E356" t="s">
        <v>83</v>
      </c>
      <c r="F356">
        <v>355</v>
      </c>
      <c r="G356" t="s">
        <v>1908</v>
      </c>
      <c r="J356">
        <v>82</v>
      </c>
      <c r="K356" s="12" t="str">
        <f t="shared" si="5"/>
        <v>INSERT INTO `AI4BioDiversity`.`person` (`identifiedByID`,`personName`,`role`) VALUES(355,'סופי עטרה','contributor');</v>
      </c>
    </row>
    <row r="357" spans="1:11" x14ac:dyDescent="0.25">
      <c r="A357" t="s">
        <v>408</v>
      </c>
      <c r="E357" t="s">
        <v>102</v>
      </c>
      <c r="F357">
        <v>356</v>
      </c>
      <c r="G357" t="s">
        <v>1908</v>
      </c>
      <c r="J357">
        <v>101</v>
      </c>
      <c r="K357" s="12" t="str">
        <f t="shared" si="5"/>
        <v>INSERT INTO `AI4BioDiversity`.`person` (`identifiedByID`,`personName`,`role`) VALUES(356,'סיגל גבע','contributor');</v>
      </c>
    </row>
    <row r="358" spans="1:11" x14ac:dyDescent="0.25">
      <c r="A358" t="s">
        <v>324</v>
      </c>
      <c r="E358" t="s">
        <v>18</v>
      </c>
      <c r="F358">
        <v>357</v>
      </c>
      <c r="G358" t="s">
        <v>1908</v>
      </c>
      <c r="J358">
        <v>17</v>
      </c>
      <c r="K358" s="12" t="str">
        <f t="shared" si="5"/>
        <v>INSERT INTO `AI4BioDiversity`.`person` (`identifiedByID`,`personName`,`role`) VALUES(357,'סלמאן אבו רוכון','contributor');</v>
      </c>
    </row>
    <row r="359" spans="1:11" x14ac:dyDescent="0.25">
      <c r="A359" t="s">
        <v>479</v>
      </c>
      <c r="B359" t="s">
        <v>1883</v>
      </c>
      <c r="C359" t="b">
        <v>1</v>
      </c>
      <c r="E359" t="s">
        <v>173</v>
      </c>
      <c r="F359">
        <v>358</v>
      </c>
      <c r="G359" t="s">
        <v>1908</v>
      </c>
      <c r="J359">
        <v>172</v>
      </c>
      <c r="K359" s="12" t="str">
        <f t="shared" si="5"/>
        <v>INSERT INTO `AI4BioDiversity`.`person` (`identifiedByID`,`personName`,`role`) VALUES(358,'סמדר כץ','contributor');</v>
      </c>
    </row>
    <row r="360" spans="1:11" x14ac:dyDescent="0.25">
      <c r="A360" t="s">
        <v>322</v>
      </c>
      <c r="E360" t="s">
        <v>16</v>
      </c>
      <c r="F360">
        <v>359</v>
      </c>
      <c r="G360" t="s">
        <v>1908</v>
      </c>
      <c r="J360">
        <v>15</v>
      </c>
      <c r="K360" s="12" t="str">
        <f t="shared" si="5"/>
        <v>INSERT INTO `AI4BioDiversity`.`person` (`identifiedByID`,`personName`,`role`) VALUES(359,'סתו טלל','contributor');</v>
      </c>
    </row>
    <row r="361" spans="1:11" x14ac:dyDescent="0.25">
      <c r="A361" t="s">
        <v>610</v>
      </c>
      <c r="E361" t="s">
        <v>304</v>
      </c>
      <c r="F361">
        <v>360</v>
      </c>
      <c r="G361" t="s">
        <v>1908</v>
      </c>
      <c r="J361">
        <v>303</v>
      </c>
      <c r="K361" s="12" t="str">
        <f t="shared" si="5"/>
        <v>INSERT INTO `AI4BioDiversity`.`person` (`identifiedByID`,`personName`,`role`) VALUES(360,'עדה פורטנוי','contributor');</v>
      </c>
    </row>
    <row r="362" spans="1:11" x14ac:dyDescent="0.25">
      <c r="B362" t="s">
        <v>1709</v>
      </c>
      <c r="E362" t="s">
        <v>650</v>
      </c>
      <c r="F362">
        <v>361</v>
      </c>
      <c r="G362" t="s">
        <v>1908</v>
      </c>
      <c r="K362" s="12" t="str">
        <f t="shared" si="5"/>
        <v>INSERT INTO `AI4BioDiversity`.`person` (`identifiedByID`,`personName`,`role`) VALUES(361,'עדי  רמות','contributor');</v>
      </c>
    </row>
    <row r="363" spans="1:11" x14ac:dyDescent="0.25">
      <c r="A363" t="s">
        <v>393</v>
      </c>
      <c r="E363" t="s">
        <v>87</v>
      </c>
      <c r="F363">
        <v>362</v>
      </c>
      <c r="G363" t="s">
        <v>1908</v>
      </c>
      <c r="J363">
        <v>86</v>
      </c>
      <c r="K363" s="12" t="str">
        <f t="shared" si="5"/>
        <v>INSERT INTO `AI4BioDiversity`.`person` (`identifiedByID`,`personName`,`role`) VALUES(362,'עדי ארביב','contributor');</v>
      </c>
    </row>
    <row r="364" spans="1:11" x14ac:dyDescent="0.25">
      <c r="A364" t="s">
        <v>430</v>
      </c>
      <c r="E364" t="s">
        <v>124</v>
      </c>
      <c r="F364">
        <v>363</v>
      </c>
      <c r="G364" t="s">
        <v>1908</v>
      </c>
      <c r="J364">
        <v>123</v>
      </c>
      <c r="K364" s="12" t="str">
        <f t="shared" si="5"/>
        <v>INSERT INTO `AI4BioDiversity`.`person` (`identifiedByID`,`personName`,`role`) VALUES(363,'עדי ברזון','contributor');</v>
      </c>
    </row>
    <row r="365" spans="1:11" x14ac:dyDescent="0.25">
      <c r="A365" t="s">
        <v>421</v>
      </c>
      <c r="E365" t="s">
        <v>115</v>
      </c>
      <c r="F365">
        <v>364</v>
      </c>
      <c r="G365" t="s">
        <v>1908</v>
      </c>
      <c r="J365">
        <v>114</v>
      </c>
      <c r="K365" s="12" t="str">
        <f t="shared" si="5"/>
        <v>INSERT INTO `AI4BioDiversity`.`person` (`identifiedByID`,`personName`,`role`) VALUES(364,'עודד בן מנחם','contributor');</v>
      </c>
    </row>
    <row r="366" spans="1:11" x14ac:dyDescent="0.25">
      <c r="B366" t="s">
        <v>1729</v>
      </c>
      <c r="E366" t="s">
        <v>670</v>
      </c>
      <c r="F366">
        <v>365</v>
      </c>
      <c r="G366" t="s">
        <v>1908</v>
      </c>
      <c r="K366" s="12" t="str">
        <f t="shared" si="5"/>
        <v>INSERT INTO `AI4BioDiversity`.`person` (`identifiedByID`,`personName`,`role`) VALUES(365,'עומר וינר','contributor');</v>
      </c>
    </row>
    <row r="367" spans="1:11" x14ac:dyDescent="0.25">
      <c r="B367" t="s">
        <v>1712</v>
      </c>
      <c r="E367" t="s">
        <v>653</v>
      </c>
      <c r="F367">
        <v>366</v>
      </c>
      <c r="G367" t="s">
        <v>1908</v>
      </c>
      <c r="K367" s="12" t="str">
        <f t="shared" si="5"/>
        <v>INSERT INTO `AI4BioDiversity`.`person` (`identifiedByID`,`personName`,`role`) VALUES(366,'עופר גורן','contributor');</v>
      </c>
    </row>
    <row r="368" spans="1:11" x14ac:dyDescent="0.25">
      <c r="A368" t="s">
        <v>355</v>
      </c>
      <c r="E368" t="s">
        <v>49</v>
      </c>
      <c r="F368">
        <v>367</v>
      </c>
      <c r="G368" t="s">
        <v>1908</v>
      </c>
      <c r="J368">
        <v>48</v>
      </c>
      <c r="K368" s="12" t="str">
        <f t="shared" si="5"/>
        <v>INSERT INTO `AI4BioDiversity`.`person` (`identifiedByID`,`personName`,`role`) VALUES(367,'עידו שקד','contributor');</v>
      </c>
    </row>
    <row r="369" spans="1:11" x14ac:dyDescent="0.25">
      <c r="B369" t="s">
        <v>1716</v>
      </c>
      <c r="E369" t="s">
        <v>657</v>
      </c>
      <c r="F369">
        <v>368</v>
      </c>
      <c r="G369" t="s">
        <v>1908</v>
      </c>
      <c r="K369" s="12" t="str">
        <f t="shared" si="5"/>
        <v>INSERT INTO `AI4BioDiversity`.`person` (`identifiedByID`,`personName`,`role`) VALUES(368,'עינת אחיטוב','contributor');</v>
      </c>
    </row>
    <row r="370" spans="1:11" x14ac:dyDescent="0.25">
      <c r="A370" t="s">
        <v>476</v>
      </c>
      <c r="E370" t="s">
        <v>170</v>
      </c>
      <c r="F370">
        <v>369</v>
      </c>
      <c r="G370" t="s">
        <v>1908</v>
      </c>
      <c r="J370">
        <v>169</v>
      </c>
      <c r="K370" s="12" t="str">
        <f t="shared" si="5"/>
        <v>INSERT INTO `AI4BioDiversity`.`person` (`identifiedByID`,`personName`,`role`) VALUES(369,'עינת אחיטוב די-נור','contributor');</v>
      </c>
    </row>
    <row r="371" spans="1:11" x14ac:dyDescent="0.25">
      <c r="A371" t="s">
        <v>342</v>
      </c>
      <c r="E371" t="s">
        <v>36</v>
      </c>
      <c r="F371">
        <v>370</v>
      </c>
      <c r="G371" t="s">
        <v>1908</v>
      </c>
      <c r="J371">
        <v>35</v>
      </c>
      <c r="K371" s="12" t="str">
        <f t="shared" si="5"/>
        <v>INSERT INTO `AI4BioDiversity`.`person` (`identifiedByID`,`personName`,`role`) VALUES(370,'עינת שוכמן','contributor');</v>
      </c>
    </row>
    <row r="372" spans="1:11" x14ac:dyDescent="0.25">
      <c r="A372" t="s">
        <v>381</v>
      </c>
      <c r="E372" t="s">
        <v>75</v>
      </c>
      <c r="F372">
        <v>371</v>
      </c>
      <c r="G372" t="s">
        <v>1908</v>
      </c>
      <c r="J372">
        <v>74</v>
      </c>
      <c r="K372" s="12" t="str">
        <f t="shared" si="5"/>
        <v>INSERT INTO `AI4BioDiversity`.`person` (`identifiedByID`,`personName`,`role`) VALUES(371,'עירית גזית','contributor');</v>
      </c>
    </row>
    <row r="373" spans="1:11" x14ac:dyDescent="0.25">
      <c r="A373" t="s">
        <v>428</v>
      </c>
      <c r="E373" t="s">
        <v>122</v>
      </c>
      <c r="F373">
        <v>372</v>
      </c>
      <c r="G373" t="s">
        <v>1908</v>
      </c>
      <c r="J373">
        <v>121</v>
      </c>
      <c r="K373" s="12" t="str">
        <f t="shared" si="5"/>
        <v>INSERT INTO `AI4BioDiversity`.`person` (`identifiedByID`,`personName`,`role`) VALUES(372,'עירית יוגב-רותם','contributor');</v>
      </c>
    </row>
    <row r="374" spans="1:11" x14ac:dyDescent="0.25">
      <c r="A374" t="s">
        <v>559</v>
      </c>
      <c r="E374" t="s">
        <v>253</v>
      </c>
      <c r="F374">
        <v>373</v>
      </c>
      <c r="G374" t="s">
        <v>1908</v>
      </c>
      <c r="J374">
        <v>252</v>
      </c>
      <c r="K374" s="12" t="str">
        <f t="shared" si="5"/>
        <v>INSERT INTO `AI4BioDiversity`.`person` (`identifiedByID`,`personName`,`role`) VALUES(373,'עירית פסקו','contributor');</v>
      </c>
    </row>
    <row r="375" spans="1:11" x14ac:dyDescent="0.25">
      <c r="A375" t="s">
        <v>320</v>
      </c>
      <c r="B375" t="s">
        <v>1839</v>
      </c>
      <c r="C375" t="b">
        <v>1</v>
      </c>
      <c r="E375" t="s">
        <v>14</v>
      </c>
      <c r="F375">
        <v>374</v>
      </c>
      <c r="G375" t="s">
        <v>1908</v>
      </c>
      <c r="J375">
        <v>13</v>
      </c>
      <c r="K375" s="12" t="str">
        <f t="shared" si="5"/>
        <v>INSERT INTO `AI4BioDiversity`.`person` (`identifiedByID`,`personName`,`role`) VALUES(374,'עירית קובצי צוק','contributor');</v>
      </c>
    </row>
    <row r="376" spans="1:11" x14ac:dyDescent="0.25">
      <c r="A376" t="s">
        <v>404</v>
      </c>
      <c r="B376" t="s">
        <v>1861</v>
      </c>
      <c r="C376" t="b">
        <v>1</v>
      </c>
      <c r="E376" t="s">
        <v>98</v>
      </c>
      <c r="F376">
        <v>375</v>
      </c>
      <c r="G376" t="s">
        <v>1908</v>
      </c>
      <c r="J376">
        <v>97</v>
      </c>
      <c r="K376" s="12" t="str">
        <f t="shared" si="5"/>
        <v>INSERT INTO `AI4BioDiversity`.`person` (`identifiedByID`,`personName`,`role`) VALUES(375,'עמוס שטיין','contributor');</v>
      </c>
    </row>
    <row r="377" spans="1:11" x14ac:dyDescent="0.25">
      <c r="A377" t="s">
        <v>562</v>
      </c>
      <c r="E377" t="s">
        <v>256</v>
      </c>
      <c r="F377">
        <v>376</v>
      </c>
      <c r="G377" t="s">
        <v>1908</v>
      </c>
      <c r="J377">
        <v>255</v>
      </c>
      <c r="K377" s="12" t="str">
        <f t="shared" si="5"/>
        <v>INSERT INTO `AI4BioDiversity`.`person` (`identifiedByID`,`personName`,`role`) VALUES(376,'עמי חן','contributor');</v>
      </c>
    </row>
    <row r="378" spans="1:11" x14ac:dyDescent="0.25">
      <c r="A378" t="s">
        <v>390</v>
      </c>
      <c r="E378" t="s">
        <v>84</v>
      </c>
      <c r="F378">
        <v>377</v>
      </c>
      <c r="G378" t="s">
        <v>1908</v>
      </c>
      <c r="J378">
        <v>83</v>
      </c>
      <c r="K378" s="12" t="str">
        <f t="shared" si="5"/>
        <v>INSERT INTO `AI4BioDiversity`.`person` (`identifiedByID`,`personName`,`role`) VALUES(377,'עמי לנדאו','contributor');</v>
      </c>
    </row>
    <row r="379" spans="1:11" x14ac:dyDescent="0.25">
      <c r="B379" t="s">
        <v>1703</v>
      </c>
      <c r="E379" t="s">
        <v>644</v>
      </c>
      <c r="F379">
        <v>378</v>
      </c>
      <c r="G379" t="s">
        <v>1908</v>
      </c>
      <c r="K379" s="12" t="str">
        <f t="shared" si="5"/>
        <v>INSERT INTO `AI4BioDiversity`.`person` (`identifiedByID`,`personName`,`role`) VALUES(378,'עמי נאוה','contributor');</v>
      </c>
    </row>
    <row r="380" spans="1:11" x14ac:dyDescent="0.25">
      <c r="A380" t="s">
        <v>499</v>
      </c>
      <c r="E380" t="s">
        <v>193</v>
      </c>
      <c r="F380">
        <v>379</v>
      </c>
      <c r="G380" t="s">
        <v>1908</v>
      </c>
      <c r="J380">
        <v>192</v>
      </c>
      <c r="K380" s="12" t="str">
        <f t="shared" si="5"/>
        <v>INSERT INTO `AI4BioDiversity`.`person` (`identifiedByID`,`personName`,`role`) VALUES(379,'עמי שדה','contributor');</v>
      </c>
    </row>
    <row r="381" spans="1:11" x14ac:dyDescent="0.25">
      <c r="A381" t="s">
        <v>447</v>
      </c>
      <c r="E381" t="s">
        <v>141</v>
      </c>
      <c r="F381">
        <v>380</v>
      </c>
      <c r="G381" t="s">
        <v>1908</v>
      </c>
      <c r="J381">
        <v>140</v>
      </c>
      <c r="K381" s="12" t="str">
        <f t="shared" si="5"/>
        <v>INSERT INTO `AI4BioDiversity`.`person` (`identifiedByID`,`personName`,`role`) VALUES(380,'עמיחי דניאלי','contributor');</v>
      </c>
    </row>
    <row r="382" spans="1:11" x14ac:dyDescent="0.25">
      <c r="A382" t="s">
        <v>323</v>
      </c>
      <c r="E382" t="s">
        <v>17</v>
      </c>
      <c r="F382">
        <v>381</v>
      </c>
      <c r="G382" t="s">
        <v>1908</v>
      </c>
      <c r="J382">
        <v>16</v>
      </c>
      <c r="K382" s="12" t="str">
        <f t="shared" si="5"/>
        <v>INSERT INTO `AI4BioDiversity`.`person` (`identifiedByID`,`personName`,`role`) VALUES(381,'עמית דולב','contributor');</v>
      </c>
    </row>
    <row r="383" spans="1:11" x14ac:dyDescent="0.25">
      <c r="A383" t="s">
        <v>583</v>
      </c>
      <c r="E383" t="s">
        <v>277</v>
      </c>
      <c r="F383">
        <v>382</v>
      </c>
      <c r="G383" t="s">
        <v>1908</v>
      </c>
      <c r="J383">
        <v>276</v>
      </c>
      <c r="K383" s="12" t="str">
        <f t="shared" si="5"/>
        <v>INSERT INTO `AI4BioDiversity`.`person` (`identifiedByID`,`personName`,`role`) VALUES(382,'עמית שור','contributor');</v>
      </c>
    </row>
    <row r="384" spans="1:11" x14ac:dyDescent="0.25">
      <c r="A384" t="s">
        <v>579</v>
      </c>
      <c r="E384" t="s">
        <v>273</v>
      </c>
      <c r="F384">
        <v>383</v>
      </c>
      <c r="G384" t="s">
        <v>1908</v>
      </c>
      <c r="J384">
        <v>272</v>
      </c>
      <c r="K384" s="12" t="str">
        <f t="shared" si="5"/>
        <v>INSERT INTO `AI4BioDiversity`.`person` (`identifiedByID`,`personName`,`role`) VALUES(383,'עמרי סבר','contributor');</v>
      </c>
    </row>
    <row r="385" spans="1:11" x14ac:dyDescent="0.25">
      <c r="A385" t="s">
        <v>362</v>
      </c>
      <c r="E385" t="s">
        <v>56</v>
      </c>
      <c r="F385">
        <v>384</v>
      </c>
      <c r="G385" t="s">
        <v>1908</v>
      </c>
      <c r="J385">
        <v>55</v>
      </c>
      <c r="K385" s="12" t="str">
        <f t="shared" si="5"/>
        <v>INSERT INTO `AI4BioDiversity`.`person` (`identifiedByID`,`personName`,`role`) VALUES(384,'ענבל סיני','contributor');</v>
      </c>
    </row>
    <row r="386" spans="1:11" x14ac:dyDescent="0.25">
      <c r="A386" t="s">
        <v>409</v>
      </c>
      <c r="E386" t="s">
        <v>103</v>
      </c>
      <c r="F386">
        <v>385</v>
      </c>
      <c r="G386" t="s">
        <v>1908</v>
      </c>
      <c r="J386">
        <v>102</v>
      </c>
      <c r="K386" s="12" t="str">
        <f t="shared" si="5"/>
        <v>INSERT INTO `AI4BioDiversity`.`person` (`identifiedByID`,`personName`,`role`) VALUES(385,'ענבר קטלב','contributor');</v>
      </c>
    </row>
    <row r="387" spans="1:11" x14ac:dyDescent="0.25">
      <c r="A387" t="s">
        <v>585</v>
      </c>
      <c r="B387" t="s">
        <v>585</v>
      </c>
      <c r="C387" t="b">
        <v>1</v>
      </c>
      <c r="D387" s="2" t="s">
        <v>709</v>
      </c>
      <c r="E387" t="s">
        <v>279</v>
      </c>
      <c r="F387">
        <v>386</v>
      </c>
      <c r="G387" t="s">
        <v>1908</v>
      </c>
      <c r="J387">
        <v>278</v>
      </c>
      <c r="K387" s="12" t="str">
        <f t="shared" ref="K387:K450" si="6">CONCATENATE("INSERT INTO `AI4BioDiversity`.`person` (`identifiedByID`,`personName`,`role`) VALUES(",F387,",'",E387,"','",G387,"');")</f>
        <v>INSERT INTO `AI4BioDiversity`.`person` (`identifiedByID`,`personName`,`role`) VALUES(386,'ענת איכר שוהם','contributor');</v>
      </c>
    </row>
    <row r="388" spans="1:11" x14ac:dyDescent="0.25">
      <c r="A388" t="s">
        <v>387</v>
      </c>
      <c r="E388" t="s">
        <v>81</v>
      </c>
      <c r="F388">
        <v>387</v>
      </c>
      <c r="G388" t="s">
        <v>1908</v>
      </c>
      <c r="J388">
        <v>80</v>
      </c>
      <c r="K388" s="12" t="str">
        <f t="shared" si="6"/>
        <v>INSERT INTO `AI4BioDiversity`.`person` (`identifiedByID`,`personName`,`role`) VALUES(387,'ענת שחף','contributor');</v>
      </c>
    </row>
    <row r="389" spans="1:11" x14ac:dyDescent="0.25">
      <c r="B389" t="s">
        <v>1714</v>
      </c>
      <c r="E389" t="s">
        <v>655</v>
      </c>
      <c r="F389">
        <v>388</v>
      </c>
      <c r="G389" t="s">
        <v>1908</v>
      </c>
      <c r="K389" s="12" t="str">
        <f t="shared" si="6"/>
        <v>INSERT INTO `AI4BioDiversity`.`person` (`identifiedByID`,`personName`,`role`) VALUES(388,'ערבה נבו','contributor');</v>
      </c>
    </row>
    <row r="390" spans="1:11" x14ac:dyDescent="0.25">
      <c r="B390" t="s">
        <v>1702</v>
      </c>
      <c r="E390" t="s">
        <v>643</v>
      </c>
      <c r="F390">
        <v>389</v>
      </c>
      <c r="G390" t="s">
        <v>1908</v>
      </c>
      <c r="K390" s="12" t="str">
        <f t="shared" si="6"/>
        <v>INSERT INTO `AI4BioDiversity`.`person` (`identifiedByID`,`personName`,`role`) VALUES(389,'עשהאל רוה','contributor');</v>
      </c>
    </row>
    <row r="391" spans="1:11" x14ac:dyDescent="0.25">
      <c r="A391" t="s">
        <v>449</v>
      </c>
      <c r="E391" t="s">
        <v>143</v>
      </c>
      <c r="F391">
        <v>390</v>
      </c>
      <c r="G391" t="s">
        <v>1908</v>
      </c>
      <c r="J391">
        <v>142</v>
      </c>
      <c r="K391" s="12" t="str">
        <f t="shared" si="6"/>
        <v>INSERT INTO `AI4BioDiversity`.`person` (`identifiedByID`,`personName`,`role`) VALUES(390,'פטריסיה כרמיאלי','contributor');</v>
      </c>
    </row>
    <row r="392" spans="1:11" x14ac:dyDescent="0.25">
      <c r="A392" t="s">
        <v>515</v>
      </c>
      <c r="E392" t="s">
        <v>209</v>
      </c>
      <c r="F392">
        <v>391</v>
      </c>
      <c r="G392" t="s">
        <v>1908</v>
      </c>
      <c r="J392">
        <v>208</v>
      </c>
      <c r="K392" s="12" t="str">
        <f t="shared" si="6"/>
        <v>INSERT INTO `AI4BioDiversity`.`person` (`identifiedByID`,`personName`,`role`) VALUES(391,'צביה האוז','contributor');</v>
      </c>
    </row>
    <row r="393" spans="1:11" x14ac:dyDescent="0.25">
      <c r="A393" t="s">
        <v>550</v>
      </c>
      <c r="E393" t="s">
        <v>244</v>
      </c>
      <c r="F393">
        <v>392</v>
      </c>
      <c r="G393" t="s">
        <v>1908</v>
      </c>
      <c r="J393">
        <v>243</v>
      </c>
      <c r="K393" s="12" t="str">
        <f t="shared" si="6"/>
        <v>INSERT INTO `AI4BioDiversity`.`person` (`identifiedByID`,`personName`,`role`) VALUES(392,'צביקה אבני','contributor');</v>
      </c>
    </row>
    <row r="394" spans="1:11" x14ac:dyDescent="0.25">
      <c r="A394" t="s">
        <v>541</v>
      </c>
      <c r="E394" t="s">
        <v>235</v>
      </c>
      <c r="F394">
        <v>393</v>
      </c>
      <c r="G394" t="s">
        <v>1908</v>
      </c>
      <c r="J394">
        <v>234</v>
      </c>
      <c r="K394" s="12" t="str">
        <f t="shared" si="6"/>
        <v>INSERT INTO `AI4BioDiversity`.`person` (`identifiedByID`,`personName`,`role`) VALUES(393,'ציפי וינרוב','contributor');</v>
      </c>
    </row>
    <row r="395" spans="1:11" x14ac:dyDescent="0.25">
      <c r="A395" t="s">
        <v>386</v>
      </c>
      <c r="E395" t="s">
        <v>80</v>
      </c>
      <c r="F395">
        <v>394</v>
      </c>
      <c r="G395" t="s">
        <v>1908</v>
      </c>
      <c r="J395">
        <v>79</v>
      </c>
      <c r="K395" s="12" t="str">
        <f t="shared" si="6"/>
        <v>INSERT INTO `AI4BioDiversity`.`person` (`identifiedByID`,`personName`,`role`) VALUES(394,'צלילה בן דוד','contributor');</v>
      </c>
    </row>
    <row r="396" spans="1:11" x14ac:dyDescent="0.25">
      <c r="A396" t="s">
        <v>600</v>
      </c>
      <c r="E396" t="s">
        <v>294</v>
      </c>
      <c r="F396">
        <v>395</v>
      </c>
      <c r="G396" t="s">
        <v>1908</v>
      </c>
      <c r="J396">
        <v>293</v>
      </c>
      <c r="K396" s="12" t="str">
        <f t="shared" si="6"/>
        <v>INSERT INTO `AI4BioDiversity`.`person` (`identifiedByID`,`personName`,`role`) VALUES(395,'קובי סמואל','contributor');</v>
      </c>
    </row>
    <row r="397" spans="1:11" x14ac:dyDescent="0.25">
      <c r="B397" t="s">
        <v>1677</v>
      </c>
      <c r="E397" t="s">
        <v>618</v>
      </c>
      <c r="F397">
        <v>396</v>
      </c>
      <c r="G397" t="s">
        <v>1908</v>
      </c>
      <c r="K397" s="12" t="str">
        <f t="shared" si="6"/>
        <v>INSERT INTO `AI4BioDiversity`.`person` (`identifiedByID`,`personName`,`role`) VALUES(396,'ראובן חריטן','contributor');</v>
      </c>
    </row>
    <row r="398" spans="1:11" x14ac:dyDescent="0.25">
      <c r="A398" t="s">
        <v>593</v>
      </c>
      <c r="E398" t="s">
        <v>287</v>
      </c>
      <c r="F398">
        <v>397</v>
      </c>
      <c r="G398" t="s">
        <v>1908</v>
      </c>
      <c r="J398">
        <v>286</v>
      </c>
      <c r="K398" s="12" t="str">
        <f t="shared" si="6"/>
        <v>INSERT INTO `AI4BioDiversity`.`person` (`identifiedByID`,`personName`,`role`) VALUES(397,'ראובן יגל','contributor');</v>
      </c>
    </row>
    <row r="399" spans="1:11" x14ac:dyDescent="0.25">
      <c r="A399" t="s">
        <v>416</v>
      </c>
      <c r="E399" t="s">
        <v>110</v>
      </c>
      <c r="F399">
        <v>398</v>
      </c>
      <c r="G399" t="s">
        <v>1908</v>
      </c>
      <c r="J399">
        <v>109</v>
      </c>
      <c r="K399" s="12" t="str">
        <f t="shared" si="6"/>
        <v>INSERT INTO `AI4BioDiversity`.`person` (`identifiedByID`,`personName`,`role`) VALUES(398,'ראובן ששון','contributor');</v>
      </c>
    </row>
    <row r="400" spans="1:11" x14ac:dyDescent="0.25">
      <c r="A400" t="s">
        <v>358</v>
      </c>
      <c r="E400" t="s">
        <v>52</v>
      </c>
      <c r="F400">
        <v>399</v>
      </c>
      <c r="G400" t="s">
        <v>1908</v>
      </c>
      <c r="J400">
        <v>51</v>
      </c>
      <c r="K400" s="12" t="str">
        <f t="shared" si="6"/>
        <v>INSERT INTO `AI4BioDiversity`.`person` (`identifiedByID`,`personName`,`role`) VALUES(399,'רבקהדוד חדש','contributor');</v>
      </c>
    </row>
    <row r="401" spans="1:11" x14ac:dyDescent="0.25">
      <c r="A401" t="s">
        <v>336</v>
      </c>
      <c r="E401" t="s">
        <v>30</v>
      </c>
      <c r="F401">
        <v>400</v>
      </c>
      <c r="G401" t="s">
        <v>1908</v>
      </c>
      <c r="J401">
        <v>29</v>
      </c>
      <c r="K401" s="12" t="str">
        <f t="shared" si="6"/>
        <v>INSERT INTO `AI4BioDiversity`.`person` (`identifiedByID`,`personName`,`role`) VALUES(400,'רובי שי','contributor');</v>
      </c>
    </row>
    <row r="402" spans="1:11" x14ac:dyDescent="0.25">
      <c r="A402" t="s">
        <v>538</v>
      </c>
      <c r="E402" t="s">
        <v>232</v>
      </c>
      <c r="F402">
        <v>401</v>
      </c>
      <c r="G402" t="s">
        <v>1908</v>
      </c>
      <c r="J402">
        <v>231</v>
      </c>
      <c r="K402" s="12" t="str">
        <f t="shared" si="6"/>
        <v>INSERT INTO `AI4BioDiversity`.`person` (`identifiedByID`,`personName`,`role`) VALUES(401,'רומי שנבל','contributor');</v>
      </c>
    </row>
    <row r="403" spans="1:11" x14ac:dyDescent="0.25">
      <c r="A403" t="s">
        <v>530</v>
      </c>
      <c r="E403" t="s">
        <v>224</v>
      </c>
      <c r="F403">
        <v>402</v>
      </c>
      <c r="G403" t="s">
        <v>1908</v>
      </c>
      <c r="J403">
        <v>223</v>
      </c>
      <c r="K403" s="12" t="str">
        <f t="shared" si="6"/>
        <v>INSERT INTO `AI4BioDiversity`.`person` (`identifiedByID`,`personName`,`role`) VALUES(402,'רוני פרי','contributor');</v>
      </c>
    </row>
    <row r="404" spans="1:11" x14ac:dyDescent="0.25">
      <c r="A404" t="s">
        <v>459</v>
      </c>
      <c r="E404" t="s">
        <v>153</v>
      </c>
      <c r="F404">
        <v>403</v>
      </c>
      <c r="G404" t="s">
        <v>1908</v>
      </c>
      <c r="J404">
        <v>152</v>
      </c>
      <c r="K404" s="12" t="str">
        <f t="shared" si="6"/>
        <v>INSERT INTO `AI4BioDiversity`.`person` (`identifiedByID`,`personName`,`role`) VALUES(403,'רונית גרבר','contributor');</v>
      </c>
    </row>
    <row r="405" spans="1:11" x14ac:dyDescent="0.25">
      <c r="B405" t="s">
        <v>1691</v>
      </c>
      <c r="E405" t="s">
        <v>632</v>
      </c>
      <c r="F405">
        <v>404</v>
      </c>
      <c r="G405" t="s">
        <v>1908</v>
      </c>
      <c r="K405" s="12" t="str">
        <f t="shared" si="6"/>
        <v>INSERT INTO `AI4BioDiversity`.`person` (`identifiedByID`,`personName`,`role`) VALUES(404,'רועי פרץ','contributor');</v>
      </c>
    </row>
    <row r="406" spans="1:11" x14ac:dyDescent="0.25">
      <c r="B406" t="s">
        <v>1695</v>
      </c>
      <c r="E406" t="s">
        <v>636</v>
      </c>
      <c r="F406">
        <v>405</v>
      </c>
      <c r="G406" t="s">
        <v>1908</v>
      </c>
      <c r="K406" s="12" t="str">
        <f t="shared" si="6"/>
        <v>INSERT INTO `AI4BioDiversity`.`person` (`identifiedByID`,`personName`,`role`) VALUES(405,'רועי רוזן','contributor');</v>
      </c>
    </row>
    <row r="407" spans="1:11" x14ac:dyDescent="0.25">
      <c r="A407" t="s">
        <v>611</v>
      </c>
      <c r="E407" t="s">
        <v>305</v>
      </c>
      <c r="F407">
        <v>406</v>
      </c>
      <c r="G407" t="s">
        <v>1908</v>
      </c>
      <c r="J407">
        <v>304</v>
      </c>
      <c r="K407" s="12" t="str">
        <f t="shared" si="6"/>
        <v>INSERT INTO `AI4BioDiversity`.`person` (`identifiedByID`,`personName`,`role`) VALUES(406,'רות אורן','contributor');</v>
      </c>
    </row>
    <row r="408" spans="1:11" x14ac:dyDescent="0.25">
      <c r="A408" t="s">
        <v>542</v>
      </c>
      <c r="E408" t="s">
        <v>236</v>
      </c>
      <c r="F408">
        <v>407</v>
      </c>
      <c r="G408" t="s">
        <v>1908</v>
      </c>
      <c r="J408">
        <v>235</v>
      </c>
      <c r="K408" s="12" t="str">
        <f t="shared" si="6"/>
        <v>INSERT INTO `AI4BioDiversity`.`person` (`identifiedByID`,`personName`,`role`) VALUES(407,'רותי גינוסר','contributor');</v>
      </c>
    </row>
    <row r="409" spans="1:11" x14ac:dyDescent="0.25">
      <c r="A409" t="s">
        <v>481</v>
      </c>
      <c r="B409" t="s">
        <v>1885</v>
      </c>
      <c r="C409" t="b">
        <v>1</v>
      </c>
      <c r="E409" t="s">
        <v>175</v>
      </c>
      <c r="F409">
        <v>408</v>
      </c>
      <c r="G409" t="s">
        <v>1908</v>
      </c>
      <c r="J409">
        <v>174</v>
      </c>
      <c r="K409" s="12" t="str">
        <f t="shared" si="6"/>
        <v>INSERT INTO `AI4BioDiversity`.`person` (`identifiedByID`,`personName`,`role`) VALUES(408,'רותי דויטשר','contributor');</v>
      </c>
    </row>
    <row r="410" spans="1:11" x14ac:dyDescent="0.25">
      <c r="A410" t="s">
        <v>595</v>
      </c>
      <c r="E410" t="s">
        <v>289</v>
      </c>
      <c r="F410">
        <v>409</v>
      </c>
      <c r="G410" t="s">
        <v>1908</v>
      </c>
      <c r="J410">
        <v>288</v>
      </c>
      <c r="K410" s="12" t="str">
        <f t="shared" si="6"/>
        <v>INSERT INTO `AI4BioDiversity`.`person` (`identifiedByID`,`personName`,`role`) VALUES(409,'רותי סודק','contributor');</v>
      </c>
    </row>
    <row r="411" spans="1:11" x14ac:dyDescent="0.25">
      <c r="A411" t="s">
        <v>514</v>
      </c>
      <c r="E411" t="s">
        <v>208</v>
      </c>
      <c r="F411">
        <v>410</v>
      </c>
      <c r="G411" t="s">
        <v>1908</v>
      </c>
      <c r="J411">
        <v>207</v>
      </c>
      <c r="K411" s="12" t="str">
        <f t="shared" si="6"/>
        <v>INSERT INTO `AI4BioDiversity`.`person` (`identifiedByID`,`personName`,`role`) VALUES(410,'רותי שפירא','contributor');</v>
      </c>
    </row>
    <row r="412" spans="1:11" x14ac:dyDescent="0.25">
      <c r="A412" t="s">
        <v>586</v>
      </c>
      <c r="E412" t="s">
        <v>280</v>
      </c>
      <c r="F412">
        <v>411</v>
      </c>
      <c r="G412" t="s">
        <v>1908</v>
      </c>
      <c r="J412">
        <v>279</v>
      </c>
      <c r="K412" s="12" t="str">
        <f t="shared" si="6"/>
        <v>INSERT INTO `AI4BioDiversity`.`person` (`identifiedByID`,`personName`,`role`) VALUES(411,'רותם בגין מאירי','contributor');</v>
      </c>
    </row>
    <row r="413" spans="1:11" x14ac:dyDescent="0.25">
      <c r="A413" t="s">
        <v>458</v>
      </c>
      <c r="E413" t="s">
        <v>152</v>
      </c>
      <c r="F413">
        <v>412</v>
      </c>
      <c r="G413" t="s">
        <v>1908</v>
      </c>
      <c r="J413">
        <v>151</v>
      </c>
      <c r="K413" s="12" t="str">
        <f t="shared" si="6"/>
        <v>INSERT INTO `AI4BioDiversity`.`person` (`identifiedByID`,`personName`,`role`) VALUES(412,'רותם גבע','contributor');</v>
      </c>
    </row>
    <row r="414" spans="1:11" x14ac:dyDescent="0.25">
      <c r="A414" t="s">
        <v>565</v>
      </c>
      <c r="E414" t="s">
        <v>259</v>
      </c>
      <c r="F414">
        <v>413</v>
      </c>
      <c r="G414" t="s">
        <v>1908</v>
      </c>
      <c r="J414">
        <v>258</v>
      </c>
      <c r="K414" s="12" t="str">
        <f t="shared" si="6"/>
        <v>INSERT INTO `AI4BioDiversity`.`person` (`identifiedByID`,`personName`,`role`) VALUES(413,'רותם ויצמן','contributor');</v>
      </c>
    </row>
    <row r="415" spans="1:11" x14ac:dyDescent="0.25">
      <c r="A415" t="s">
        <v>540</v>
      </c>
      <c r="E415" t="s">
        <v>234</v>
      </c>
      <c r="F415">
        <v>414</v>
      </c>
      <c r="G415" t="s">
        <v>1908</v>
      </c>
      <c r="J415">
        <v>233</v>
      </c>
      <c r="K415" s="12" t="str">
        <f t="shared" si="6"/>
        <v>INSERT INTO `AI4BioDiversity`.`person` (`identifiedByID`,`personName`,`role`) VALUES(414,'רותם מור','contributor');</v>
      </c>
    </row>
    <row r="416" spans="1:11" x14ac:dyDescent="0.25">
      <c r="A416" t="s">
        <v>331</v>
      </c>
      <c r="B416" t="s">
        <v>1842</v>
      </c>
      <c r="C416" t="b">
        <v>1</v>
      </c>
      <c r="E416" t="s">
        <v>25</v>
      </c>
      <c r="F416">
        <v>415</v>
      </c>
      <c r="G416" t="s">
        <v>1908</v>
      </c>
      <c r="J416">
        <v>24</v>
      </c>
      <c r="K416" s="12" t="str">
        <f t="shared" si="6"/>
        <v>INSERT INTO `AI4BioDiversity`.`person` (`identifiedByID`,`personName`,`role`) VALUES(415,'רחל נחמני','contributor');</v>
      </c>
    </row>
    <row r="417" spans="1:11" x14ac:dyDescent="0.25">
      <c r="A417" t="s">
        <v>361</v>
      </c>
      <c r="E417" t="s">
        <v>55</v>
      </c>
      <c r="F417">
        <v>416</v>
      </c>
      <c r="G417" t="s">
        <v>1908</v>
      </c>
      <c r="J417">
        <v>54</v>
      </c>
      <c r="K417" s="12" t="str">
        <f t="shared" si="6"/>
        <v>INSERT INTO `AI4BioDiversity`.`person` (`identifiedByID`,`personName`,`role`) VALUES(416,'רחל פוגל','contributor');</v>
      </c>
    </row>
    <row r="418" spans="1:11" x14ac:dyDescent="0.25">
      <c r="A418" t="s">
        <v>582</v>
      </c>
      <c r="E418" t="s">
        <v>276</v>
      </c>
      <c r="F418">
        <v>417</v>
      </c>
      <c r="G418" t="s">
        <v>1908</v>
      </c>
      <c r="J418">
        <v>275</v>
      </c>
      <c r="K418" s="12" t="str">
        <f t="shared" si="6"/>
        <v>INSERT INTO `AI4BioDiversity`.`person` (`identifiedByID`,`personName`,`role`) VALUES(417,'רחל קאליפא','contributor');</v>
      </c>
    </row>
    <row r="419" spans="1:11" x14ac:dyDescent="0.25">
      <c r="A419" t="s">
        <v>330</v>
      </c>
      <c r="E419" t="s">
        <v>24</v>
      </c>
      <c r="F419">
        <v>418</v>
      </c>
      <c r="G419" t="s">
        <v>1908</v>
      </c>
      <c r="J419">
        <v>23</v>
      </c>
      <c r="K419" s="12" t="str">
        <f t="shared" si="6"/>
        <v>INSERT INTO `AI4BioDiversity`.`person` (`identifiedByID`,`personName`,`role`) VALUES(418,'רחל רודין','contributor');</v>
      </c>
    </row>
    <row r="420" spans="1:11" x14ac:dyDescent="0.25">
      <c r="A420" t="s">
        <v>436</v>
      </c>
      <c r="B420" t="s">
        <v>1870</v>
      </c>
      <c r="C420" t="b">
        <v>1</v>
      </c>
      <c r="E420" t="s">
        <v>130</v>
      </c>
      <c r="F420">
        <v>419</v>
      </c>
      <c r="G420" t="s">
        <v>1908</v>
      </c>
      <c r="J420">
        <v>129</v>
      </c>
      <c r="K420" s="12" t="str">
        <f t="shared" si="6"/>
        <v>INSERT INTO `AI4BioDiversity`.`person` (`identifiedByID`,`personName`,`role`) VALUES(419,'רחל שחורי','contributor');</v>
      </c>
    </row>
    <row r="421" spans="1:11" x14ac:dyDescent="0.25">
      <c r="A421" t="s">
        <v>475</v>
      </c>
      <c r="E421" t="s">
        <v>169</v>
      </c>
      <c r="F421">
        <v>420</v>
      </c>
      <c r="G421" t="s">
        <v>1908</v>
      </c>
      <c r="J421">
        <v>168</v>
      </c>
      <c r="K421" s="12" t="str">
        <f t="shared" si="6"/>
        <v>INSERT INTO `AI4BioDiversity`.`person` (`identifiedByID`,`personName`,`role`) VALUES(420,'רחלי דגן','contributor');</v>
      </c>
    </row>
    <row r="422" spans="1:11" x14ac:dyDescent="0.25">
      <c r="A422" t="s">
        <v>312</v>
      </c>
      <c r="E422" t="s">
        <v>6</v>
      </c>
      <c r="F422">
        <v>421</v>
      </c>
      <c r="G422" t="s">
        <v>1908</v>
      </c>
      <c r="J422">
        <v>5</v>
      </c>
      <c r="K422" s="12" t="str">
        <f t="shared" si="6"/>
        <v>INSERT INTO `AI4BioDiversity`.`person` (`identifiedByID`,`personName`,`role`) VALUES(421,'רחלי שוורץ-צחור','contributor');</v>
      </c>
    </row>
    <row r="423" spans="1:11" x14ac:dyDescent="0.25">
      <c r="A423" t="s">
        <v>571</v>
      </c>
      <c r="E423" t="s">
        <v>265</v>
      </c>
      <c r="F423">
        <v>422</v>
      </c>
      <c r="G423" t="s">
        <v>1908</v>
      </c>
      <c r="J423">
        <v>264</v>
      </c>
      <c r="K423" s="12" t="str">
        <f t="shared" si="6"/>
        <v>INSERT INTO `AI4BioDiversity`.`person` (`identifiedByID`,`personName`,`role`) VALUES(422,'רינה יחיאלי','contributor');</v>
      </c>
    </row>
    <row r="424" spans="1:11" x14ac:dyDescent="0.25">
      <c r="A424" t="s">
        <v>378</v>
      </c>
      <c r="E424" t="s">
        <v>72</v>
      </c>
      <c r="F424">
        <v>423</v>
      </c>
      <c r="G424" t="s">
        <v>1908</v>
      </c>
      <c r="J424">
        <v>71</v>
      </c>
      <c r="K424" s="12" t="str">
        <f t="shared" si="6"/>
        <v>INSERT INTO `AI4BioDiversity`.`person` (`identifiedByID`,`personName`,`role`) VALUES(423,'רמה לוריאן','contributor');</v>
      </c>
    </row>
    <row r="425" spans="1:11" x14ac:dyDescent="0.25">
      <c r="A425" t="s">
        <v>547</v>
      </c>
      <c r="E425" t="s">
        <v>241</v>
      </c>
      <c r="F425">
        <v>424</v>
      </c>
      <c r="G425" t="s">
        <v>1908</v>
      </c>
      <c r="J425">
        <v>240</v>
      </c>
      <c r="K425" s="12" t="str">
        <f t="shared" si="6"/>
        <v>INSERT INTO `AI4BioDiversity`.`person` (`identifiedByID`,`personName`,`role`) VALUES(424,'רמי הורביץ','contributor');</v>
      </c>
    </row>
    <row r="426" spans="1:11" x14ac:dyDescent="0.25">
      <c r="A426" t="s">
        <v>311</v>
      </c>
      <c r="E426" t="s">
        <v>5</v>
      </c>
      <c r="F426">
        <v>425</v>
      </c>
      <c r="G426" t="s">
        <v>1908</v>
      </c>
      <c r="J426">
        <v>4</v>
      </c>
      <c r="K426" s="12" t="str">
        <f t="shared" si="6"/>
        <v>INSERT INTO `AI4BioDiversity`.`person` (`identifiedByID`,`personName`,`role`) VALUES(425,'רן גיל','contributor');</v>
      </c>
    </row>
    <row r="427" spans="1:11" x14ac:dyDescent="0.25">
      <c r="A427" t="s">
        <v>420</v>
      </c>
      <c r="E427" t="s">
        <v>114</v>
      </c>
      <c r="F427">
        <v>426</v>
      </c>
      <c r="G427" t="s">
        <v>1908</v>
      </c>
      <c r="J427">
        <v>113</v>
      </c>
      <c r="K427" s="12" t="str">
        <f t="shared" si="6"/>
        <v>INSERT INTO `AI4BioDiversity`.`person` (`identifiedByID`,`personName`,`role`) VALUES(426,'רן פרץ','contributor');</v>
      </c>
    </row>
    <row r="428" spans="1:11" x14ac:dyDescent="0.25">
      <c r="A428" t="s">
        <v>502</v>
      </c>
      <c r="E428" t="s">
        <v>196</v>
      </c>
      <c r="F428">
        <v>427</v>
      </c>
      <c r="G428" t="s">
        <v>1908</v>
      </c>
      <c r="J428">
        <v>195</v>
      </c>
      <c r="K428" s="12" t="str">
        <f t="shared" si="6"/>
        <v>INSERT INTO `AI4BioDiversity`.`person` (`identifiedByID`,`personName`,`role`) VALUES(427,'רן קראוס','contributor');</v>
      </c>
    </row>
    <row r="429" spans="1:11" x14ac:dyDescent="0.25">
      <c r="A429" t="s">
        <v>574</v>
      </c>
      <c r="E429" t="s">
        <v>268</v>
      </c>
      <c r="F429">
        <v>428</v>
      </c>
      <c r="G429" t="s">
        <v>1908</v>
      </c>
      <c r="J429">
        <v>267</v>
      </c>
      <c r="K429" s="12" t="str">
        <f t="shared" si="6"/>
        <v>INSERT INTO `AI4BioDiversity`.`person` (`identifiedByID`,`personName`,`role`) VALUES(428,'רני לנדאו','contributor');</v>
      </c>
    </row>
    <row r="430" spans="1:11" x14ac:dyDescent="0.25">
      <c r="B430" t="s">
        <v>1731</v>
      </c>
      <c r="E430" t="s">
        <v>672</v>
      </c>
      <c r="F430">
        <v>429</v>
      </c>
      <c r="G430" t="s">
        <v>1908</v>
      </c>
      <c r="K430" s="12" t="str">
        <f t="shared" si="6"/>
        <v>INSERT INTO `AI4BioDiversity`.`person` (`identifiedByID`,`personName`,`role`) VALUES(429,'רעות בן אלישר','contributor');</v>
      </c>
    </row>
    <row r="431" spans="1:11" x14ac:dyDescent="0.25">
      <c r="A431" t="s">
        <v>313</v>
      </c>
      <c r="E431" t="s">
        <v>7</v>
      </c>
      <c r="F431">
        <v>430</v>
      </c>
      <c r="G431" t="s">
        <v>1908</v>
      </c>
      <c r="J431">
        <v>6</v>
      </c>
      <c r="K431" s="12" t="str">
        <f t="shared" si="6"/>
        <v>INSERT INTO `AI4BioDiversity`.`person` (`identifiedByID`,`personName`,`role`) VALUES(430,'רעיה רודיך','contributor');</v>
      </c>
    </row>
    <row r="432" spans="1:11" x14ac:dyDescent="0.25">
      <c r="A432" t="s">
        <v>325</v>
      </c>
      <c r="E432" t="s">
        <v>19</v>
      </c>
      <c r="F432">
        <v>431</v>
      </c>
      <c r="G432" t="s">
        <v>1908</v>
      </c>
      <c r="J432">
        <v>18</v>
      </c>
      <c r="K432" s="12" t="str">
        <f t="shared" si="6"/>
        <v>INSERT INTO `AI4BioDiversity`.`person` (`identifiedByID`,`personName`,`role`) VALUES(431,'רקפת שרון','contributor');</v>
      </c>
    </row>
    <row r="433" spans="1:11" x14ac:dyDescent="0.25">
      <c r="A433" t="s">
        <v>573</v>
      </c>
      <c r="E433" t="s">
        <v>267</v>
      </c>
      <c r="F433">
        <v>432</v>
      </c>
      <c r="G433" t="s">
        <v>1908</v>
      </c>
      <c r="J433">
        <v>266</v>
      </c>
      <c r="K433" s="12" t="str">
        <f t="shared" si="6"/>
        <v>INSERT INTO `AI4BioDiversity`.`person` (`identifiedByID`,`personName`,`role`) VALUES(432,'שבי בן דוד','contributor');</v>
      </c>
    </row>
    <row r="434" spans="1:11" x14ac:dyDescent="0.25">
      <c r="A434" t="s">
        <v>533</v>
      </c>
      <c r="B434" t="s">
        <v>1895</v>
      </c>
      <c r="C434" t="b">
        <v>1</v>
      </c>
      <c r="E434" t="s">
        <v>227</v>
      </c>
      <c r="F434">
        <v>433</v>
      </c>
      <c r="G434" t="s">
        <v>1908</v>
      </c>
      <c r="J434">
        <v>226</v>
      </c>
      <c r="K434" s="12" t="str">
        <f t="shared" si="6"/>
        <v>INSERT INTO `AI4BioDiversity`.`person` (`identifiedByID`,`personName`,`role`) VALUES(433,'שביט בן צבי','contributor');</v>
      </c>
    </row>
    <row r="435" spans="1:11" x14ac:dyDescent="0.25">
      <c r="A435" t="s">
        <v>334</v>
      </c>
      <c r="E435" t="s">
        <v>28</v>
      </c>
      <c r="F435">
        <v>434</v>
      </c>
      <c r="G435" t="s">
        <v>1908</v>
      </c>
      <c r="J435">
        <v>27</v>
      </c>
      <c r="K435" s="12" t="str">
        <f t="shared" si="6"/>
        <v>INSERT INTO `AI4BioDiversity`.`person` (`identifiedByID`,`personName`,`role`) VALUES(434,'שגית ארז','contributor');</v>
      </c>
    </row>
    <row r="436" spans="1:11" x14ac:dyDescent="0.25">
      <c r="A436" t="s">
        <v>351</v>
      </c>
      <c r="B436" t="s">
        <v>1850</v>
      </c>
      <c r="C436" t="b">
        <v>1</v>
      </c>
      <c r="E436" t="s">
        <v>45</v>
      </c>
      <c r="F436">
        <v>435</v>
      </c>
      <c r="G436" t="s">
        <v>1908</v>
      </c>
      <c r="J436">
        <v>44</v>
      </c>
      <c r="K436" s="12" t="str">
        <f t="shared" si="6"/>
        <v>INSERT INTO `AI4BioDiversity`.`person` (`identifiedByID`,`personName`,`role`) VALUES(435,'שולה בן אשר','contributor');</v>
      </c>
    </row>
    <row r="437" spans="1:11" x14ac:dyDescent="0.25">
      <c r="A437" t="s">
        <v>442</v>
      </c>
      <c r="B437" t="s">
        <v>1872</v>
      </c>
      <c r="C437" t="b">
        <v>1</v>
      </c>
      <c r="E437" t="s">
        <v>136</v>
      </c>
      <c r="F437">
        <v>436</v>
      </c>
      <c r="G437" t="s">
        <v>1908</v>
      </c>
      <c r="J437">
        <v>135</v>
      </c>
      <c r="K437" s="12" t="str">
        <f t="shared" si="6"/>
        <v>INSERT INTO `AI4BioDiversity`.`person` (`identifiedByID`,`personName`,`role`) VALUES(436,'שושי פנחס','contributor');</v>
      </c>
    </row>
    <row r="438" spans="1:11" x14ac:dyDescent="0.25">
      <c r="B438" t="s">
        <v>1707</v>
      </c>
      <c r="E438" t="s">
        <v>648</v>
      </c>
      <c r="F438">
        <v>437</v>
      </c>
      <c r="G438" t="s">
        <v>1908</v>
      </c>
      <c r="K438" s="12" t="str">
        <f t="shared" si="6"/>
        <v>INSERT INTO `AI4BioDiversity`.`person` (`identifiedByID`,`personName`,`role`) VALUES(437,'שי ברוך מעוז','contributor');</v>
      </c>
    </row>
    <row r="439" spans="1:11" x14ac:dyDescent="0.25">
      <c r="B439" t="s">
        <v>1696</v>
      </c>
      <c r="E439" t="s">
        <v>637</v>
      </c>
      <c r="F439">
        <v>438</v>
      </c>
      <c r="G439" t="s">
        <v>1908</v>
      </c>
      <c r="K439" s="12" t="str">
        <f t="shared" si="6"/>
        <v>INSERT INTO `AI4BioDiversity`.`person` (`identifiedByID`,`personName`,`role`) VALUES(438,'שי מזור','contributor');</v>
      </c>
    </row>
    <row r="440" spans="1:11" x14ac:dyDescent="0.25">
      <c r="A440" t="s">
        <v>446</v>
      </c>
      <c r="E440" t="s">
        <v>140</v>
      </c>
      <c r="F440">
        <v>439</v>
      </c>
      <c r="G440" t="s">
        <v>1908</v>
      </c>
      <c r="J440">
        <v>139</v>
      </c>
      <c r="K440" s="12" t="str">
        <f t="shared" si="6"/>
        <v>INSERT INTO `AI4BioDiversity`.`person` (`identifiedByID`,`personName`,`role`) VALUES(439,'שי קפלן','contributor');</v>
      </c>
    </row>
    <row r="441" spans="1:11" x14ac:dyDescent="0.25">
      <c r="A441" t="s">
        <v>353</v>
      </c>
      <c r="B441" t="s">
        <v>1852</v>
      </c>
      <c r="C441" t="b">
        <v>1</v>
      </c>
      <c r="E441" t="s">
        <v>47</v>
      </c>
      <c r="F441">
        <v>440</v>
      </c>
      <c r="G441" t="s">
        <v>1908</v>
      </c>
      <c r="J441">
        <v>46</v>
      </c>
      <c r="K441" s="12" t="str">
        <f t="shared" si="6"/>
        <v>INSERT INTO `AI4BioDiversity`.`person` (`identifiedByID`,`personName`,`role`) VALUES(440,'שיר מזר','contributor');</v>
      </c>
    </row>
    <row r="442" spans="1:11" x14ac:dyDescent="0.25">
      <c r="A442" t="s">
        <v>555</v>
      </c>
      <c r="E442" t="s">
        <v>249</v>
      </c>
      <c r="F442">
        <v>441</v>
      </c>
      <c r="G442" t="s">
        <v>1908</v>
      </c>
      <c r="J442">
        <v>248</v>
      </c>
      <c r="K442" s="12" t="str">
        <f t="shared" si="6"/>
        <v>INSERT INTO `AI4BioDiversity`.`person` (`identifiedByID`,`personName`,`role`) VALUES(441,'שיר מן','contributor');</v>
      </c>
    </row>
    <row r="443" spans="1:11" x14ac:dyDescent="0.25">
      <c r="A443" t="s">
        <v>503</v>
      </c>
      <c r="E443" t="s">
        <v>197</v>
      </c>
      <c r="F443">
        <v>442</v>
      </c>
      <c r="G443" t="s">
        <v>1908</v>
      </c>
      <c r="J443">
        <v>196</v>
      </c>
      <c r="K443" s="12" t="str">
        <f t="shared" si="6"/>
        <v>INSERT INTO `AI4BioDiversity`.`person` (`identifiedByID`,`personName`,`role`) VALUES(442,'שלומית ליפשיץ','contributor');</v>
      </c>
    </row>
    <row r="444" spans="1:11" x14ac:dyDescent="0.25">
      <c r="A444" t="s">
        <v>350</v>
      </c>
      <c r="B444" t="s">
        <v>1849</v>
      </c>
      <c r="C444" t="b">
        <v>1</v>
      </c>
      <c r="E444" t="s">
        <v>44</v>
      </c>
      <c r="F444">
        <v>443</v>
      </c>
      <c r="G444" t="s">
        <v>1908</v>
      </c>
      <c r="J444">
        <v>43</v>
      </c>
      <c r="K444" s="12" t="str">
        <f t="shared" si="6"/>
        <v>INSERT INTO `AI4BioDiversity`.`person` (`identifiedByID`,`personName`,`role`) VALUES(443,'שלומית מזר','contributor');</v>
      </c>
    </row>
    <row r="445" spans="1:11" x14ac:dyDescent="0.25">
      <c r="A445" t="s">
        <v>414</v>
      </c>
      <c r="E445" t="s">
        <v>108</v>
      </c>
      <c r="F445">
        <v>444</v>
      </c>
      <c r="G445" t="s">
        <v>1908</v>
      </c>
      <c r="J445">
        <v>107</v>
      </c>
      <c r="K445" s="12" t="str">
        <f t="shared" si="6"/>
        <v>INSERT INTO `AI4BioDiversity`.`person` (`identifiedByID`,`personName`,`role`) VALUES(444,'שלי וינר','contributor');</v>
      </c>
    </row>
    <row r="446" spans="1:11" x14ac:dyDescent="0.25">
      <c r="A446" t="s">
        <v>563</v>
      </c>
      <c r="B446" t="s">
        <v>563</v>
      </c>
      <c r="C446" t="b">
        <v>1</v>
      </c>
      <c r="D446" t="s">
        <v>741</v>
      </c>
      <c r="E446" t="s">
        <v>257</v>
      </c>
      <c r="F446">
        <v>445</v>
      </c>
      <c r="G446" t="s">
        <v>1908</v>
      </c>
      <c r="J446">
        <v>256</v>
      </c>
      <c r="K446" s="12" t="str">
        <f t="shared" si="6"/>
        <v>INSERT INTO `AI4BioDiversity`.`person` (`identifiedByID`,`personName`,`role`) VALUES(445,'שלם קורמן','contributor');</v>
      </c>
    </row>
    <row r="447" spans="1:11" x14ac:dyDescent="0.25">
      <c r="A447" t="s">
        <v>371</v>
      </c>
      <c r="E447" t="s">
        <v>65</v>
      </c>
      <c r="F447">
        <v>446</v>
      </c>
      <c r="G447" t="s">
        <v>1908</v>
      </c>
      <c r="J447">
        <v>64</v>
      </c>
      <c r="K447" s="12" t="str">
        <f t="shared" si="6"/>
        <v>INSERT INTO `AI4BioDiversity`.`person` (`identifiedByID`,`personName`,`role`) VALUES(446,'שלמה סהר','contributor');</v>
      </c>
    </row>
    <row r="448" spans="1:11" x14ac:dyDescent="0.25">
      <c r="B448" t="s">
        <v>1798</v>
      </c>
      <c r="E448" t="s">
        <v>739</v>
      </c>
      <c r="F448">
        <v>447</v>
      </c>
      <c r="G448" t="s">
        <v>1908</v>
      </c>
      <c r="K448" s="12" t="str">
        <f t="shared" si="6"/>
        <v>INSERT INTO `AI4BioDiversity`.`person` (`identifiedByID`,`personName`,`role`) VALUES(447,'שמואל','contributor');</v>
      </c>
    </row>
    <row r="449" spans="1:11" x14ac:dyDescent="0.25">
      <c r="A449" t="s">
        <v>505</v>
      </c>
      <c r="E449" t="s">
        <v>199</v>
      </c>
      <c r="F449">
        <v>448</v>
      </c>
      <c r="G449" t="s">
        <v>1908</v>
      </c>
      <c r="J449">
        <v>198</v>
      </c>
      <c r="K449" s="12" t="str">
        <f t="shared" si="6"/>
        <v>INSERT INTO `AI4BioDiversity`.`person` (`identifiedByID`,`personName`,`role`) VALUES(448,'שמואל בוחניק','contributor');</v>
      </c>
    </row>
    <row r="450" spans="1:11" x14ac:dyDescent="0.25">
      <c r="A450" t="s">
        <v>402</v>
      </c>
      <c r="E450" t="s">
        <v>96</v>
      </c>
      <c r="F450">
        <v>449</v>
      </c>
      <c r="G450" t="s">
        <v>1908</v>
      </c>
      <c r="J450">
        <v>95</v>
      </c>
      <c r="K450" s="12" t="str">
        <f t="shared" si="6"/>
        <v>INSERT INTO `AI4BioDiversity`.`person` (`identifiedByID`,`personName`,`role`) VALUES(449,'שמשון ברזני','contributor');</v>
      </c>
    </row>
    <row r="451" spans="1:11" x14ac:dyDescent="0.25">
      <c r="A451" t="s">
        <v>527</v>
      </c>
      <c r="E451" t="s">
        <v>221</v>
      </c>
      <c r="F451">
        <v>450</v>
      </c>
      <c r="G451" t="s">
        <v>1908</v>
      </c>
      <c r="J451">
        <v>220</v>
      </c>
      <c r="K451" s="12" t="str">
        <f t="shared" ref="K451:K464" si="7">CONCATENATE("INSERT INTO `AI4BioDiversity`.`person` (`identifiedByID`,`personName`,`role`) VALUES(",F451,",'",E451,"','",G451,"');")</f>
        <v>INSERT INTO `AI4BioDiversity`.`person` (`identifiedByID`,`personName`,`role`) VALUES(450,'שני בלומברג','contributor');</v>
      </c>
    </row>
    <row r="452" spans="1:11" x14ac:dyDescent="0.25">
      <c r="A452" t="s">
        <v>468</v>
      </c>
      <c r="B452" t="s">
        <v>1879</v>
      </c>
      <c r="C452" t="b">
        <v>1</v>
      </c>
      <c r="E452" t="s">
        <v>162</v>
      </c>
      <c r="F452">
        <v>451</v>
      </c>
      <c r="G452" t="s">
        <v>1908</v>
      </c>
      <c r="J452">
        <v>161</v>
      </c>
      <c r="K452" s="12" t="str">
        <f t="shared" si="7"/>
        <v>INSERT INTO `AI4BioDiversity`.`person` (`identifiedByID`,`personName`,`role`) VALUES(451,'שרה זלט','contributor');</v>
      </c>
    </row>
    <row r="453" spans="1:11" x14ac:dyDescent="0.25">
      <c r="A453" t="s">
        <v>584</v>
      </c>
      <c r="E453" t="s">
        <v>278</v>
      </c>
      <c r="F453">
        <v>452</v>
      </c>
      <c r="G453" t="s">
        <v>1908</v>
      </c>
      <c r="J453">
        <v>277</v>
      </c>
      <c r="K453" s="12" t="str">
        <f t="shared" si="7"/>
        <v>INSERT INTO `AI4BioDiversity`.`person` (`identifiedByID`,`personName`,`role`) VALUES(452,'שרה כהן','contributor');</v>
      </c>
    </row>
    <row r="454" spans="1:11" x14ac:dyDescent="0.25">
      <c r="A454" t="s">
        <v>463</v>
      </c>
      <c r="E454" t="s">
        <v>157</v>
      </c>
      <c r="F454">
        <v>453</v>
      </c>
      <c r="G454" t="s">
        <v>1908</v>
      </c>
      <c r="J454">
        <v>156</v>
      </c>
      <c r="K454" s="12" t="str">
        <f t="shared" si="7"/>
        <v>INSERT INTO `AI4BioDiversity`.`person` (`identifiedByID`,`personName`,`role`) VALUES(453,'שרה פישר','contributor');</v>
      </c>
    </row>
    <row r="455" spans="1:11" x14ac:dyDescent="0.25">
      <c r="A455" t="s">
        <v>451</v>
      </c>
      <c r="E455" t="s">
        <v>145</v>
      </c>
      <c r="F455">
        <v>454</v>
      </c>
      <c r="G455" t="s">
        <v>1908</v>
      </c>
      <c r="J455">
        <v>144</v>
      </c>
      <c r="K455" s="12" t="str">
        <f t="shared" si="7"/>
        <v>INSERT INTO `AI4BioDiversity`.`person` (`identifiedByID`,`personName`,`role`) VALUES(454,'שרה ריינס','contributor');</v>
      </c>
    </row>
    <row r="456" spans="1:11" x14ac:dyDescent="0.25">
      <c r="A456" t="s">
        <v>537</v>
      </c>
      <c r="E456" t="s">
        <v>231</v>
      </c>
      <c r="F456">
        <v>455</v>
      </c>
      <c r="G456" t="s">
        <v>1908</v>
      </c>
      <c r="J456">
        <v>230</v>
      </c>
      <c r="K456" s="12" t="str">
        <f t="shared" si="7"/>
        <v>INSERT INTO `AI4BioDiversity`.`person` (`identifiedByID`,`personName`,`role`) VALUES(455,'שרון ברג','contributor');</v>
      </c>
    </row>
    <row r="457" spans="1:11" x14ac:dyDescent="0.25">
      <c r="A457" t="s">
        <v>407</v>
      </c>
      <c r="E457" t="s">
        <v>101</v>
      </c>
      <c r="F457">
        <v>456</v>
      </c>
      <c r="G457" t="s">
        <v>1908</v>
      </c>
      <c r="J457">
        <v>100</v>
      </c>
      <c r="K457" s="12" t="str">
        <f t="shared" si="7"/>
        <v>INSERT INTO `AI4BioDiversity`.`person` (`identifiedByID`,`personName`,`role`) VALUES(456,'שרית יוסף','contributor');</v>
      </c>
    </row>
    <row r="458" spans="1:11" x14ac:dyDescent="0.25">
      <c r="A458" t="s">
        <v>411</v>
      </c>
      <c r="E458" t="s">
        <v>105</v>
      </c>
      <c r="F458">
        <v>457</v>
      </c>
      <c r="G458" t="s">
        <v>1908</v>
      </c>
      <c r="J458">
        <v>104</v>
      </c>
      <c r="K458" s="12" t="str">
        <f t="shared" si="7"/>
        <v>INSERT INTO `AI4BioDiversity`.`person` (`identifiedByID`,`personName`,`role`) VALUES(457,'תומר רז','contributor');</v>
      </c>
    </row>
    <row r="459" spans="1:11" x14ac:dyDescent="0.25">
      <c r="A459" t="s">
        <v>422</v>
      </c>
      <c r="E459" t="s">
        <v>116</v>
      </c>
      <c r="F459">
        <v>458</v>
      </c>
      <c r="G459" t="s">
        <v>1908</v>
      </c>
      <c r="J459">
        <v>115</v>
      </c>
      <c r="K459" s="12" t="str">
        <f t="shared" si="7"/>
        <v>INSERT INTO `AI4BioDiversity`.`person` (`identifiedByID`,`personName`,`role`) VALUES(458,'תלמה שור','contributor');</v>
      </c>
    </row>
    <row r="460" spans="1:11" x14ac:dyDescent="0.25">
      <c r="A460" t="s">
        <v>435</v>
      </c>
      <c r="B460" t="s">
        <v>1869</v>
      </c>
      <c r="C460" t="b">
        <v>1</v>
      </c>
      <c r="E460" t="s">
        <v>129</v>
      </c>
      <c r="F460">
        <v>459</v>
      </c>
      <c r="G460" t="s">
        <v>1908</v>
      </c>
      <c r="J460">
        <v>128</v>
      </c>
      <c r="K460" s="12" t="str">
        <f t="shared" si="7"/>
        <v>INSERT INTO `AI4BioDiversity`.`person` (`identifiedByID`,`personName`,`role`) VALUES(459,'תמי גבע','contributor');</v>
      </c>
    </row>
    <row r="461" spans="1:11" x14ac:dyDescent="0.25">
      <c r="A461" t="s">
        <v>453</v>
      </c>
      <c r="B461" t="s">
        <v>1875</v>
      </c>
      <c r="C461" t="b">
        <v>1</v>
      </c>
      <c r="E461" t="s">
        <v>147</v>
      </c>
      <c r="F461">
        <v>460</v>
      </c>
      <c r="G461" t="s">
        <v>1908</v>
      </c>
      <c r="J461">
        <v>146</v>
      </c>
      <c r="K461" s="12" t="str">
        <f t="shared" si="7"/>
        <v>INSERT INTO `AI4BioDiversity`.`person` (`identifiedByID`,`personName`,`role`) VALUES(460,'תמר אודם','contributor');</v>
      </c>
    </row>
    <row r="462" spans="1:11" x14ac:dyDescent="0.25">
      <c r="B462" t="s">
        <v>1683</v>
      </c>
      <c r="E462" t="s">
        <v>624</v>
      </c>
      <c r="F462">
        <v>461</v>
      </c>
      <c r="G462" t="s">
        <v>1908</v>
      </c>
      <c r="K462" s="12" t="str">
        <f t="shared" si="7"/>
        <v>INSERT INTO `AI4BioDiversity`.`person` (`identifiedByID`,`personName`,`role`) VALUES(461,'תמר ארזוני','contributor');</v>
      </c>
    </row>
    <row r="463" spans="1:11" x14ac:dyDescent="0.25">
      <c r="A463" t="s">
        <v>521</v>
      </c>
      <c r="E463" t="s">
        <v>215</v>
      </c>
      <c r="F463">
        <v>462</v>
      </c>
      <c r="G463" t="s">
        <v>1908</v>
      </c>
      <c r="J463">
        <v>214</v>
      </c>
      <c r="K463" s="12" t="str">
        <f t="shared" si="7"/>
        <v>INSERT INTO `AI4BioDiversity`.`person` (`identifiedByID`,`personName`,`role`) VALUES(462,'תמר הירשנזון','contributor');</v>
      </c>
    </row>
    <row r="464" spans="1:11" x14ac:dyDescent="0.25">
      <c r="B464" t="s">
        <v>1816</v>
      </c>
      <c r="E464" t="s">
        <v>757</v>
      </c>
      <c r="F464">
        <v>463</v>
      </c>
      <c r="G464" t="s">
        <v>1908</v>
      </c>
      <c r="K464" s="12" t="str">
        <f t="shared" si="7"/>
        <v>INSERT INTO `AI4BioDiversity`.`person` (`identifiedByID`,`personName`,`role`) VALUES(463,'🌺 LIZA 🌷','contributor');</v>
      </c>
    </row>
  </sheetData>
  <autoFilter ref="A1:J464" xr:uid="{7D171116-3F6B-4288-A7B8-D0AF5C9D392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69A3-0D78-49C8-8C59-972FAEE64C72}">
  <dimension ref="A3:A455"/>
  <sheetViews>
    <sheetView workbookViewId="0">
      <selection activeCell="A5" sqref="A5:A8"/>
    </sheetView>
  </sheetViews>
  <sheetFormatPr defaultRowHeight="15" x14ac:dyDescent="0.25"/>
  <cols>
    <col min="1" max="1" width="15.85546875" bestFit="1" customWidth="1"/>
  </cols>
  <sheetData>
    <row r="3" spans="1:1" x14ac:dyDescent="0.25">
      <c r="A3" s="9" t="s">
        <v>2371</v>
      </c>
    </row>
    <row r="4" spans="1:1" x14ac:dyDescent="0.25">
      <c r="A4" s="10" t="s">
        <v>2369</v>
      </c>
    </row>
    <row r="5" spans="1:1" x14ac:dyDescent="0.25">
      <c r="A5" s="11">
        <v>29.555074690000001</v>
      </c>
    </row>
    <row r="6" spans="1:1" x14ac:dyDescent="0.25">
      <c r="A6" s="11">
        <v>29.572200779999999</v>
      </c>
    </row>
    <row r="7" spans="1:1" x14ac:dyDescent="0.25">
      <c r="A7" s="11">
        <v>29.573873519999999</v>
      </c>
    </row>
    <row r="8" spans="1:1" x14ac:dyDescent="0.25">
      <c r="A8" s="11">
        <v>29.899160389999999</v>
      </c>
    </row>
    <row r="9" spans="1:1" x14ac:dyDescent="0.25">
      <c r="A9" s="11">
        <v>31.461372000000001</v>
      </c>
    </row>
    <row r="10" spans="1:1" x14ac:dyDescent="0.25">
      <c r="A10" s="11">
        <v>31.46671667</v>
      </c>
    </row>
    <row r="11" spans="1:1" x14ac:dyDescent="0.25">
      <c r="A11" s="11">
        <v>31.485833329999998</v>
      </c>
    </row>
    <row r="12" spans="1:1" x14ac:dyDescent="0.25">
      <c r="A12" s="11">
        <v>31.511880999999999</v>
      </c>
    </row>
    <row r="13" spans="1:1" x14ac:dyDescent="0.25">
      <c r="A13" s="11">
        <v>31.526927539999999</v>
      </c>
    </row>
    <row r="14" spans="1:1" x14ac:dyDescent="0.25">
      <c r="A14" s="11">
        <v>31.531794309999999</v>
      </c>
    </row>
    <row r="15" spans="1:1" x14ac:dyDescent="0.25">
      <c r="A15" s="11">
        <v>31.634340000000002</v>
      </c>
    </row>
    <row r="16" spans="1:1" x14ac:dyDescent="0.25">
      <c r="A16" s="11">
        <v>31.63908</v>
      </c>
    </row>
    <row r="17" spans="1:1" x14ac:dyDescent="0.25">
      <c r="A17" s="11">
        <v>31.661086999999998</v>
      </c>
    </row>
    <row r="18" spans="1:1" x14ac:dyDescent="0.25">
      <c r="A18" s="11">
        <v>31.663163999999998</v>
      </c>
    </row>
    <row r="19" spans="1:1" x14ac:dyDescent="0.25">
      <c r="A19" s="11">
        <v>31.666342</v>
      </c>
    </row>
    <row r="20" spans="1:1" x14ac:dyDescent="0.25">
      <c r="A20" s="11">
        <v>31.667648</v>
      </c>
    </row>
    <row r="21" spans="1:1" x14ac:dyDescent="0.25">
      <c r="A21" s="11">
        <v>31.66797</v>
      </c>
    </row>
    <row r="22" spans="1:1" x14ac:dyDescent="0.25">
      <c r="A22" s="11">
        <v>31.668142320000001</v>
      </c>
    </row>
    <row r="23" spans="1:1" x14ac:dyDescent="0.25">
      <c r="A23" s="11">
        <v>31.672926</v>
      </c>
    </row>
    <row r="24" spans="1:1" x14ac:dyDescent="0.25">
      <c r="A24" s="11">
        <v>31.674814000000001</v>
      </c>
    </row>
    <row r="25" spans="1:1" x14ac:dyDescent="0.25">
      <c r="A25" s="11">
        <v>31.678144790000001</v>
      </c>
    </row>
    <row r="26" spans="1:1" x14ac:dyDescent="0.25">
      <c r="A26" s="11">
        <v>31.73326874</v>
      </c>
    </row>
    <row r="27" spans="1:1" x14ac:dyDescent="0.25">
      <c r="A27" s="11">
        <v>31.752086899999998</v>
      </c>
    </row>
    <row r="28" spans="1:1" x14ac:dyDescent="0.25">
      <c r="A28" s="11">
        <v>31.7532116</v>
      </c>
    </row>
    <row r="29" spans="1:1" x14ac:dyDescent="0.25">
      <c r="A29" s="11">
        <v>31.759453229999998</v>
      </c>
    </row>
    <row r="30" spans="1:1" x14ac:dyDescent="0.25">
      <c r="A30" s="11">
        <v>31.766562629999999</v>
      </c>
    </row>
    <row r="31" spans="1:1" x14ac:dyDescent="0.25">
      <c r="A31" s="11">
        <v>31.768023849999999</v>
      </c>
    </row>
    <row r="32" spans="1:1" x14ac:dyDescent="0.25">
      <c r="A32" s="11">
        <v>31.768692000000001</v>
      </c>
    </row>
    <row r="33" spans="1:1" x14ac:dyDescent="0.25">
      <c r="A33" s="11">
        <v>31.769683329999999</v>
      </c>
    </row>
    <row r="34" spans="1:1" x14ac:dyDescent="0.25">
      <c r="A34" s="11">
        <v>31.771480149999999</v>
      </c>
    </row>
    <row r="35" spans="1:1" x14ac:dyDescent="0.25">
      <c r="A35" s="11">
        <v>31.772940999999999</v>
      </c>
    </row>
    <row r="36" spans="1:1" x14ac:dyDescent="0.25">
      <c r="A36" s="11">
        <v>31.774761000000002</v>
      </c>
    </row>
    <row r="37" spans="1:1" x14ac:dyDescent="0.25">
      <c r="A37" s="11">
        <v>31.774809000000001</v>
      </c>
    </row>
    <row r="38" spans="1:1" x14ac:dyDescent="0.25">
      <c r="A38" s="11">
        <v>31.778438000000001</v>
      </c>
    </row>
    <row r="39" spans="1:1" x14ac:dyDescent="0.25">
      <c r="A39" s="11">
        <v>31.779466670000001</v>
      </c>
    </row>
    <row r="40" spans="1:1" x14ac:dyDescent="0.25">
      <c r="A40" s="11">
        <v>31.780441280000002</v>
      </c>
    </row>
    <row r="41" spans="1:1" x14ac:dyDescent="0.25">
      <c r="A41" s="11">
        <v>31.7805377</v>
      </c>
    </row>
    <row r="42" spans="1:1" x14ac:dyDescent="0.25">
      <c r="A42" s="11">
        <v>31.78091955</v>
      </c>
    </row>
    <row r="43" spans="1:1" x14ac:dyDescent="0.25">
      <c r="A43" s="11">
        <v>31.785107719999999</v>
      </c>
    </row>
    <row r="44" spans="1:1" x14ac:dyDescent="0.25">
      <c r="A44" s="11">
        <v>31.786455</v>
      </c>
    </row>
    <row r="45" spans="1:1" x14ac:dyDescent="0.25">
      <c r="A45" s="11">
        <v>31.7913</v>
      </c>
    </row>
    <row r="46" spans="1:1" x14ac:dyDescent="0.25">
      <c r="A46" s="11">
        <v>31.794333000000002</v>
      </c>
    </row>
    <row r="47" spans="1:1" x14ac:dyDescent="0.25">
      <c r="A47" s="11">
        <v>31.795442999999999</v>
      </c>
    </row>
    <row r="48" spans="1:1" x14ac:dyDescent="0.25">
      <c r="A48" s="11">
        <v>31.80592253</v>
      </c>
    </row>
    <row r="49" spans="1:1" x14ac:dyDescent="0.25">
      <c r="A49" s="11">
        <v>31.807441709999999</v>
      </c>
    </row>
    <row r="50" spans="1:1" x14ac:dyDescent="0.25">
      <c r="A50" s="11">
        <v>31.808591839999998</v>
      </c>
    </row>
    <row r="51" spans="1:1" x14ac:dyDescent="0.25">
      <c r="A51" s="11">
        <v>31.820288080000001</v>
      </c>
    </row>
    <row r="52" spans="1:1" x14ac:dyDescent="0.25">
      <c r="A52" s="11">
        <v>31.827322980000002</v>
      </c>
    </row>
    <row r="53" spans="1:1" x14ac:dyDescent="0.25">
      <c r="A53" s="11">
        <v>31.827656000000001</v>
      </c>
    </row>
    <row r="54" spans="1:1" x14ac:dyDescent="0.25">
      <c r="A54" s="11">
        <v>31.831800789999999</v>
      </c>
    </row>
    <row r="55" spans="1:1" x14ac:dyDescent="0.25">
      <c r="A55" s="11">
        <v>31.83443333</v>
      </c>
    </row>
    <row r="56" spans="1:1" x14ac:dyDescent="0.25">
      <c r="A56" s="11">
        <v>31.834449769999999</v>
      </c>
    </row>
    <row r="57" spans="1:1" x14ac:dyDescent="0.25">
      <c r="A57" s="11">
        <v>31.840749989999999</v>
      </c>
    </row>
    <row r="58" spans="1:1" x14ac:dyDescent="0.25">
      <c r="A58" s="11">
        <v>31.847236630000001</v>
      </c>
    </row>
    <row r="59" spans="1:1" x14ac:dyDescent="0.25">
      <c r="A59" s="11">
        <v>31.854935770000001</v>
      </c>
    </row>
    <row r="60" spans="1:1" x14ac:dyDescent="0.25">
      <c r="A60" s="11">
        <v>31.85895622</v>
      </c>
    </row>
    <row r="61" spans="1:1" x14ac:dyDescent="0.25">
      <c r="A61" s="11">
        <v>31.859368</v>
      </c>
    </row>
    <row r="62" spans="1:1" x14ac:dyDescent="0.25">
      <c r="A62" s="11">
        <v>31.859870319999999</v>
      </c>
    </row>
    <row r="63" spans="1:1" x14ac:dyDescent="0.25">
      <c r="A63" s="11">
        <v>31.860517850000001</v>
      </c>
    </row>
    <row r="64" spans="1:1" x14ac:dyDescent="0.25">
      <c r="A64" s="11">
        <v>31.862276770000001</v>
      </c>
    </row>
    <row r="65" spans="1:1" x14ac:dyDescent="0.25">
      <c r="A65" s="11">
        <v>31.862934110000001</v>
      </c>
    </row>
    <row r="66" spans="1:1" x14ac:dyDescent="0.25">
      <c r="A66" s="11">
        <v>31.865390779999998</v>
      </c>
    </row>
    <row r="67" spans="1:1" x14ac:dyDescent="0.25">
      <c r="A67" s="11">
        <v>31.866048809999999</v>
      </c>
    </row>
    <row r="68" spans="1:1" x14ac:dyDescent="0.25">
      <c r="A68" s="11">
        <v>31.86724121</v>
      </c>
    </row>
    <row r="69" spans="1:1" x14ac:dyDescent="0.25">
      <c r="A69" s="11">
        <v>31.86854769</v>
      </c>
    </row>
    <row r="70" spans="1:1" x14ac:dyDescent="0.25">
      <c r="A70" s="11">
        <v>31.873095469999999</v>
      </c>
    </row>
    <row r="71" spans="1:1" x14ac:dyDescent="0.25">
      <c r="A71" s="11">
        <v>31.876239309999999</v>
      </c>
    </row>
    <row r="72" spans="1:1" x14ac:dyDescent="0.25">
      <c r="A72" s="11">
        <v>31.87664032</v>
      </c>
    </row>
    <row r="73" spans="1:1" x14ac:dyDescent="0.25">
      <c r="A73" s="11">
        <v>31.877034819999999</v>
      </c>
    </row>
    <row r="74" spans="1:1" x14ac:dyDescent="0.25">
      <c r="A74" s="11">
        <v>31.878900529999999</v>
      </c>
    </row>
    <row r="75" spans="1:1" x14ac:dyDescent="0.25">
      <c r="A75" s="11">
        <v>31.87926667</v>
      </c>
    </row>
    <row r="76" spans="1:1" x14ac:dyDescent="0.25">
      <c r="A76" s="11">
        <v>31.879550689999999</v>
      </c>
    </row>
    <row r="77" spans="1:1" x14ac:dyDescent="0.25">
      <c r="A77" s="11">
        <v>31.879986460000001</v>
      </c>
    </row>
    <row r="78" spans="1:1" x14ac:dyDescent="0.25">
      <c r="A78" s="11">
        <v>31.88143921</v>
      </c>
    </row>
    <row r="79" spans="1:1" x14ac:dyDescent="0.25">
      <c r="A79" s="11">
        <v>31.882594520000001</v>
      </c>
    </row>
    <row r="80" spans="1:1" x14ac:dyDescent="0.25">
      <c r="A80" s="11">
        <v>31.882840040000001</v>
      </c>
    </row>
    <row r="81" spans="1:1" x14ac:dyDescent="0.25">
      <c r="A81" s="11">
        <v>31.883564320000001</v>
      </c>
    </row>
    <row r="82" spans="1:1" x14ac:dyDescent="0.25">
      <c r="A82" s="11">
        <v>31.884390109999998</v>
      </c>
    </row>
    <row r="83" spans="1:1" x14ac:dyDescent="0.25">
      <c r="A83" s="11">
        <v>31.88509178</v>
      </c>
    </row>
    <row r="84" spans="1:1" x14ac:dyDescent="0.25">
      <c r="A84" s="11">
        <v>31.885244</v>
      </c>
    </row>
    <row r="85" spans="1:1" x14ac:dyDescent="0.25">
      <c r="A85" s="11">
        <v>31.88540493</v>
      </c>
    </row>
    <row r="86" spans="1:1" x14ac:dyDescent="0.25">
      <c r="A86" s="11">
        <v>31.88551167</v>
      </c>
    </row>
    <row r="87" spans="1:1" x14ac:dyDescent="0.25">
      <c r="A87" s="11">
        <v>31.887651340000001</v>
      </c>
    </row>
    <row r="88" spans="1:1" x14ac:dyDescent="0.25">
      <c r="A88" s="11">
        <v>31.888082000000001</v>
      </c>
    </row>
    <row r="89" spans="1:1" x14ac:dyDescent="0.25">
      <c r="A89" s="11">
        <v>31.888906670000001</v>
      </c>
    </row>
    <row r="90" spans="1:1" x14ac:dyDescent="0.25">
      <c r="A90" s="11">
        <v>31.88910435</v>
      </c>
    </row>
    <row r="91" spans="1:1" x14ac:dyDescent="0.25">
      <c r="A91" s="11">
        <v>31.89191181</v>
      </c>
    </row>
    <row r="92" spans="1:1" x14ac:dyDescent="0.25">
      <c r="A92" s="11">
        <v>31.891913330000001</v>
      </c>
    </row>
    <row r="93" spans="1:1" x14ac:dyDescent="0.25">
      <c r="A93" s="11">
        <v>31.892252289999998</v>
      </c>
    </row>
    <row r="94" spans="1:1" x14ac:dyDescent="0.25">
      <c r="A94" s="11">
        <v>31.892371900000001</v>
      </c>
    </row>
    <row r="95" spans="1:1" x14ac:dyDescent="0.25">
      <c r="A95" s="11">
        <v>31.893546000000001</v>
      </c>
    </row>
    <row r="96" spans="1:1" x14ac:dyDescent="0.25">
      <c r="A96" s="11">
        <v>31.89551402</v>
      </c>
    </row>
    <row r="97" spans="1:1" x14ac:dyDescent="0.25">
      <c r="A97" s="11">
        <v>31.898620019999999</v>
      </c>
    </row>
    <row r="98" spans="1:1" x14ac:dyDescent="0.25">
      <c r="A98" s="11">
        <v>31.89932104</v>
      </c>
    </row>
    <row r="99" spans="1:1" x14ac:dyDescent="0.25">
      <c r="A99" s="11">
        <v>31.90047598</v>
      </c>
    </row>
    <row r="100" spans="1:1" x14ac:dyDescent="0.25">
      <c r="A100" s="11">
        <v>31.900929999999999</v>
      </c>
    </row>
    <row r="101" spans="1:1" x14ac:dyDescent="0.25">
      <c r="A101" s="11">
        <v>31.904801469999999</v>
      </c>
    </row>
    <row r="102" spans="1:1" x14ac:dyDescent="0.25">
      <c r="A102" s="11">
        <v>31.905412760000001</v>
      </c>
    </row>
    <row r="103" spans="1:1" x14ac:dyDescent="0.25">
      <c r="A103" s="11">
        <v>31.909231720000001</v>
      </c>
    </row>
    <row r="104" spans="1:1" x14ac:dyDescent="0.25">
      <c r="A104" s="11">
        <v>31.909241189999999</v>
      </c>
    </row>
    <row r="105" spans="1:1" x14ac:dyDescent="0.25">
      <c r="A105" s="11">
        <v>31.90926734</v>
      </c>
    </row>
    <row r="106" spans="1:1" x14ac:dyDescent="0.25">
      <c r="A106" s="11">
        <v>31.91152954</v>
      </c>
    </row>
    <row r="107" spans="1:1" x14ac:dyDescent="0.25">
      <c r="A107" s="11">
        <v>31.91198962</v>
      </c>
    </row>
    <row r="108" spans="1:1" x14ac:dyDescent="0.25">
      <c r="A108" s="11">
        <v>31.915334000000001</v>
      </c>
    </row>
    <row r="109" spans="1:1" x14ac:dyDescent="0.25">
      <c r="A109" s="11">
        <v>31.923772459999999</v>
      </c>
    </row>
    <row r="110" spans="1:1" x14ac:dyDescent="0.25">
      <c r="A110" s="11">
        <v>31.92450904</v>
      </c>
    </row>
    <row r="111" spans="1:1" x14ac:dyDescent="0.25">
      <c r="A111" s="11">
        <v>31.927073400000001</v>
      </c>
    </row>
    <row r="112" spans="1:1" x14ac:dyDescent="0.25">
      <c r="A112" s="11">
        <v>31.958015469999999</v>
      </c>
    </row>
    <row r="113" spans="1:1" x14ac:dyDescent="0.25">
      <c r="A113" s="11">
        <v>31.963016</v>
      </c>
    </row>
    <row r="114" spans="1:1" x14ac:dyDescent="0.25">
      <c r="A114" s="10" t="s">
        <v>2367</v>
      </c>
    </row>
    <row r="115" spans="1:1" x14ac:dyDescent="0.25">
      <c r="A115" s="11">
        <v>32.009972079999997</v>
      </c>
    </row>
    <row r="116" spans="1:1" x14ac:dyDescent="0.25">
      <c r="A116" s="11">
        <v>32.040784600000002</v>
      </c>
    </row>
    <row r="117" spans="1:1" x14ac:dyDescent="0.25">
      <c r="A117" s="11">
        <v>32.042149260000002</v>
      </c>
    </row>
    <row r="118" spans="1:1" x14ac:dyDescent="0.25">
      <c r="A118" s="11">
        <v>32.047164209999998</v>
      </c>
    </row>
    <row r="119" spans="1:1" x14ac:dyDescent="0.25">
      <c r="A119" s="11">
        <v>32.048864999999999</v>
      </c>
    </row>
    <row r="120" spans="1:1" x14ac:dyDescent="0.25">
      <c r="A120" s="11">
        <v>32.049276540000001</v>
      </c>
    </row>
    <row r="121" spans="1:1" x14ac:dyDescent="0.25">
      <c r="A121" s="11">
        <v>32.049327849999997</v>
      </c>
    </row>
    <row r="122" spans="1:1" x14ac:dyDescent="0.25">
      <c r="A122" s="11">
        <v>32.05523333</v>
      </c>
    </row>
    <row r="123" spans="1:1" x14ac:dyDescent="0.25">
      <c r="A123" s="11">
        <v>32.055923460000002</v>
      </c>
    </row>
    <row r="124" spans="1:1" x14ac:dyDescent="0.25">
      <c r="A124" s="11">
        <v>32.056251529999997</v>
      </c>
    </row>
    <row r="125" spans="1:1" x14ac:dyDescent="0.25">
      <c r="A125" s="11">
        <v>32.056823729999998</v>
      </c>
    </row>
    <row r="126" spans="1:1" x14ac:dyDescent="0.25">
      <c r="A126" s="11">
        <v>32.056825250000003</v>
      </c>
    </row>
    <row r="127" spans="1:1" x14ac:dyDescent="0.25">
      <c r="A127" s="11">
        <v>32.058555599999998</v>
      </c>
    </row>
    <row r="128" spans="1:1" x14ac:dyDescent="0.25">
      <c r="A128" s="11">
        <v>32.059039689999999</v>
      </c>
    </row>
    <row r="129" spans="1:1" x14ac:dyDescent="0.25">
      <c r="A129" s="11">
        <v>32.059464269999999</v>
      </c>
    </row>
    <row r="130" spans="1:1" x14ac:dyDescent="0.25">
      <c r="A130" s="11">
        <v>32.059470840000003</v>
      </c>
    </row>
    <row r="131" spans="1:1" x14ac:dyDescent="0.25">
      <c r="A131" s="11">
        <v>32.059574130000001</v>
      </c>
    </row>
    <row r="132" spans="1:1" x14ac:dyDescent="0.25">
      <c r="A132" s="11">
        <v>32.059795379999997</v>
      </c>
    </row>
    <row r="133" spans="1:1" x14ac:dyDescent="0.25">
      <c r="A133" s="11">
        <v>32.060242780000003</v>
      </c>
    </row>
    <row r="134" spans="1:1" x14ac:dyDescent="0.25">
      <c r="A134" s="11">
        <v>32.060405529999997</v>
      </c>
    </row>
    <row r="135" spans="1:1" x14ac:dyDescent="0.25">
      <c r="A135" s="11">
        <v>32.060661320000001</v>
      </c>
    </row>
    <row r="136" spans="1:1" x14ac:dyDescent="0.25">
      <c r="A136" s="11">
        <v>32.06140971</v>
      </c>
    </row>
    <row r="137" spans="1:1" x14ac:dyDescent="0.25">
      <c r="A137" s="11">
        <v>32.062044239999999</v>
      </c>
    </row>
    <row r="138" spans="1:1" x14ac:dyDescent="0.25">
      <c r="A138" s="11">
        <v>32.063011170000003</v>
      </c>
    </row>
    <row r="139" spans="1:1" x14ac:dyDescent="0.25">
      <c r="A139" s="11">
        <v>32.06341046</v>
      </c>
    </row>
    <row r="140" spans="1:1" x14ac:dyDescent="0.25">
      <c r="A140" s="11">
        <v>32.063998089999998</v>
      </c>
    </row>
    <row r="141" spans="1:1" x14ac:dyDescent="0.25">
      <c r="A141" s="11">
        <v>32.064781410000002</v>
      </c>
    </row>
    <row r="142" spans="1:1" x14ac:dyDescent="0.25">
      <c r="A142" s="11">
        <v>32.064796450000003</v>
      </c>
    </row>
    <row r="143" spans="1:1" x14ac:dyDescent="0.25">
      <c r="A143" s="11">
        <v>32.066402439999997</v>
      </c>
    </row>
    <row r="144" spans="1:1" x14ac:dyDescent="0.25">
      <c r="A144" s="11">
        <v>32.067302699999999</v>
      </c>
    </row>
    <row r="145" spans="1:1" x14ac:dyDescent="0.25">
      <c r="A145" s="11">
        <v>32.067566120000002</v>
      </c>
    </row>
    <row r="146" spans="1:1" x14ac:dyDescent="0.25">
      <c r="A146" s="11">
        <v>32.067665099999999</v>
      </c>
    </row>
    <row r="147" spans="1:1" x14ac:dyDescent="0.25">
      <c r="A147" s="11">
        <v>32.067905430000003</v>
      </c>
    </row>
    <row r="148" spans="1:1" x14ac:dyDescent="0.25">
      <c r="A148" s="11">
        <v>32.067935939999998</v>
      </c>
    </row>
    <row r="149" spans="1:1" x14ac:dyDescent="0.25">
      <c r="A149" s="11">
        <v>32.068606719999998</v>
      </c>
    </row>
    <row r="150" spans="1:1" x14ac:dyDescent="0.25">
      <c r="A150" s="11">
        <v>32.085336259999998</v>
      </c>
    </row>
    <row r="151" spans="1:1" x14ac:dyDescent="0.25">
      <c r="A151" s="11">
        <v>32.090602070000003</v>
      </c>
    </row>
    <row r="152" spans="1:1" x14ac:dyDescent="0.25">
      <c r="A152" s="11">
        <v>32.094922599999997</v>
      </c>
    </row>
    <row r="153" spans="1:1" x14ac:dyDescent="0.25">
      <c r="A153" s="11">
        <v>32.095137180000002</v>
      </c>
    </row>
    <row r="154" spans="1:1" x14ac:dyDescent="0.25">
      <c r="A154" s="11">
        <v>32.096222060000002</v>
      </c>
    </row>
    <row r="155" spans="1:1" x14ac:dyDescent="0.25">
      <c r="A155" s="11">
        <v>32.096990499999997</v>
      </c>
    </row>
    <row r="156" spans="1:1" x14ac:dyDescent="0.25">
      <c r="A156" s="11">
        <v>32.098225880000001</v>
      </c>
    </row>
    <row r="157" spans="1:1" x14ac:dyDescent="0.25">
      <c r="A157" s="11">
        <v>32.099269040000003</v>
      </c>
    </row>
    <row r="158" spans="1:1" x14ac:dyDescent="0.25">
      <c r="A158" s="11">
        <v>32.100042739999999</v>
      </c>
    </row>
    <row r="159" spans="1:1" x14ac:dyDescent="0.25">
      <c r="A159" s="11">
        <v>32.100737520000003</v>
      </c>
    </row>
    <row r="160" spans="1:1" x14ac:dyDescent="0.25">
      <c r="A160" s="11">
        <v>32.107113249999998</v>
      </c>
    </row>
    <row r="161" spans="1:1" x14ac:dyDescent="0.25">
      <c r="A161" s="11">
        <v>32.113221260000003</v>
      </c>
    </row>
    <row r="162" spans="1:1" x14ac:dyDescent="0.25">
      <c r="A162" s="11">
        <v>32.11814047</v>
      </c>
    </row>
    <row r="163" spans="1:1" x14ac:dyDescent="0.25">
      <c r="A163" s="11">
        <v>32.148514890000001</v>
      </c>
    </row>
    <row r="164" spans="1:1" x14ac:dyDescent="0.25">
      <c r="A164" s="11">
        <v>32.151556890000002</v>
      </c>
    </row>
    <row r="165" spans="1:1" x14ac:dyDescent="0.25">
      <c r="A165" s="11">
        <v>32.152215419999997</v>
      </c>
    </row>
    <row r="166" spans="1:1" x14ac:dyDescent="0.25">
      <c r="A166" s="11">
        <v>32.160902470000003</v>
      </c>
    </row>
    <row r="167" spans="1:1" x14ac:dyDescent="0.25">
      <c r="A167" s="11">
        <v>32.16126448</v>
      </c>
    </row>
    <row r="168" spans="1:1" x14ac:dyDescent="0.25">
      <c r="A168" s="11">
        <v>32.162086000000002</v>
      </c>
    </row>
    <row r="169" spans="1:1" x14ac:dyDescent="0.25">
      <c r="A169" s="11">
        <v>32.170318600000002</v>
      </c>
    </row>
    <row r="170" spans="1:1" x14ac:dyDescent="0.25">
      <c r="A170" s="11">
        <v>32.170321749999999</v>
      </c>
    </row>
    <row r="171" spans="1:1" x14ac:dyDescent="0.25">
      <c r="A171" s="11">
        <v>32.173974880000003</v>
      </c>
    </row>
    <row r="172" spans="1:1" x14ac:dyDescent="0.25">
      <c r="A172" s="11">
        <v>32.176799770000002</v>
      </c>
    </row>
    <row r="173" spans="1:1" x14ac:dyDescent="0.25">
      <c r="A173" s="11">
        <v>32.177388880000002</v>
      </c>
    </row>
    <row r="174" spans="1:1" x14ac:dyDescent="0.25">
      <c r="A174" s="11">
        <v>32.178116009999997</v>
      </c>
    </row>
    <row r="175" spans="1:1" x14ac:dyDescent="0.25">
      <c r="A175" s="11">
        <v>32.192058150000001</v>
      </c>
    </row>
    <row r="176" spans="1:1" x14ac:dyDescent="0.25">
      <c r="A176" s="11">
        <v>32.209328329999998</v>
      </c>
    </row>
    <row r="177" spans="1:1" x14ac:dyDescent="0.25">
      <c r="A177" s="11">
        <v>32.22817998</v>
      </c>
    </row>
    <row r="178" spans="1:1" x14ac:dyDescent="0.25">
      <c r="A178" s="11">
        <v>32.276738000000002</v>
      </c>
    </row>
    <row r="179" spans="1:1" x14ac:dyDescent="0.25">
      <c r="A179" s="11">
        <v>32.276877710000001</v>
      </c>
    </row>
    <row r="180" spans="1:1" x14ac:dyDescent="0.25">
      <c r="A180" s="11">
        <v>32.27906333</v>
      </c>
    </row>
    <row r="181" spans="1:1" x14ac:dyDescent="0.25">
      <c r="A181" s="11">
        <v>32.285395919999999</v>
      </c>
    </row>
    <row r="182" spans="1:1" x14ac:dyDescent="0.25">
      <c r="A182" s="11">
        <v>32.286978230000003</v>
      </c>
    </row>
    <row r="183" spans="1:1" x14ac:dyDescent="0.25">
      <c r="A183" s="11">
        <v>32.291067429999998</v>
      </c>
    </row>
    <row r="184" spans="1:1" x14ac:dyDescent="0.25">
      <c r="A184" s="11">
        <v>32.292661539999997</v>
      </c>
    </row>
    <row r="185" spans="1:1" x14ac:dyDescent="0.25">
      <c r="A185" s="11">
        <v>32.292706000000003</v>
      </c>
    </row>
    <row r="186" spans="1:1" x14ac:dyDescent="0.25">
      <c r="A186" s="11">
        <v>32.356205840000001</v>
      </c>
    </row>
    <row r="187" spans="1:1" x14ac:dyDescent="0.25">
      <c r="A187" s="10" t="s">
        <v>2368</v>
      </c>
    </row>
    <row r="188" spans="1:1" x14ac:dyDescent="0.25">
      <c r="A188" s="11">
        <v>32.360891709999997</v>
      </c>
    </row>
    <row r="189" spans="1:1" x14ac:dyDescent="0.25">
      <c r="A189" s="11">
        <v>32.365959169999996</v>
      </c>
    </row>
    <row r="190" spans="1:1" x14ac:dyDescent="0.25">
      <c r="A190" s="11">
        <v>32.373331960000002</v>
      </c>
    </row>
    <row r="191" spans="1:1" x14ac:dyDescent="0.25">
      <c r="A191" s="11">
        <v>32.414361079999999</v>
      </c>
    </row>
    <row r="192" spans="1:1" x14ac:dyDescent="0.25">
      <c r="A192" s="11">
        <v>32.419973640000002</v>
      </c>
    </row>
    <row r="193" spans="1:1" x14ac:dyDescent="0.25">
      <c r="A193" s="11">
        <v>32.420198419999998</v>
      </c>
    </row>
    <row r="194" spans="1:1" x14ac:dyDescent="0.25">
      <c r="A194" s="11">
        <v>32.42549485</v>
      </c>
    </row>
    <row r="195" spans="1:1" x14ac:dyDescent="0.25">
      <c r="A195" s="11">
        <v>32.427869999999999</v>
      </c>
    </row>
    <row r="196" spans="1:1" x14ac:dyDescent="0.25">
      <c r="A196" s="11">
        <v>32.438000000000002</v>
      </c>
    </row>
    <row r="197" spans="1:1" x14ac:dyDescent="0.25">
      <c r="A197" s="11">
        <v>32.440373999999998</v>
      </c>
    </row>
    <row r="198" spans="1:1" x14ac:dyDescent="0.25">
      <c r="A198" s="11">
        <v>32.44137559</v>
      </c>
    </row>
    <row r="199" spans="1:1" x14ac:dyDescent="0.25">
      <c r="A199" s="11">
        <v>32.445115790000003</v>
      </c>
    </row>
    <row r="200" spans="1:1" x14ac:dyDescent="0.25">
      <c r="A200" s="11">
        <v>32.445377690000001</v>
      </c>
    </row>
    <row r="201" spans="1:1" x14ac:dyDescent="0.25">
      <c r="A201" s="11">
        <v>32.447616670000002</v>
      </c>
    </row>
    <row r="202" spans="1:1" x14ac:dyDescent="0.25">
      <c r="A202" s="11">
        <v>32.452321670000003</v>
      </c>
    </row>
    <row r="203" spans="1:1" x14ac:dyDescent="0.25">
      <c r="A203" s="11">
        <v>32.45546934</v>
      </c>
    </row>
    <row r="204" spans="1:1" x14ac:dyDescent="0.25">
      <c r="A204" s="11">
        <v>32.456941669999999</v>
      </c>
    </row>
    <row r="205" spans="1:1" x14ac:dyDescent="0.25">
      <c r="A205" s="11">
        <v>32.457853329999999</v>
      </c>
    </row>
    <row r="206" spans="1:1" x14ac:dyDescent="0.25">
      <c r="A206" s="11">
        <v>32.45794386</v>
      </c>
    </row>
    <row r="207" spans="1:1" x14ac:dyDescent="0.25">
      <c r="A207" s="11">
        <v>32.458747600000002</v>
      </c>
    </row>
    <row r="208" spans="1:1" x14ac:dyDescent="0.25">
      <c r="A208" s="11">
        <v>32.45924377</v>
      </c>
    </row>
    <row r="209" spans="1:1" x14ac:dyDescent="0.25">
      <c r="A209" s="11">
        <v>32.464065140000002</v>
      </c>
    </row>
    <row r="210" spans="1:1" x14ac:dyDescent="0.25">
      <c r="A210" s="11">
        <v>32.466700490000001</v>
      </c>
    </row>
    <row r="211" spans="1:1" x14ac:dyDescent="0.25">
      <c r="A211" s="11">
        <v>32.467347140000001</v>
      </c>
    </row>
    <row r="212" spans="1:1" x14ac:dyDescent="0.25">
      <c r="A212" s="11">
        <v>32.467948909999997</v>
      </c>
    </row>
    <row r="213" spans="1:1" x14ac:dyDescent="0.25">
      <c r="A213" s="11">
        <v>32.468959329999997</v>
      </c>
    </row>
    <row r="214" spans="1:1" x14ac:dyDescent="0.25">
      <c r="A214" s="11">
        <v>32.469645049999997</v>
      </c>
    </row>
    <row r="215" spans="1:1" x14ac:dyDescent="0.25">
      <c r="A215" s="11">
        <v>32.470099159999997</v>
      </c>
    </row>
    <row r="216" spans="1:1" x14ac:dyDescent="0.25">
      <c r="A216" s="11">
        <v>32.473198330000002</v>
      </c>
    </row>
    <row r="217" spans="1:1" x14ac:dyDescent="0.25">
      <c r="A217" s="11">
        <v>32.474184999999999</v>
      </c>
    </row>
    <row r="218" spans="1:1" x14ac:dyDescent="0.25">
      <c r="A218" s="11">
        <v>32.476995260000002</v>
      </c>
    </row>
    <row r="219" spans="1:1" x14ac:dyDescent="0.25">
      <c r="A219" s="11">
        <v>32.477760310000001</v>
      </c>
    </row>
    <row r="220" spans="1:1" x14ac:dyDescent="0.25">
      <c r="A220" s="11">
        <v>32.478263210000001</v>
      </c>
    </row>
    <row r="221" spans="1:1" x14ac:dyDescent="0.25">
      <c r="A221" s="11">
        <v>32.48115</v>
      </c>
    </row>
    <row r="222" spans="1:1" x14ac:dyDescent="0.25">
      <c r="A222" s="11">
        <v>32.485828329999997</v>
      </c>
    </row>
    <row r="223" spans="1:1" x14ac:dyDescent="0.25">
      <c r="A223" s="11">
        <v>32.4920665</v>
      </c>
    </row>
    <row r="224" spans="1:1" x14ac:dyDescent="0.25">
      <c r="A224" s="11">
        <v>32.502098080000003</v>
      </c>
    </row>
    <row r="225" spans="1:1" x14ac:dyDescent="0.25">
      <c r="A225" s="11">
        <v>32.507483450000002</v>
      </c>
    </row>
    <row r="226" spans="1:1" x14ac:dyDescent="0.25">
      <c r="A226" s="11">
        <v>32.508951940000003</v>
      </c>
    </row>
    <row r="227" spans="1:1" x14ac:dyDescent="0.25">
      <c r="A227" s="11">
        <v>32.512203220000004</v>
      </c>
    </row>
    <row r="228" spans="1:1" x14ac:dyDescent="0.25">
      <c r="A228" s="11">
        <v>32.512651669999997</v>
      </c>
    </row>
    <row r="229" spans="1:1" x14ac:dyDescent="0.25">
      <c r="A229" s="11">
        <v>32.513173330000001</v>
      </c>
    </row>
    <row r="230" spans="1:1" x14ac:dyDescent="0.25">
      <c r="A230" s="11">
        <v>32.51393333</v>
      </c>
    </row>
    <row r="231" spans="1:1" x14ac:dyDescent="0.25">
      <c r="A231" s="11">
        <v>32.514617919999999</v>
      </c>
    </row>
    <row r="232" spans="1:1" x14ac:dyDescent="0.25">
      <c r="A232" s="11">
        <v>32.514884889999998</v>
      </c>
    </row>
    <row r="233" spans="1:1" x14ac:dyDescent="0.25">
      <c r="A233" s="11">
        <v>32.520139999999998</v>
      </c>
    </row>
    <row r="234" spans="1:1" x14ac:dyDescent="0.25">
      <c r="A234" s="11">
        <v>32.520592000000001</v>
      </c>
    </row>
    <row r="235" spans="1:1" x14ac:dyDescent="0.25">
      <c r="A235" s="11">
        <v>32.523947870000001</v>
      </c>
    </row>
    <row r="236" spans="1:1" x14ac:dyDescent="0.25">
      <c r="A236" s="11">
        <v>32.524241590000003</v>
      </c>
    </row>
    <row r="237" spans="1:1" x14ac:dyDescent="0.25">
      <c r="A237" s="11">
        <v>32.529182759999998</v>
      </c>
    </row>
    <row r="238" spans="1:1" x14ac:dyDescent="0.25">
      <c r="A238" s="11">
        <v>32.529716489999998</v>
      </c>
    </row>
    <row r="239" spans="1:1" x14ac:dyDescent="0.25">
      <c r="A239" s="11">
        <v>32.533779269999997</v>
      </c>
    </row>
    <row r="240" spans="1:1" x14ac:dyDescent="0.25">
      <c r="A240" s="11">
        <v>32.533953439999998</v>
      </c>
    </row>
    <row r="241" spans="1:1" x14ac:dyDescent="0.25">
      <c r="A241" s="11">
        <v>32.544368640000002</v>
      </c>
    </row>
    <row r="242" spans="1:1" x14ac:dyDescent="0.25">
      <c r="A242" s="11">
        <v>32.545369999999998</v>
      </c>
    </row>
    <row r="243" spans="1:1" x14ac:dyDescent="0.25">
      <c r="A243" s="11">
        <v>32.545599000000003</v>
      </c>
    </row>
    <row r="244" spans="1:1" x14ac:dyDescent="0.25">
      <c r="A244" s="11">
        <v>32.546636999999997</v>
      </c>
    </row>
    <row r="245" spans="1:1" x14ac:dyDescent="0.25">
      <c r="A245" s="11">
        <v>32.548812169999998</v>
      </c>
    </row>
    <row r="246" spans="1:1" x14ac:dyDescent="0.25">
      <c r="A246" s="11">
        <v>32.54945755</v>
      </c>
    </row>
    <row r="247" spans="1:1" x14ac:dyDescent="0.25">
      <c r="A247" s="11">
        <v>32.551467000000002</v>
      </c>
    </row>
    <row r="248" spans="1:1" x14ac:dyDescent="0.25">
      <c r="A248" s="11">
        <v>32.552549999999997</v>
      </c>
    </row>
    <row r="249" spans="1:1" x14ac:dyDescent="0.25">
      <c r="A249" s="11">
        <v>32.552770109999997</v>
      </c>
    </row>
    <row r="250" spans="1:1" x14ac:dyDescent="0.25">
      <c r="A250" s="11">
        <v>32.552866000000002</v>
      </c>
    </row>
    <row r="251" spans="1:1" x14ac:dyDescent="0.25">
      <c r="A251" s="11">
        <v>32.553117049999997</v>
      </c>
    </row>
    <row r="252" spans="1:1" x14ac:dyDescent="0.25">
      <c r="A252" s="11">
        <v>32.553266669999999</v>
      </c>
    </row>
    <row r="253" spans="1:1" x14ac:dyDescent="0.25">
      <c r="A253" s="11">
        <v>32.554245000000002</v>
      </c>
    </row>
    <row r="254" spans="1:1" x14ac:dyDescent="0.25">
      <c r="A254" s="11">
        <v>32.555692899999997</v>
      </c>
    </row>
    <row r="255" spans="1:1" x14ac:dyDescent="0.25">
      <c r="A255" s="11">
        <v>32.555819</v>
      </c>
    </row>
    <row r="256" spans="1:1" x14ac:dyDescent="0.25">
      <c r="A256" s="11">
        <v>32.556753329999999</v>
      </c>
    </row>
    <row r="257" spans="1:1" x14ac:dyDescent="0.25">
      <c r="A257" s="11">
        <v>32.557103750000003</v>
      </c>
    </row>
    <row r="258" spans="1:1" x14ac:dyDescent="0.25">
      <c r="A258" s="11">
        <v>32.557104000000002</v>
      </c>
    </row>
    <row r="259" spans="1:1" x14ac:dyDescent="0.25">
      <c r="A259" s="11">
        <v>32.557391770000002</v>
      </c>
    </row>
    <row r="260" spans="1:1" x14ac:dyDescent="0.25">
      <c r="A260" s="11">
        <v>32.558116910000003</v>
      </c>
    </row>
    <row r="261" spans="1:1" x14ac:dyDescent="0.25">
      <c r="A261" s="11">
        <v>32.559413910000004</v>
      </c>
    </row>
    <row r="262" spans="1:1" x14ac:dyDescent="0.25">
      <c r="A262" s="11">
        <v>32.560063990000003</v>
      </c>
    </row>
    <row r="263" spans="1:1" x14ac:dyDescent="0.25">
      <c r="A263" s="11">
        <v>32.560661670000002</v>
      </c>
    </row>
    <row r="264" spans="1:1" x14ac:dyDescent="0.25">
      <c r="A264" s="11">
        <v>32.560741669999999</v>
      </c>
    </row>
    <row r="265" spans="1:1" x14ac:dyDescent="0.25">
      <c r="A265" s="11">
        <v>32.560749049999998</v>
      </c>
    </row>
    <row r="266" spans="1:1" x14ac:dyDescent="0.25">
      <c r="A266" s="11">
        <v>32.561569210000002</v>
      </c>
    </row>
    <row r="267" spans="1:1" x14ac:dyDescent="0.25">
      <c r="A267" s="11">
        <v>32.561606670000003</v>
      </c>
    </row>
    <row r="268" spans="1:1" x14ac:dyDescent="0.25">
      <c r="A268" s="11">
        <v>32.561648550000001</v>
      </c>
    </row>
    <row r="269" spans="1:1" x14ac:dyDescent="0.25">
      <c r="A269" s="11">
        <v>32.563917699999998</v>
      </c>
    </row>
    <row r="270" spans="1:1" x14ac:dyDescent="0.25">
      <c r="A270" s="11">
        <v>32.565645000000004</v>
      </c>
    </row>
    <row r="271" spans="1:1" x14ac:dyDescent="0.25">
      <c r="A271" s="11">
        <v>32.566547030000002</v>
      </c>
    </row>
    <row r="272" spans="1:1" x14ac:dyDescent="0.25">
      <c r="A272" s="11">
        <v>32.567274249999997</v>
      </c>
    </row>
    <row r="273" spans="1:1" x14ac:dyDescent="0.25">
      <c r="A273" s="11">
        <v>32.568273329999997</v>
      </c>
    </row>
    <row r="274" spans="1:1" x14ac:dyDescent="0.25">
      <c r="A274" s="11">
        <v>32.5694193</v>
      </c>
    </row>
    <row r="275" spans="1:1" x14ac:dyDescent="0.25">
      <c r="A275" s="11">
        <v>32.57498932</v>
      </c>
    </row>
    <row r="276" spans="1:1" x14ac:dyDescent="0.25">
      <c r="A276" s="11">
        <v>32.585222999999999</v>
      </c>
    </row>
    <row r="277" spans="1:1" x14ac:dyDescent="0.25">
      <c r="A277" s="11">
        <v>32.58649063</v>
      </c>
    </row>
    <row r="278" spans="1:1" x14ac:dyDescent="0.25">
      <c r="A278" s="11">
        <v>32.587049</v>
      </c>
    </row>
    <row r="279" spans="1:1" x14ac:dyDescent="0.25">
      <c r="A279" s="11">
        <v>32.588368000000003</v>
      </c>
    </row>
    <row r="280" spans="1:1" x14ac:dyDescent="0.25">
      <c r="A280" s="11">
        <v>32.591565670000001</v>
      </c>
    </row>
    <row r="281" spans="1:1" x14ac:dyDescent="0.25">
      <c r="A281" s="11">
        <v>32.595889</v>
      </c>
    </row>
    <row r="282" spans="1:1" x14ac:dyDescent="0.25">
      <c r="A282" s="11">
        <v>32.596118449999999</v>
      </c>
    </row>
    <row r="283" spans="1:1" x14ac:dyDescent="0.25">
      <c r="A283" s="11">
        <v>32.60083384</v>
      </c>
    </row>
    <row r="284" spans="1:1" x14ac:dyDescent="0.25">
      <c r="A284" s="11">
        <v>32.601891000000002</v>
      </c>
    </row>
    <row r="285" spans="1:1" x14ac:dyDescent="0.25">
      <c r="A285" s="11">
        <v>32.602183330000003</v>
      </c>
    </row>
    <row r="286" spans="1:1" x14ac:dyDescent="0.25">
      <c r="A286" s="11">
        <v>32.602288999999999</v>
      </c>
    </row>
    <row r="287" spans="1:1" x14ac:dyDescent="0.25">
      <c r="A287" s="11">
        <v>32.602735639999999</v>
      </c>
    </row>
    <row r="288" spans="1:1" x14ac:dyDescent="0.25">
      <c r="A288" s="11">
        <v>32.603372</v>
      </c>
    </row>
    <row r="289" spans="1:1" x14ac:dyDescent="0.25">
      <c r="A289" s="11">
        <v>32.604413530000002</v>
      </c>
    </row>
    <row r="290" spans="1:1" x14ac:dyDescent="0.25">
      <c r="A290" s="11">
        <v>32.606062000000001</v>
      </c>
    </row>
    <row r="291" spans="1:1" x14ac:dyDescent="0.25">
      <c r="A291" s="11">
        <v>32.60614837</v>
      </c>
    </row>
    <row r="292" spans="1:1" x14ac:dyDescent="0.25">
      <c r="A292" s="11">
        <v>32.606878999999999</v>
      </c>
    </row>
    <row r="293" spans="1:1" x14ac:dyDescent="0.25">
      <c r="A293" s="11">
        <v>32.609606999999997</v>
      </c>
    </row>
    <row r="294" spans="1:1" x14ac:dyDescent="0.25">
      <c r="A294" s="11">
        <v>32.610024610000004</v>
      </c>
    </row>
    <row r="295" spans="1:1" x14ac:dyDescent="0.25">
      <c r="A295" s="11">
        <v>32.6115675</v>
      </c>
    </row>
    <row r="296" spans="1:1" x14ac:dyDescent="0.25">
      <c r="A296" s="11">
        <v>32.612233099999997</v>
      </c>
    </row>
    <row r="297" spans="1:1" x14ac:dyDescent="0.25">
      <c r="A297" s="11">
        <v>32.612895000000002</v>
      </c>
    </row>
    <row r="298" spans="1:1" x14ac:dyDescent="0.25">
      <c r="A298" s="11">
        <v>32.613565000000001</v>
      </c>
    </row>
    <row r="299" spans="1:1" x14ac:dyDescent="0.25">
      <c r="A299" s="11">
        <v>32.614382999999997</v>
      </c>
    </row>
    <row r="300" spans="1:1" x14ac:dyDescent="0.25">
      <c r="A300" s="11">
        <v>32.615372000000001</v>
      </c>
    </row>
    <row r="301" spans="1:1" x14ac:dyDescent="0.25">
      <c r="A301" s="11">
        <v>32.61624527</v>
      </c>
    </row>
    <row r="302" spans="1:1" x14ac:dyDescent="0.25">
      <c r="A302" s="11">
        <v>32.616300000000003</v>
      </c>
    </row>
    <row r="303" spans="1:1" x14ac:dyDescent="0.25">
      <c r="A303" s="11">
        <v>32.616534000000001</v>
      </c>
    </row>
    <row r="304" spans="1:1" x14ac:dyDescent="0.25">
      <c r="A304" s="11">
        <v>32.617466999999998</v>
      </c>
    </row>
    <row r="305" spans="1:1" x14ac:dyDescent="0.25">
      <c r="A305" s="11">
        <v>32.618084930000002</v>
      </c>
    </row>
    <row r="306" spans="1:1" x14ac:dyDescent="0.25">
      <c r="A306" s="11">
        <v>32.628781150000002</v>
      </c>
    </row>
    <row r="307" spans="1:1" x14ac:dyDescent="0.25">
      <c r="A307" s="11">
        <v>32.633556710000001</v>
      </c>
    </row>
    <row r="308" spans="1:1" x14ac:dyDescent="0.25">
      <c r="A308" s="11">
        <v>32.636180000000003</v>
      </c>
    </row>
    <row r="309" spans="1:1" x14ac:dyDescent="0.25">
      <c r="A309" s="11">
        <v>32.636221059999997</v>
      </c>
    </row>
    <row r="310" spans="1:1" x14ac:dyDescent="0.25">
      <c r="A310" s="11">
        <v>32.640002000000003</v>
      </c>
    </row>
    <row r="311" spans="1:1" x14ac:dyDescent="0.25">
      <c r="A311" s="11">
        <v>32.642702999999997</v>
      </c>
    </row>
    <row r="312" spans="1:1" x14ac:dyDescent="0.25">
      <c r="A312" s="11">
        <v>32.644613</v>
      </c>
    </row>
    <row r="313" spans="1:1" x14ac:dyDescent="0.25">
      <c r="A313" s="11">
        <v>32.646168000000003</v>
      </c>
    </row>
    <row r="314" spans="1:1" x14ac:dyDescent="0.25">
      <c r="A314" s="11">
        <v>32.650702799999998</v>
      </c>
    </row>
    <row r="315" spans="1:1" x14ac:dyDescent="0.25">
      <c r="A315" s="11">
        <v>32.657521000000003</v>
      </c>
    </row>
    <row r="316" spans="1:1" x14ac:dyDescent="0.25">
      <c r="A316" s="11">
        <v>32.660618999999997</v>
      </c>
    </row>
    <row r="317" spans="1:1" x14ac:dyDescent="0.25">
      <c r="A317" s="11">
        <v>32.66462945</v>
      </c>
    </row>
    <row r="318" spans="1:1" x14ac:dyDescent="0.25">
      <c r="A318" s="11">
        <v>32.665698839999997</v>
      </c>
    </row>
    <row r="319" spans="1:1" x14ac:dyDescent="0.25">
      <c r="A319" s="11">
        <v>32.665699009999997</v>
      </c>
    </row>
    <row r="320" spans="1:1" x14ac:dyDescent="0.25">
      <c r="A320" s="11">
        <v>32.666730000000001</v>
      </c>
    </row>
    <row r="321" spans="1:1" x14ac:dyDescent="0.25">
      <c r="A321" s="11">
        <v>32.666879829999999</v>
      </c>
    </row>
    <row r="322" spans="1:1" x14ac:dyDescent="0.25">
      <c r="A322" s="11">
        <v>32.667133999999997</v>
      </c>
    </row>
    <row r="323" spans="1:1" x14ac:dyDescent="0.25">
      <c r="A323" s="11">
        <v>32.67591393</v>
      </c>
    </row>
    <row r="324" spans="1:1" x14ac:dyDescent="0.25">
      <c r="A324" s="11">
        <v>32.677836669999998</v>
      </c>
    </row>
    <row r="325" spans="1:1" x14ac:dyDescent="0.25">
      <c r="A325" s="11">
        <v>32.682945250000003</v>
      </c>
    </row>
    <row r="326" spans="1:1" x14ac:dyDescent="0.25">
      <c r="A326" s="11">
        <v>32.688507989999998</v>
      </c>
    </row>
    <row r="327" spans="1:1" x14ac:dyDescent="0.25">
      <c r="A327" s="11">
        <v>32.690706919999997</v>
      </c>
    </row>
    <row r="328" spans="1:1" x14ac:dyDescent="0.25">
      <c r="A328" s="11">
        <v>32.698435000000003</v>
      </c>
    </row>
    <row r="329" spans="1:1" x14ac:dyDescent="0.25">
      <c r="A329" s="11">
        <v>32.699910000000003</v>
      </c>
    </row>
    <row r="330" spans="1:1" x14ac:dyDescent="0.25">
      <c r="A330" s="11">
        <v>32.700000000000003</v>
      </c>
    </row>
    <row r="331" spans="1:1" x14ac:dyDescent="0.25">
      <c r="A331" s="11">
        <v>32.701941890000001</v>
      </c>
    </row>
    <row r="332" spans="1:1" x14ac:dyDescent="0.25">
      <c r="A332" s="11">
        <v>32.703575129999997</v>
      </c>
    </row>
    <row r="333" spans="1:1" x14ac:dyDescent="0.25">
      <c r="A333" s="11">
        <v>32.703748330000003</v>
      </c>
    </row>
    <row r="334" spans="1:1" x14ac:dyDescent="0.25">
      <c r="A334" s="11">
        <v>32.706033329999997</v>
      </c>
    </row>
    <row r="335" spans="1:1" x14ac:dyDescent="0.25">
      <c r="A335" s="11">
        <v>32.707734770000002</v>
      </c>
    </row>
    <row r="336" spans="1:1" x14ac:dyDescent="0.25">
      <c r="A336" s="11">
        <v>32.71231667</v>
      </c>
    </row>
    <row r="337" spans="1:1" x14ac:dyDescent="0.25">
      <c r="A337" s="11">
        <v>32.712516669999999</v>
      </c>
    </row>
    <row r="338" spans="1:1" x14ac:dyDescent="0.25">
      <c r="A338" s="11">
        <v>32.714199999999998</v>
      </c>
    </row>
    <row r="339" spans="1:1" x14ac:dyDescent="0.25">
      <c r="A339" s="11">
        <v>32.717085410000003</v>
      </c>
    </row>
    <row r="340" spans="1:1" x14ac:dyDescent="0.25">
      <c r="A340" s="11">
        <v>32.717630939999999</v>
      </c>
    </row>
    <row r="341" spans="1:1" x14ac:dyDescent="0.25">
      <c r="A341" s="11">
        <v>32.717773000000001</v>
      </c>
    </row>
    <row r="342" spans="1:1" x14ac:dyDescent="0.25">
      <c r="A342" s="11">
        <v>32.719857349999998</v>
      </c>
    </row>
    <row r="343" spans="1:1" x14ac:dyDescent="0.25">
      <c r="A343" s="11">
        <v>32.722127999999998</v>
      </c>
    </row>
    <row r="344" spans="1:1" x14ac:dyDescent="0.25">
      <c r="A344" s="11">
        <v>32.723188180000001</v>
      </c>
    </row>
    <row r="345" spans="1:1" x14ac:dyDescent="0.25">
      <c r="A345" s="11">
        <v>32.725661529999996</v>
      </c>
    </row>
    <row r="346" spans="1:1" x14ac:dyDescent="0.25">
      <c r="A346" s="11">
        <v>32.726177</v>
      </c>
    </row>
    <row r="347" spans="1:1" x14ac:dyDescent="0.25">
      <c r="A347" s="11">
        <v>32.727114999999998</v>
      </c>
    </row>
    <row r="348" spans="1:1" x14ac:dyDescent="0.25">
      <c r="A348" s="11">
        <v>32.731029319999998</v>
      </c>
    </row>
    <row r="349" spans="1:1" x14ac:dyDescent="0.25">
      <c r="A349" s="11">
        <v>32.732464829999998</v>
      </c>
    </row>
    <row r="350" spans="1:1" x14ac:dyDescent="0.25">
      <c r="A350" s="11">
        <v>32.732835000000001</v>
      </c>
    </row>
    <row r="351" spans="1:1" x14ac:dyDescent="0.25">
      <c r="A351" s="11">
        <v>32.734416670000002</v>
      </c>
    </row>
    <row r="352" spans="1:1" x14ac:dyDescent="0.25">
      <c r="A352" s="11">
        <v>32.734466670000003</v>
      </c>
    </row>
    <row r="353" spans="1:1" x14ac:dyDescent="0.25">
      <c r="A353" s="11">
        <v>32.738999999999997</v>
      </c>
    </row>
    <row r="354" spans="1:1" x14ac:dyDescent="0.25">
      <c r="A354" s="11">
        <v>32.739129810000001</v>
      </c>
    </row>
    <row r="355" spans="1:1" x14ac:dyDescent="0.25">
      <c r="A355" s="11">
        <v>32.739431670000002</v>
      </c>
    </row>
    <row r="356" spans="1:1" x14ac:dyDescent="0.25">
      <c r="A356" s="11">
        <v>32.740434999999998</v>
      </c>
    </row>
    <row r="357" spans="1:1" x14ac:dyDescent="0.25">
      <c r="A357" s="11">
        <v>32.749261670000003</v>
      </c>
    </row>
    <row r="358" spans="1:1" x14ac:dyDescent="0.25">
      <c r="A358" s="11">
        <v>32.755887000000001</v>
      </c>
    </row>
    <row r="359" spans="1:1" x14ac:dyDescent="0.25">
      <c r="A359" s="11">
        <v>32.756448329999998</v>
      </c>
    </row>
    <row r="360" spans="1:1" x14ac:dyDescent="0.25">
      <c r="A360" s="11">
        <v>32.757064819999997</v>
      </c>
    </row>
    <row r="361" spans="1:1" x14ac:dyDescent="0.25">
      <c r="A361" s="11">
        <v>32.757442349999998</v>
      </c>
    </row>
    <row r="362" spans="1:1" x14ac:dyDescent="0.25">
      <c r="A362" s="11">
        <v>32.758956910000002</v>
      </c>
    </row>
    <row r="363" spans="1:1" x14ac:dyDescent="0.25">
      <c r="A363" s="11">
        <v>32.759538089999999</v>
      </c>
    </row>
    <row r="364" spans="1:1" x14ac:dyDescent="0.25">
      <c r="A364" s="11">
        <v>32.767655329999997</v>
      </c>
    </row>
    <row r="365" spans="1:1" x14ac:dyDescent="0.25">
      <c r="A365" s="11">
        <v>32.776123050000002</v>
      </c>
    </row>
    <row r="366" spans="1:1" x14ac:dyDescent="0.25">
      <c r="A366" s="11">
        <v>32.784744340000003</v>
      </c>
    </row>
    <row r="367" spans="1:1" x14ac:dyDescent="0.25">
      <c r="A367" s="11">
        <v>32.785645090000003</v>
      </c>
    </row>
    <row r="368" spans="1:1" x14ac:dyDescent="0.25">
      <c r="A368" s="11">
        <v>32.786225000000002</v>
      </c>
    </row>
    <row r="369" spans="1:1" x14ac:dyDescent="0.25">
      <c r="A369" s="11">
        <v>32.790894999999999</v>
      </c>
    </row>
    <row r="370" spans="1:1" x14ac:dyDescent="0.25">
      <c r="A370" s="11">
        <v>32.807167909999997</v>
      </c>
    </row>
    <row r="371" spans="1:1" x14ac:dyDescent="0.25">
      <c r="A371" s="11">
        <v>32.835388809999998</v>
      </c>
    </row>
    <row r="372" spans="1:1" x14ac:dyDescent="0.25">
      <c r="A372" s="11">
        <v>32.836191190000001</v>
      </c>
    </row>
    <row r="373" spans="1:1" x14ac:dyDescent="0.25">
      <c r="A373" s="11">
        <v>32.846188939999998</v>
      </c>
    </row>
    <row r="374" spans="1:1" x14ac:dyDescent="0.25">
      <c r="A374" s="11">
        <v>32.846626430000001</v>
      </c>
    </row>
    <row r="375" spans="1:1" x14ac:dyDescent="0.25">
      <c r="A375" s="11">
        <v>32.848366669999997</v>
      </c>
    </row>
    <row r="376" spans="1:1" x14ac:dyDescent="0.25">
      <c r="A376" s="11">
        <v>32.871192000000001</v>
      </c>
    </row>
    <row r="377" spans="1:1" x14ac:dyDescent="0.25">
      <c r="A377" s="11">
        <v>32.879615569999999</v>
      </c>
    </row>
    <row r="378" spans="1:1" x14ac:dyDescent="0.25">
      <c r="A378" s="11">
        <v>32.897824499999999</v>
      </c>
    </row>
    <row r="379" spans="1:1" x14ac:dyDescent="0.25">
      <c r="A379" s="11">
        <v>32.897991099999999</v>
      </c>
    </row>
    <row r="380" spans="1:1" x14ac:dyDescent="0.25">
      <c r="A380" s="11">
        <v>32.899371969999997</v>
      </c>
    </row>
    <row r="381" spans="1:1" x14ac:dyDescent="0.25">
      <c r="A381" s="11">
        <v>32.904847119999999</v>
      </c>
    </row>
    <row r="382" spans="1:1" x14ac:dyDescent="0.25">
      <c r="A382" s="11">
        <v>32.905311580000003</v>
      </c>
    </row>
    <row r="383" spans="1:1" x14ac:dyDescent="0.25">
      <c r="A383" s="11">
        <v>32.905582840000001</v>
      </c>
    </row>
    <row r="384" spans="1:1" x14ac:dyDescent="0.25">
      <c r="A384" s="11">
        <v>32.906471250000003</v>
      </c>
    </row>
    <row r="385" spans="1:1" x14ac:dyDescent="0.25">
      <c r="A385" s="11">
        <v>32.907728229999996</v>
      </c>
    </row>
    <row r="386" spans="1:1" x14ac:dyDescent="0.25">
      <c r="A386" s="11">
        <v>32.908084870000003</v>
      </c>
    </row>
    <row r="387" spans="1:1" x14ac:dyDescent="0.25">
      <c r="A387" s="11">
        <v>32.909795080000002</v>
      </c>
    </row>
    <row r="388" spans="1:1" x14ac:dyDescent="0.25">
      <c r="A388" s="11">
        <v>32.911384580000004</v>
      </c>
    </row>
    <row r="389" spans="1:1" x14ac:dyDescent="0.25">
      <c r="A389" s="11">
        <v>32.911983329999998</v>
      </c>
    </row>
    <row r="390" spans="1:1" x14ac:dyDescent="0.25">
      <c r="A390" s="11">
        <v>32.913082449999997</v>
      </c>
    </row>
    <row r="391" spans="1:1" x14ac:dyDescent="0.25">
      <c r="A391" s="11">
        <v>32.913834199999997</v>
      </c>
    </row>
    <row r="392" spans="1:1" x14ac:dyDescent="0.25">
      <c r="A392" s="11">
        <v>32.919179460000002</v>
      </c>
    </row>
    <row r="393" spans="1:1" x14ac:dyDescent="0.25">
      <c r="A393" s="11">
        <v>32.924000130000003</v>
      </c>
    </row>
    <row r="394" spans="1:1" x14ac:dyDescent="0.25">
      <c r="A394" s="11">
        <v>32.924748999999998</v>
      </c>
    </row>
    <row r="395" spans="1:1" x14ac:dyDescent="0.25">
      <c r="A395" s="11">
        <v>32.924897000000001</v>
      </c>
    </row>
    <row r="396" spans="1:1" x14ac:dyDescent="0.25">
      <c r="A396" s="11">
        <v>32.924948479999998</v>
      </c>
    </row>
    <row r="397" spans="1:1" x14ac:dyDescent="0.25">
      <c r="A397" s="11">
        <v>32.92843165</v>
      </c>
    </row>
    <row r="398" spans="1:1" x14ac:dyDescent="0.25">
      <c r="A398" s="11">
        <v>32.929540699999997</v>
      </c>
    </row>
    <row r="399" spans="1:1" x14ac:dyDescent="0.25">
      <c r="A399" s="11">
        <v>32.944816590000002</v>
      </c>
    </row>
    <row r="400" spans="1:1" x14ac:dyDescent="0.25">
      <c r="A400" s="11">
        <v>32.953888999999997</v>
      </c>
    </row>
    <row r="401" spans="1:1" x14ac:dyDescent="0.25">
      <c r="A401" s="11">
        <v>32.97092</v>
      </c>
    </row>
    <row r="402" spans="1:1" x14ac:dyDescent="0.25">
      <c r="A402" s="11">
        <v>32.972444000000003</v>
      </c>
    </row>
    <row r="403" spans="1:1" x14ac:dyDescent="0.25">
      <c r="A403" s="11">
        <v>32.973723030000002</v>
      </c>
    </row>
    <row r="404" spans="1:1" x14ac:dyDescent="0.25">
      <c r="A404" s="11">
        <v>32.988817560000001</v>
      </c>
    </row>
    <row r="405" spans="1:1" x14ac:dyDescent="0.25">
      <c r="A405" s="11">
        <v>32.990250000000003</v>
      </c>
    </row>
    <row r="406" spans="1:1" x14ac:dyDescent="0.25">
      <c r="A406" s="11">
        <v>32.993869779999997</v>
      </c>
    </row>
    <row r="407" spans="1:1" x14ac:dyDescent="0.25">
      <c r="A407" s="11">
        <v>32.99603544</v>
      </c>
    </row>
    <row r="408" spans="1:1" x14ac:dyDescent="0.25">
      <c r="A408" s="11">
        <v>32.998083020000003</v>
      </c>
    </row>
    <row r="409" spans="1:1" x14ac:dyDescent="0.25">
      <c r="A409" s="11">
        <v>33.003580999999997</v>
      </c>
    </row>
    <row r="410" spans="1:1" x14ac:dyDescent="0.25">
      <c r="A410" s="11">
        <v>33.003759000000002</v>
      </c>
    </row>
    <row r="411" spans="1:1" x14ac:dyDescent="0.25">
      <c r="A411" s="11">
        <v>33.005527999999998</v>
      </c>
    </row>
    <row r="412" spans="1:1" x14ac:dyDescent="0.25">
      <c r="A412" s="11">
        <v>33.008787089999998</v>
      </c>
    </row>
    <row r="413" spans="1:1" x14ac:dyDescent="0.25">
      <c r="A413" s="11">
        <v>33.008955</v>
      </c>
    </row>
    <row r="414" spans="1:1" x14ac:dyDescent="0.25">
      <c r="A414" s="11">
        <v>33.009002690000003</v>
      </c>
    </row>
    <row r="415" spans="1:1" x14ac:dyDescent="0.25">
      <c r="A415" s="11">
        <v>33.009250000000002</v>
      </c>
    </row>
    <row r="416" spans="1:1" x14ac:dyDescent="0.25">
      <c r="A416" s="11">
        <v>33.016767129999998</v>
      </c>
    </row>
    <row r="417" spans="1:1" x14ac:dyDescent="0.25">
      <c r="A417" s="11">
        <v>33.020888999999997</v>
      </c>
    </row>
    <row r="418" spans="1:1" x14ac:dyDescent="0.25">
      <c r="A418" s="11">
        <v>33.029358000000002</v>
      </c>
    </row>
    <row r="419" spans="1:1" x14ac:dyDescent="0.25">
      <c r="A419" s="11">
        <v>33.032166269999998</v>
      </c>
    </row>
    <row r="420" spans="1:1" x14ac:dyDescent="0.25">
      <c r="A420" s="11">
        <v>33.034847259999999</v>
      </c>
    </row>
    <row r="421" spans="1:1" x14ac:dyDescent="0.25">
      <c r="A421" s="11">
        <v>33.037503999999998</v>
      </c>
    </row>
    <row r="422" spans="1:1" x14ac:dyDescent="0.25">
      <c r="A422" s="11">
        <v>33.038888999999998</v>
      </c>
    </row>
    <row r="423" spans="1:1" x14ac:dyDescent="0.25">
      <c r="A423" s="11">
        <v>33.041070269999999</v>
      </c>
    </row>
    <row r="424" spans="1:1" x14ac:dyDescent="0.25">
      <c r="A424" s="11">
        <v>33.044119170000002</v>
      </c>
    </row>
    <row r="425" spans="1:1" x14ac:dyDescent="0.25">
      <c r="A425" s="11">
        <v>33.044699999999999</v>
      </c>
    </row>
    <row r="426" spans="1:1" x14ac:dyDescent="0.25">
      <c r="A426" s="11">
        <v>33.047528</v>
      </c>
    </row>
    <row r="427" spans="1:1" x14ac:dyDescent="0.25">
      <c r="A427" s="11">
        <v>33.056333000000002</v>
      </c>
    </row>
    <row r="428" spans="1:1" x14ac:dyDescent="0.25">
      <c r="A428" s="11">
        <v>33.061127970000001</v>
      </c>
    </row>
    <row r="429" spans="1:1" x14ac:dyDescent="0.25">
      <c r="A429" s="11">
        <v>33.062357429999999</v>
      </c>
    </row>
    <row r="430" spans="1:1" x14ac:dyDescent="0.25">
      <c r="A430" s="11">
        <v>33.076846000000003</v>
      </c>
    </row>
    <row r="431" spans="1:1" x14ac:dyDescent="0.25">
      <c r="A431" s="11">
        <v>33.081619259999997</v>
      </c>
    </row>
    <row r="432" spans="1:1" x14ac:dyDescent="0.25">
      <c r="A432" s="11">
        <v>33.093499999999999</v>
      </c>
    </row>
    <row r="433" spans="1:1" x14ac:dyDescent="0.25">
      <c r="A433" s="11">
        <v>33.109561669999998</v>
      </c>
    </row>
    <row r="434" spans="1:1" x14ac:dyDescent="0.25">
      <c r="A434" s="11">
        <v>33.109955999999997</v>
      </c>
    </row>
    <row r="435" spans="1:1" x14ac:dyDescent="0.25">
      <c r="A435" s="11">
        <v>33.110248900000002</v>
      </c>
    </row>
    <row r="436" spans="1:1" x14ac:dyDescent="0.25">
      <c r="A436" s="11">
        <v>33.125078999999999</v>
      </c>
    </row>
    <row r="437" spans="1:1" x14ac:dyDescent="0.25">
      <c r="A437" s="11">
        <v>33.139641769999997</v>
      </c>
    </row>
    <row r="438" spans="1:1" x14ac:dyDescent="0.25">
      <c r="A438" s="11">
        <v>33.141472</v>
      </c>
    </row>
    <row r="439" spans="1:1" x14ac:dyDescent="0.25">
      <c r="A439" s="11">
        <v>33.143886639999998</v>
      </c>
    </row>
    <row r="440" spans="1:1" x14ac:dyDescent="0.25">
      <c r="A440" s="11">
        <v>33.145066010000001</v>
      </c>
    </row>
    <row r="441" spans="1:1" x14ac:dyDescent="0.25">
      <c r="A441" s="11">
        <v>33.151706240000003</v>
      </c>
    </row>
    <row r="442" spans="1:1" x14ac:dyDescent="0.25">
      <c r="A442" s="11">
        <v>33.15481905</v>
      </c>
    </row>
    <row r="443" spans="1:1" x14ac:dyDescent="0.25">
      <c r="A443" s="11">
        <v>33.17165</v>
      </c>
    </row>
    <row r="444" spans="1:1" x14ac:dyDescent="0.25">
      <c r="A444" s="11">
        <v>33.21857</v>
      </c>
    </row>
    <row r="445" spans="1:1" x14ac:dyDescent="0.25">
      <c r="A445" s="11">
        <v>33.235675999999998</v>
      </c>
    </row>
    <row r="446" spans="1:1" x14ac:dyDescent="0.25">
      <c r="A446" s="11">
        <v>33.253783329999997</v>
      </c>
    </row>
    <row r="447" spans="1:1" x14ac:dyDescent="0.25">
      <c r="A447" s="11">
        <v>33.256518329999999</v>
      </c>
    </row>
    <row r="448" spans="1:1" x14ac:dyDescent="0.25">
      <c r="A448" s="11">
        <v>33.257623330000001</v>
      </c>
    </row>
    <row r="449" spans="1:1" x14ac:dyDescent="0.25">
      <c r="A449" s="11">
        <v>33.260035000000002</v>
      </c>
    </row>
    <row r="450" spans="1:1" x14ac:dyDescent="0.25">
      <c r="A450" s="11">
        <v>33.268569759999998</v>
      </c>
    </row>
    <row r="451" spans="1:1" x14ac:dyDescent="0.25">
      <c r="A451" s="11">
        <v>33.272196659999999</v>
      </c>
    </row>
    <row r="452" spans="1:1" x14ac:dyDescent="0.25">
      <c r="A452" s="11">
        <v>33.272776659999998</v>
      </c>
    </row>
    <row r="453" spans="1:1" x14ac:dyDescent="0.25">
      <c r="A453" s="11">
        <v>33.273733329999999</v>
      </c>
    </row>
    <row r="454" spans="1:1" x14ac:dyDescent="0.25">
      <c r="A454" s="11">
        <v>33.27572833</v>
      </c>
    </row>
    <row r="455" spans="1:1" x14ac:dyDescent="0.25">
      <c r="A455" s="10" t="s">
        <v>2370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6AC2-DECA-4101-8741-A9A9C9C9C7E1}">
  <sheetPr>
    <tabColor rgb="FF92D050"/>
  </sheetPr>
  <dimension ref="A1:L450"/>
  <sheetViews>
    <sheetView workbookViewId="0">
      <selection sqref="A1:XFD1"/>
    </sheetView>
  </sheetViews>
  <sheetFormatPr defaultRowHeight="15" x14ac:dyDescent="0.25"/>
  <cols>
    <col min="1" max="1" width="12.140625" bestFit="1" customWidth="1"/>
    <col min="2" max="2" width="16.5703125" bestFit="1" customWidth="1"/>
    <col min="3" max="3" width="10" bestFit="1" customWidth="1"/>
    <col min="4" max="4" width="13.7109375" bestFit="1" customWidth="1"/>
    <col min="5" max="5" width="19.42578125" bestFit="1" customWidth="1"/>
    <col min="6" max="6" width="21" bestFit="1" customWidth="1"/>
    <col min="7" max="7" width="18.7109375" bestFit="1" customWidth="1"/>
    <col min="8" max="8" width="20.7109375" bestFit="1" customWidth="1"/>
    <col min="9" max="9" width="24.140625" bestFit="1" customWidth="1"/>
    <col min="10" max="10" width="9" bestFit="1" customWidth="1"/>
    <col min="11" max="11" width="13.42578125" bestFit="1" customWidth="1"/>
    <col min="12" max="12" width="17.5703125" bestFit="1" customWidth="1"/>
  </cols>
  <sheetData>
    <row r="1" spans="1:12" x14ac:dyDescent="0.25">
      <c r="A1" t="s">
        <v>1917</v>
      </c>
      <c r="B1" s="6" t="s">
        <v>775</v>
      </c>
      <c r="C1" t="s">
        <v>1910</v>
      </c>
      <c r="D1" s="7" t="s">
        <v>1909</v>
      </c>
      <c r="E1" s="7" t="s">
        <v>1913</v>
      </c>
      <c r="F1" s="7" t="s">
        <v>1915</v>
      </c>
      <c r="G1" s="6" t="s">
        <v>1912</v>
      </c>
      <c r="H1" s="6" t="s">
        <v>1914</v>
      </c>
      <c r="I1" s="6" t="s">
        <v>1911</v>
      </c>
      <c r="J1" s="8" t="s">
        <v>1916</v>
      </c>
      <c r="K1" s="1" t="s">
        <v>775</v>
      </c>
      <c r="L1" s="1" t="s">
        <v>1157</v>
      </c>
    </row>
    <row r="2" spans="1:12" x14ac:dyDescent="0.25">
      <c r="B2" t="str">
        <f t="shared" ref="B2:B65" si="0">CONCATENATE("BMS-IL_",L2)</f>
        <v>BMS-IL_TRANS006</v>
      </c>
      <c r="C2">
        <v>1</v>
      </c>
      <c r="D2" t="s">
        <v>2368</v>
      </c>
      <c r="E2">
        <v>33.109561669999998</v>
      </c>
      <c r="F2">
        <v>35.592141669999997</v>
      </c>
      <c r="I2" t="s">
        <v>1918</v>
      </c>
      <c r="J2">
        <v>1</v>
      </c>
      <c r="K2" t="s">
        <v>927</v>
      </c>
      <c r="L2" t="s">
        <v>1163</v>
      </c>
    </row>
    <row r="3" spans="1:12" x14ac:dyDescent="0.25">
      <c r="B3" t="str">
        <f t="shared" si="0"/>
        <v>BMS-IL_TRANS010</v>
      </c>
      <c r="C3">
        <v>2</v>
      </c>
      <c r="D3" t="s">
        <v>2368</v>
      </c>
      <c r="E3">
        <v>33.109955999999997</v>
      </c>
      <c r="F3">
        <v>35.586857999999999</v>
      </c>
      <c r="I3" t="s">
        <v>1919</v>
      </c>
      <c r="J3">
        <v>1</v>
      </c>
      <c r="K3" t="s">
        <v>926</v>
      </c>
      <c r="L3" t="s">
        <v>1167</v>
      </c>
    </row>
    <row r="4" spans="1:12" x14ac:dyDescent="0.25">
      <c r="B4" t="str">
        <f t="shared" si="0"/>
        <v>BMS-IL_TRANS011</v>
      </c>
      <c r="C4">
        <v>3</v>
      </c>
      <c r="D4" t="s">
        <v>2368</v>
      </c>
      <c r="E4">
        <v>33.110248900000002</v>
      </c>
      <c r="F4">
        <v>35.596182900000002</v>
      </c>
      <c r="I4" t="s">
        <v>1920</v>
      </c>
      <c r="J4">
        <v>1</v>
      </c>
      <c r="K4" t="s">
        <v>943</v>
      </c>
      <c r="L4" t="s">
        <v>1168</v>
      </c>
    </row>
    <row r="5" spans="1:12" x14ac:dyDescent="0.25">
      <c r="B5" t="str">
        <f t="shared" si="0"/>
        <v>BMS-IL_TRANS012</v>
      </c>
      <c r="C5">
        <v>4</v>
      </c>
      <c r="D5" t="s">
        <v>2368</v>
      </c>
      <c r="E5">
        <v>33.21857</v>
      </c>
      <c r="F5">
        <v>35.609348330000003</v>
      </c>
      <c r="I5" t="s">
        <v>1921</v>
      </c>
      <c r="J5">
        <v>1</v>
      </c>
      <c r="K5" t="s">
        <v>946</v>
      </c>
      <c r="L5" t="s">
        <v>1169</v>
      </c>
    </row>
    <row r="6" spans="1:12" x14ac:dyDescent="0.25">
      <c r="B6" t="str">
        <f t="shared" si="0"/>
        <v>BMS-IL_TRANS013</v>
      </c>
      <c r="C6">
        <v>5</v>
      </c>
      <c r="D6" t="s">
        <v>2368</v>
      </c>
      <c r="E6">
        <v>32.97092</v>
      </c>
      <c r="F6">
        <v>35.531933000000002</v>
      </c>
      <c r="I6" t="s">
        <v>1922</v>
      </c>
      <c r="J6">
        <v>1</v>
      </c>
      <c r="K6" t="s">
        <v>944</v>
      </c>
      <c r="L6" t="s">
        <v>1170</v>
      </c>
    </row>
    <row r="7" spans="1:12" x14ac:dyDescent="0.25">
      <c r="B7" t="str">
        <f t="shared" si="0"/>
        <v>BMS-IL_TRANS014</v>
      </c>
      <c r="C7">
        <v>6</v>
      </c>
      <c r="D7" t="s">
        <v>2368</v>
      </c>
      <c r="E7">
        <v>33.268569759999998</v>
      </c>
      <c r="F7">
        <v>35.578745609999999</v>
      </c>
      <c r="I7" t="s">
        <v>1923</v>
      </c>
      <c r="J7">
        <v>1</v>
      </c>
      <c r="K7" t="s">
        <v>970</v>
      </c>
      <c r="L7" t="s">
        <v>1171</v>
      </c>
    </row>
    <row r="8" spans="1:12" x14ac:dyDescent="0.25">
      <c r="B8" t="str">
        <f t="shared" si="0"/>
        <v>BMS-IL_TRANS015</v>
      </c>
      <c r="C8">
        <v>7</v>
      </c>
      <c r="D8" t="s">
        <v>2368</v>
      </c>
      <c r="E8">
        <v>33.143886639999998</v>
      </c>
      <c r="F8">
        <v>35.551755210000003</v>
      </c>
      <c r="I8" t="s">
        <v>1924</v>
      </c>
      <c r="J8">
        <v>1</v>
      </c>
      <c r="K8" t="s">
        <v>968</v>
      </c>
      <c r="L8" t="s">
        <v>1172</v>
      </c>
    </row>
    <row r="9" spans="1:12" x14ac:dyDescent="0.25">
      <c r="B9" t="str">
        <f t="shared" si="0"/>
        <v>BMS-IL_TRANS016</v>
      </c>
      <c r="C9">
        <v>8</v>
      </c>
      <c r="D9" t="s">
        <v>2368</v>
      </c>
      <c r="E9">
        <v>33.032166269999998</v>
      </c>
      <c r="F9">
        <v>35.698231989999996</v>
      </c>
      <c r="I9" t="s">
        <v>1925</v>
      </c>
      <c r="J9">
        <v>1</v>
      </c>
      <c r="K9" t="s">
        <v>1000</v>
      </c>
      <c r="L9" t="s">
        <v>1173</v>
      </c>
    </row>
    <row r="10" spans="1:12" x14ac:dyDescent="0.25">
      <c r="B10" t="str">
        <f t="shared" si="0"/>
        <v>BMS-IL_TRANS017</v>
      </c>
      <c r="C10">
        <v>9</v>
      </c>
      <c r="D10" t="s">
        <v>2368</v>
      </c>
      <c r="E10">
        <v>33.260035000000002</v>
      </c>
      <c r="F10">
        <v>35.758678330000002</v>
      </c>
      <c r="I10" t="s">
        <v>1926</v>
      </c>
      <c r="J10">
        <v>1</v>
      </c>
      <c r="K10" t="s">
        <v>971</v>
      </c>
      <c r="L10" t="s">
        <v>1174</v>
      </c>
    </row>
    <row r="11" spans="1:12" x14ac:dyDescent="0.25">
      <c r="B11" t="str">
        <f t="shared" si="0"/>
        <v>BMS-IL_TRANS018</v>
      </c>
      <c r="C11">
        <v>10</v>
      </c>
      <c r="D11" t="s">
        <v>2368</v>
      </c>
      <c r="E11">
        <v>33.273733329999999</v>
      </c>
      <c r="F11">
        <v>35.768238330000003</v>
      </c>
      <c r="I11" t="s">
        <v>1927</v>
      </c>
      <c r="J11">
        <v>1</v>
      </c>
      <c r="K11" t="s">
        <v>975</v>
      </c>
      <c r="L11" t="s">
        <v>1175</v>
      </c>
    </row>
    <row r="12" spans="1:12" x14ac:dyDescent="0.25">
      <c r="B12" t="str">
        <f t="shared" si="0"/>
        <v>BMS-IL_TRANS019</v>
      </c>
      <c r="C12">
        <v>11</v>
      </c>
      <c r="D12" t="s">
        <v>2368</v>
      </c>
      <c r="E12">
        <v>33.27572833</v>
      </c>
      <c r="F12">
        <v>35.768828300000003</v>
      </c>
      <c r="I12" t="s">
        <v>1928</v>
      </c>
      <c r="J12">
        <v>1</v>
      </c>
      <c r="K12" t="s">
        <v>976</v>
      </c>
      <c r="L12" t="s">
        <v>1176</v>
      </c>
    </row>
    <row r="13" spans="1:12" x14ac:dyDescent="0.25">
      <c r="B13" t="str">
        <f t="shared" si="0"/>
        <v>BMS-IL_TRANS020</v>
      </c>
      <c r="C13">
        <v>12</v>
      </c>
      <c r="D13" t="s">
        <v>2368</v>
      </c>
      <c r="E13">
        <v>33.272776659999998</v>
      </c>
      <c r="F13">
        <v>35.762911600000002</v>
      </c>
      <c r="I13" t="s">
        <v>1929</v>
      </c>
      <c r="J13">
        <v>1</v>
      </c>
      <c r="K13" t="s">
        <v>977</v>
      </c>
      <c r="L13" t="s">
        <v>1177</v>
      </c>
    </row>
    <row r="14" spans="1:12" x14ac:dyDescent="0.25">
      <c r="B14" t="str">
        <f t="shared" si="0"/>
        <v>BMS-IL_TRANS021</v>
      </c>
      <c r="C14">
        <v>13</v>
      </c>
      <c r="D14" t="s">
        <v>2368</v>
      </c>
      <c r="E14">
        <v>33.272196659999999</v>
      </c>
      <c r="F14">
        <v>35.759349999999998</v>
      </c>
      <c r="I14" t="s">
        <v>1930</v>
      </c>
      <c r="J14">
        <v>1</v>
      </c>
      <c r="K14" t="s">
        <v>978</v>
      </c>
      <c r="L14" t="s">
        <v>1178</v>
      </c>
    </row>
    <row r="15" spans="1:12" x14ac:dyDescent="0.25">
      <c r="B15" t="str">
        <f t="shared" si="0"/>
        <v>BMS-IL_TRANS022</v>
      </c>
      <c r="C15">
        <v>14</v>
      </c>
      <c r="D15" t="s">
        <v>2368</v>
      </c>
      <c r="E15">
        <v>33.257623330000001</v>
      </c>
      <c r="F15">
        <v>35.759736670000002</v>
      </c>
      <c r="I15" t="s">
        <v>1931</v>
      </c>
      <c r="J15">
        <v>1</v>
      </c>
      <c r="K15" t="s">
        <v>972</v>
      </c>
      <c r="L15" t="s">
        <v>1179</v>
      </c>
    </row>
    <row r="16" spans="1:12" x14ac:dyDescent="0.25">
      <c r="B16" t="str">
        <f t="shared" si="0"/>
        <v>BMS-IL_TRANS023</v>
      </c>
      <c r="C16">
        <v>15</v>
      </c>
      <c r="D16" t="s">
        <v>2368</v>
      </c>
      <c r="E16">
        <v>33.253783329999997</v>
      </c>
      <c r="F16">
        <v>35.758221669999998</v>
      </c>
      <c r="I16" t="s">
        <v>1932</v>
      </c>
      <c r="J16">
        <v>1</v>
      </c>
      <c r="K16" t="s">
        <v>973</v>
      </c>
      <c r="L16" t="s">
        <v>1180</v>
      </c>
    </row>
    <row r="17" spans="2:12" x14ac:dyDescent="0.25">
      <c r="B17" t="str">
        <f t="shared" si="0"/>
        <v>BMS-IL_TRANS024</v>
      </c>
      <c r="C17">
        <v>16</v>
      </c>
      <c r="D17" t="s">
        <v>2368</v>
      </c>
      <c r="E17">
        <v>33.256518329999999</v>
      </c>
      <c r="F17">
        <v>35.759408329999999</v>
      </c>
      <c r="I17" t="s">
        <v>1933</v>
      </c>
      <c r="J17">
        <v>1</v>
      </c>
      <c r="K17" t="s">
        <v>974</v>
      </c>
      <c r="L17" t="s">
        <v>1181</v>
      </c>
    </row>
    <row r="18" spans="2:12" x14ac:dyDescent="0.25">
      <c r="B18" t="str">
        <f t="shared" si="0"/>
        <v>BMS-IL_TRANS025</v>
      </c>
      <c r="C18">
        <v>17</v>
      </c>
      <c r="D18" t="s">
        <v>2368</v>
      </c>
      <c r="E18">
        <v>32.784744340000003</v>
      </c>
      <c r="F18">
        <v>34.998490490000002</v>
      </c>
      <c r="I18" t="s">
        <v>1934</v>
      </c>
      <c r="J18">
        <v>1</v>
      </c>
      <c r="K18" t="s">
        <v>868</v>
      </c>
      <c r="L18" t="s">
        <v>1182</v>
      </c>
    </row>
    <row r="19" spans="2:12" x14ac:dyDescent="0.25">
      <c r="B19" t="str">
        <f t="shared" si="0"/>
        <v>BMS-IL_TRANS026</v>
      </c>
      <c r="C19">
        <v>18</v>
      </c>
      <c r="D19" t="s">
        <v>2368</v>
      </c>
      <c r="E19">
        <v>32.447616670000002</v>
      </c>
      <c r="F19">
        <v>35.55980667</v>
      </c>
      <c r="I19" t="s">
        <v>1935</v>
      </c>
      <c r="J19">
        <v>1</v>
      </c>
      <c r="K19" t="s">
        <v>891</v>
      </c>
      <c r="L19" t="s">
        <v>1183</v>
      </c>
    </row>
    <row r="20" spans="2:12" x14ac:dyDescent="0.25">
      <c r="B20" t="str">
        <f t="shared" si="0"/>
        <v>BMS-IL_TRANS027</v>
      </c>
      <c r="C20">
        <v>19</v>
      </c>
      <c r="D20" t="s">
        <v>2368</v>
      </c>
      <c r="E20">
        <v>32.610024610000004</v>
      </c>
      <c r="F20">
        <v>35.520334509999998</v>
      </c>
      <c r="I20" t="s">
        <v>1936</v>
      </c>
      <c r="J20">
        <v>1</v>
      </c>
      <c r="K20" t="s">
        <v>907</v>
      </c>
      <c r="L20" t="s">
        <v>1184</v>
      </c>
    </row>
    <row r="21" spans="2:12" x14ac:dyDescent="0.25">
      <c r="B21" t="str">
        <f t="shared" si="0"/>
        <v>BMS-IL_TRANS028</v>
      </c>
      <c r="C21">
        <v>20</v>
      </c>
      <c r="D21" t="s">
        <v>2368</v>
      </c>
      <c r="E21">
        <v>32.514884889999998</v>
      </c>
      <c r="F21">
        <v>35.427390899999999</v>
      </c>
      <c r="I21" t="s">
        <v>1937</v>
      </c>
      <c r="J21">
        <v>1</v>
      </c>
      <c r="K21" t="s">
        <v>900</v>
      </c>
      <c r="L21" t="s">
        <v>1185</v>
      </c>
    </row>
    <row r="22" spans="2:12" x14ac:dyDescent="0.25">
      <c r="B22" t="str">
        <f t="shared" si="0"/>
        <v>BMS-IL_TRANS029</v>
      </c>
      <c r="C22">
        <v>21</v>
      </c>
      <c r="D22" t="s">
        <v>2368</v>
      </c>
      <c r="E22">
        <v>32.508951940000003</v>
      </c>
      <c r="F22">
        <v>35.434337429999999</v>
      </c>
      <c r="I22" t="s">
        <v>1938</v>
      </c>
      <c r="J22">
        <v>1</v>
      </c>
      <c r="K22" t="s">
        <v>912</v>
      </c>
      <c r="L22" t="s">
        <v>1186</v>
      </c>
    </row>
    <row r="23" spans="2:12" x14ac:dyDescent="0.25">
      <c r="B23" t="str">
        <f t="shared" si="0"/>
        <v>BMS-IL_TRANS030</v>
      </c>
      <c r="C23">
        <v>22</v>
      </c>
      <c r="D23" t="s">
        <v>2368</v>
      </c>
      <c r="E23">
        <v>32.555692899999997</v>
      </c>
      <c r="F23">
        <v>35.437381500000001</v>
      </c>
      <c r="I23" t="s">
        <v>1939</v>
      </c>
      <c r="J23">
        <v>1</v>
      </c>
      <c r="K23" t="s">
        <v>894</v>
      </c>
      <c r="L23" t="s">
        <v>1187</v>
      </c>
    </row>
    <row r="24" spans="2:12" x14ac:dyDescent="0.25">
      <c r="B24" t="str">
        <f t="shared" si="0"/>
        <v>BMS-IL_TRANS031</v>
      </c>
      <c r="C24">
        <v>23</v>
      </c>
      <c r="D24" t="s">
        <v>2368</v>
      </c>
      <c r="E24">
        <v>32.591565670000001</v>
      </c>
      <c r="F24">
        <v>35.552840369999998</v>
      </c>
      <c r="I24" t="s">
        <v>1940</v>
      </c>
      <c r="J24">
        <v>1</v>
      </c>
      <c r="K24" t="s">
        <v>901</v>
      </c>
      <c r="L24" t="s">
        <v>1188</v>
      </c>
    </row>
    <row r="25" spans="2:12" x14ac:dyDescent="0.25">
      <c r="B25" t="str">
        <f t="shared" si="0"/>
        <v>BMS-IL_TRANS032</v>
      </c>
      <c r="C25">
        <v>24</v>
      </c>
      <c r="D25" t="s">
        <v>2368</v>
      </c>
      <c r="E25">
        <v>32.507483450000002</v>
      </c>
      <c r="F25">
        <v>35.49616151</v>
      </c>
      <c r="I25" t="s">
        <v>1941</v>
      </c>
      <c r="J25">
        <v>1</v>
      </c>
      <c r="K25" t="s">
        <v>903</v>
      </c>
      <c r="L25" t="s">
        <v>1189</v>
      </c>
    </row>
    <row r="26" spans="2:12" x14ac:dyDescent="0.25">
      <c r="B26" t="str">
        <f t="shared" si="0"/>
        <v>BMS-IL_TRANS033</v>
      </c>
      <c r="C26">
        <v>25</v>
      </c>
      <c r="D26" t="s">
        <v>2368</v>
      </c>
      <c r="E26">
        <v>32.360891709999997</v>
      </c>
      <c r="F26">
        <v>35.512042080000001</v>
      </c>
      <c r="I26" t="s">
        <v>1942</v>
      </c>
      <c r="J26">
        <v>1</v>
      </c>
      <c r="K26" t="s">
        <v>892</v>
      </c>
      <c r="L26" t="s">
        <v>1190</v>
      </c>
    </row>
    <row r="27" spans="2:12" x14ac:dyDescent="0.25">
      <c r="B27" t="str">
        <f t="shared" si="0"/>
        <v>BMS-IL_TRANS034</v>
      </c>
      <c r="C27">
        <v>26</v>
      </c>
      <c r="D27" t="s">
        <v>2368</v>
      </c>
      <c r="E27">
        <v>32.476995260000002</v>
      </c>
      <c r="F27">
        <v>35.561603580000003</v>
      </c>
      <c r="I27" t="s">
        <v>1943</v>
      </c>
      <c r="J27">
        <v>1</v>
      </c>
      <c r="K27" t="s">
        <v>893</v>
      </c>
      <c r="L27" t="s">
        <v>1191</v>
      </c>
    </row>
    <row r="28" spans="2:12" x14ac:dyDescent="0.25">
      <c r="B28" t="str">
        <f t="shared" si="0"/>
        <v>BMS-IL_TRANS035</v>
      </c>
      <c r="C28">
        <v>27</v>
      </c>
      <c r="D28" t="s">
        <v>2368</v>
      </c>
      <c r="E28">
        <v>32.445377690000001</v>
      </c>
      <c r="F28">
        <v>35.502523420000003</v>
      </c>
      <c r="I28" t="s">
        <v>1944</v>
      </c>
      <c r="J28">
        <v>1</v>
      </c>
      <c r="K28" t="s">
        <v>899</v>
      </c>
      <c r="L28" t="s">
        <v>1192</v>
      </c>
    </row>
    <row r="29" spans="2:12" x14ac:dyDescent="0.25">
      <c r="B29" t="str">
        <f t="shared" si="0"/>
        <v>BMS-IL_TRANS036</v>
      </c>
      <c r="C29">
        <v>28</v>
      </c>
      <c r="D29" t="s">
        <v>2368</v>
      </c>
      <c r="E29">
        <v>32.445115790000003</v>
      </c>
      <c r="F29">
        <v>35.503552249999998</v>
      </c>
      <c r="I29" t="s">
        <v>1945</v>
      </c>
      <c r="J29">
        <v>1</v>
      </c>
      <c r="K29" t="s">
        <v>898</v>
      </c>
      <c r="L29" t="s">
        <v>1193</v>
      </c>
    </row>
    <row r="30" spans="2:12" x14ac:dyDescent="0.25">
      <c r="B30" t="str">
        <f t="shared" si="0"/>
        <v>BMS-IL_TRANS037</v>
      </c>
      <c r="C30">
        <v>29</v>
      </c>
      <c r="D30" t="s">
        <v>2368</v>
      </c>
      <c r="E30">
        <v>32.4920665</v>
      </c>
      <c r="F30">
        <v>35.511549860000002</v>
      </c>
      <c r="I30" t="s">
        <v>1946</v>
      </c>
      <c r="J30">
        <v>1</v>
      </c>
      <c r="K30" t="s">
        <v>902</v>
      </c>
      <c r="L30" t="s">
        <v>1194</v>
      </c>
    </row>
    <row r="31" spans="2:12" x14ac:dyDescent="0.25">
      <c r="B31" t="str">
        <f t="shared" si="0"/>
        <v>BMS-IL_TRANS038</v>
      </c>
      <c r="C31">
        <v>30</v>
      </c>
      <c r="D31" t="s">
        <v>2368</v>
      </c>
      <c r="E31">
        <v>32.596118449999999</v>
      </c>
      <c r="F31">
        <v>35.519838620000002</v>
      </c>
      <c r="I31" t="s">
        <v>1947</v>
      </c>
      <c r="J31">
        <v>1</v>
      </c>
      <c r="K31" t="s">
        <v>906</v>
      </c>
      <c r="L31" t="s">
        <v>1195</v>
      </c>
    </row>
    <row r="32" spans="2:12" x14ac:dyDescent="0.25">
      <c r="B32" t="str">
        <f t="shared" si="0"/>
        <v>BMS-IL_TRANS039</v>
      </c>
      <c r="C32">
        <v>31</v>
      </c>
      <c r="D32" t="s">
        <v>2368</v>
      </c>
      <c r="E32">
        <v>32.767655329999997</v>
      </c>
      <c r="F32">
        <v>35.686078690000002</v>
      </c>
      <c r="I32" t="s">
        <v>1948</v>
      </c>
      <c r="J32">
        <v>1</v>
      </c>
      <c r="K32" t="s">
        <v>911</v>
      </c>
      <c r="L32" t="s">
        <v>1196</v>
      </c>
    </row>
    <row r="33" spans="2:12" x14ac:dyDescent="0.25">
      <c r="B33" t="str">
        <f t="shared" si="0"/>
        <v>BMS-IL_TRANS040</v>
      </c>
      <c r="C33">
        <v>32</v>
      </c>
      <c r="D33" t="s">
        <v>2368</v>
      </c>
      <c r="E33">
        <v>32.836191190000001</v>
      </c>
      <c r="F33">
        <v>35.796420040000001</v>
      </c>
      <c r="I33" t="s">
        <v>1949</v>
      </c>
      <c r="J33">
        <v>1</v>
      </c>
      <c r="K33" t="s">
        <v>910</v>
      </c>
      <c r="L33" t="s">
        <v>1197</v>
      </c>
    </row>
    <row r="34" spans="2:12" x14ac:dyDescent="0.25">
      <c r="B34" t="str">
        <f t="shared" si="0"/>
        <v>BMS-IL_TRANS041</v>
      </c>
      <c r="C34">
        <v>33</v>
      </c>
      <c r="D34" t="s">
        <v>2368</v>
      </c>
      <c r="E34">
        <v>32.469645049999997</v>
      </c>
      <c r="F34">
        <v>35.495204229999999</v>
      </c>
      <c r="I34" t="s">
        <v>1950</v>
      </c>
      <c r="J34">
        <v>1</v>
      </c>
      <c r="K34" t="s">
        <v>908</v>
      </c>
      <c r="L34" t="s">
        <v>1198</v>
      </c>
    </row>
    <row r="35" spans="2:12" x14ac:dyDescent="0.25">
      <c r="B35" t="str">
        <f t="shared" si="0"/>
        <v>BMS-IL_TRANS042</v>
      </c>
      <c r="C35">
        <v>34</v>
      </c>
      <c r="D35" t="s">
        <v>2368</v>
      </c>
      <c r="E35">
        <v>32.467347140000001</v>
      </c>
      <c r="F35">
        <v>35.492803090000002</v>
      </c>
      <c r="I35" t="s">
        <v>1951</v>
      </c>
      <c r="J35">
        <v>1</v>
      </c>
      <c r="K35" t="s">
        <v>909</v>
      </c>
      <c r="L35" t="s">
        <v>1199</v>
      </c>
    </row>
    <row r="36" spans="2:12" x14ac:dyDescent="0.25">
      <c r="B36" t="str">
        <f t="shared" si="0"/>
        <v>BMS-IL_TRANS043</v>
      </c>
      <c r="C36">
        <v>35</v>
      </c>
      <c r="D36" t="s">
        <v>2368</v>
      </c>
      <c r="E36">
        <v>32.45546934</v>
      </c>
      <c r="F36">
        <v>35.564755169999998</v>
      </c>
      <c r="I36" t="s">
        <v>1952</v>
      </c>
      <c r="J36">
        <v>1</v>
      </c>
      <c r="K36" t="s">
        <v>890</v>
      </c>
      <c r="L36" t="s">
        <v>1200</v>
      </c>
    </row>
    <row r="37" spans="2:12" x14ac:dyDescent="0.25">
      <c r="B37" t="str">
        <f t="shared" si="0"/>
        <v>BMS-IL_TRANS044</v>
      </c>
      <c r="C37">
        <v>36</v>
      </c>
      <c r="D37" t="s">
        <v>2368</v>
      </c>
      <c r="E37">
        <v>32.566547030000002</v>
      </c>
      <c r="F37">
        <v>35.369667819999997</v>
      </c>
      <c r="I37" t="s">
        <v>1953</v>
      </c>
      <c r="J37">
        <v>1</v>
      </c>
      <c r="K37" t="s">
        <v>916</v>
      </c>
      <c r="L37" t="s">
        <v>1201</v>
      </c>
    </row>
    <row r="38" spans="2:12" x14ac:dyDescent="0.25">
      <c r="B38" t="str">
        <f t="shared" si="0"/>
        <v>BMS-IL_TRANS045</v>
      </c>
      <c r="C38">
        <v>37</v>
      </c>
      <c r="D38" t="s">
        <v>2368</v>
      </c>
      <c r="E38">
        <v>32.544368640000002</v>
      </c>
      <c r="F38">
        <v>35.397445429999998</v>
      </c>
      <c r="I38" t="s">
        <v>1954</v>
      </c>
      <c r="J38">
        <v>1</v>
      </c>
      <c r="K38" t="s">
        <v>917</v>
      </c>
      <c r="L38" t="s">
        <v>1202</v>
      </c>
    </row>
    <row r="39" spans="2:12" x14ac:dyDescent="0.25">
      <c r="B39" t="str">
        <f t="shared" si="0"/>
        <v>BMS-IL_TRANS046</v>
      </c>
      <c r="C39">
        <v>38</v>
      </c>
      <c r="D39" t="s">
        <v>2368</v>
      </c>
      <c r="E39">
        <v>32.44137559</v>
      </c>
      <c r="F39">
        <v>35.557446910000003</v>
      </c>
      <c r="I39" t="s">
        <v>1955</v>
      </c>
      <c r="J39">
        <v>1</v>
      </c>
      <c r="K39" t="s">
        <v>925</v>
      </c>
      <c r="L39" t="s">
        <v>1203</v>
      </c>
    </row>
    <row r="40" spans="2:12" x14ac:dyDescent="0.25">
      <c r="B40" t="str">
        <f t="shared" si="0"/>
        <v>BMS-IL_TRANS047</v>
      </c>
      <c r="C40">
        <v>39</v>
      </c>
      <c r="D40" t="s">
        <v>2368</v>
      </c>
      <c r="E40">
        <v>32.485828329999997</v>
      </c>
      <c r="F40">
        <v>35.491526669999999</v>
      </c>
      <c r="I40" t="s">
        <v>1956</v>
      </c>
      <c r="J40">
        <v>1</v>
      </c>
      <c r="K40" t="s">
        <v>929</v>
      </c>
      <c r="L40" t="s">
        <v>1204</v>
      </c>
    </row>
    <row r="41" spans="2:12" x14ac:dyDescent="0.25">
      <c r="B41" t="str">
        <f t="shared" si="0"/>
        <v>BMS-IL_TRANS048</v>
      </c>
      <c r="C41">
        <v>40</v>
      </c>
      <c r="D41" t="s">
        <v>2368</v>
      </c>
      <c r="E41">
        <v>32.427869999999999</v>
      </c>
      <c r="F41">
        <v>35.526258329999997</v>
      </c>
      <c r="I41" t="s">
        <v>1957</v>
      </c>
      <c r="J41">
        <v>1</v>
      </c>
      <c r="K41" t="s">
        <v>930</v>
      </c>
      <c r="L41" t="s">
        <v>1205</v>
      </c>
    </row>
    <row r="42" spans="2:12" x14ac:dyDescent="0.25">
      <c r="B42" t="str">
        <f t="shared" si="0"/>
        <v>BMS-IL_TRANS049</v>
      </c>
      <c r="C42">
        <v>41</v>
      </c>
      <c r="D42" t="s">
        <v>2368</v>
      </c>
      <c r="E42">
        <v>32.677836669999998</v>
      </c>
      <c r="F42">
        <v>35.555635000000002</v>
      </c>
      <c r="I42" t="s">
        <v>1958</v>
      </c>
      <c r="J42">
        <v>1</v>
      </c>
      <c r="K42" t="s">
        <v>935</v>
      </c>
      <c r="L42" t="s">
        <v>1206</v>
      </c>
    </row>
    <row r="43" spans="2:12" x14ac:dyDescent="0.25">
      <c r="B43" t="str">
        <f t="shared" si="0"/>
        <v>BMS-IL_TRANS050</v>
      </c>
      <c r="C43">
        <v>42</v>
      </c>
      <c r="D43" t="s">
        <v>2368</v>
      </c>
      <c r="E43">
        <v>32.478263210000001</v>
      </c>
      <c r="F43">
        <v>35.457579850000002</v>
      </c>
      <c r="I43" t="s">
        <v>1959</v>
      </c>
      <c r="J43">
        <v>1</v>
      </c>
      <c r="K43" t="s">
        <v>914</v>
      </c>
      <c r="L43" t="s">
        <v>1207</v>
      </c>
    </row>
    <row r="44" spans="2:12" x14ac:dyDescent="0.25">
      <c r="B44" t="str">
        <f t="shared" si="0"/>
        <v>BMS-IL_TRANS051</v>
      </c>
      <c r="C44">
        <v>43</v>
      </c>
      <c r="D44" t="s">
        <v>2368</v>
      </c>
      <c r="E44">
        <v>32.456941669999999</v>
      </c>
      <c r="F44">
        <v>35.556593329999998</v>
      </c>
      <c r="I44" t="s">
        <v>1960</v>
      </c>
      <c r="J44">
        <v>1</v>
      </c>
      <c r="K44" t="s">
        <v>960</v>
      </c>
      <c r="L44" t="s">
        <v>1208</v>
      </c>
    </row>
    <row r="45" spans="2:12" x14ac:dyDescent="0.25">
      <c r="B45" t="str">
        <f t="shared" si="0"/>
        <v>BMS-IL_TRANS052</v>
      </c>
      <c r="C45">
        <v>44</v>
      </c>
      <c r="D45" t="s">
        <v>2368</v>
      </c>
      <c r="E45">
        <v>32.457853329999999</v>
      </c>
      <c r="F45">
        <v>35.559803330000001</v>
      </c>
      <c r="I45" t="s">
        <v>1961</v>
      </c>
      <c r="J45">
        <v>1</v>
      </c>
      <c r="K45" t="s">
        <v>963</v>
      </c>
      <c r="L45" t="s">
        <v>1209</v>
      </c>
    </row>
    <row r="46" spans="2:12" x14ac:dyDescent="0.25">
      <c r="B46" t="str">
        <f t="shared" si="0"/>
        <v>BMS-IL_TRANS053</v>
      </c>
      <c r="C46">
        <v>45</v>
      </c>
      <c r="D46" t="s">
        <v>2368</v>
      </c>
      <c r="E46">
        <v>32.473198330000002</v>
      </c>
      <c r="F46">
        <v>35.499285</v>
      </c>
      <c r="I46" t="s">
        <v>1962</v>
      </c>
      <c r="J46">
        <v>1</v>
      </c>
      <c r="K46" t="s">
        <v>1008</v>
      </c>
      <c r="L46" t="s">
        <v>1210</v>
      </c>
    </row>
    <row r="47" spans="2:12" x14ac:dyDescent="0.25">
      <c r="B47" t="str">
        <f t="shared" si="0"/>
        <v>BMS-IL_TRANS054</v>
      </c>
      <c r="C47">
        <v>46</v>
      </c>
      <c r="D47" t="s">
        <v>2368</v>
      </c>
      <c r="E47">
        <v>32.440373999999998</v>
      </c>
      <c r="F47">
        <v>35.412612000000003</v>
      </c>
      <c r="I47" t="s">
        <v>1963</v>
      </c>
      <c r="J47">
        <v>1</v>
      </c>
      <c r="K47" t="s">
        <v>1007</v>
      </c>
      <c r="L47" t="s">
        <v>1211</v>
      </c>
    </row>
    <row r="48" spans="2:12" x14ac:dyDescent="0.25">
      <c r="B48" t="str">
        <f t="shared" si="0"/>
        <v>BMS-IL_TRANS055</v>
      </c>
      <c r="C48">
        <v>47</v>
      </c>
      <c r="D48" t="s">
        <v>2368</v>
      </c>
      <c r="E48">
        <v>32.523947870000001</v>
      </c>
      <c r="F48">
        <v>35.255124209999998</v>
      </c>
      <c r="I48" t="s">
        <v>1964</v>
      </c>
      <c r="J48">
        <v>1</v>
      </c>
      <c r="K48" t="s">
        <v>905</v>
      </c>
      <c r="L48" t="s">
        <v>1212</v>
      </c>
    </row>
    <row r="49" spans="2:12" x14ac:dyDescent="0.25">
      <c r="B49" t="str">
        <f t="shared" si="0"/>
        <v>BMS-IL_TRANS056</v>
      </c>
      <c r="C49">
        <v>48</v>
      </c>
      <c r="D49" t="s">
        <v>2368</v>
      </c>
      <c r="E49">
        <v>32.524241590000003</v>
      </c>
      <c r="F49">
        <v>35.410609569999998</v>
      </c>
      <c r="I49" t="s">
        <v>1965</v>
      </c>
      <c r="J49">
        <v>1</v>
      </c>
      <c r="K49" t="s">
        <v>897</v>
      </c>
      <c r="L49" t="s">
        <v>1213</v>
      </c>
    </row>
    <row r="50" spans="2:12" x14ac:dyDescent="0.25">
      <c r="B50" t="str">
        <f t="shared" si="0"/>
        <v>BMS-IL_TRANS057</v>
      </c>
      <c r="C50">
        <v>49</v>
      </c>
      <c r="D50" t="s">
        <v>2368</v>
      </c>
      <c r="E50">
        <v>32.45794386</v>
      </c>
      <c r="F50">
        <v>35.56074606</v>
      </c>
      <c r="I50" t="s">
        <v>1966</v>
      </c>
      <c r="J50">
        <v>1</v>
      </c>
      <c r="K50" t="s">
        <v>896</v>
      </c>
      <c r="L50" t="s">
        <v>1214</v>
      </c>
    </row>
    <row r="51" spans="2:12" x14ac:dyDescent="0.25">
      <c r="B51" t="str">
        <f t="shared" si="0"/>
        <v>BMS-IL_TRANS058</v>
      </c>
      <c r="C51">
        <v>50</v>
      </c>
      <c r="D51" t="s">
        <v>2368</v>
      </c>
      <c r="E51">
        <v>32.618084930000002</v>
      </c>
      <c r="F51">
        <v>35.322198149999998</v>
      </c>
      <c r="I51" t="s">
        <v>1967</v>
      </c>
      <c r="J51">
        <v>1</v>
      </c>
      <c r="K51" t="s">
        <v>950</v>
      </c>
      <c r="L51" t="s">
        <v>1215</v>
      </c>
    </row>
    <row r="52" spans="2:12" x14ac:dyDescent="0.25">
      <c r="B52" t="str">
        <f t="shared" si="0"/>
        <v>BMS-IL_TRANS059</v>
      </c>
      <c r="C52">
        <v>51</v>
      </c>
      <c r="D52" t="s">
        <v>2368</v>
      </c>
      <c r="E52">
        <v>32.722127999999998</v>
      </c>
      <c r="F52">
        <v>35.24263869</v>
      </c>
      <c r="I52" t="s">
        <v>1968</v>
      </c>
      <c r="J52">
        <v>1</v>
      </c>
      <c r="K52" t="s">
        <v>958</v>
      </c>
      <c r="L52" t="s">
        <v>1216</v>
      </c>
    </row>
    <row r="53" spans="2:12" x14ac:dyDescent="0.25">
      <c r="B53" t="str">
        <f t="shared" si="0"/>
        <v>BMS-IL_TRANS060</v>
      </c>
      <c r="C53">
        <v>52</v>
      </c>
      <c r="D53" t="s">
        <v>2368</v>
      </c>
      <c r="E53">
        <v>32.759538089999999</v>
      </c>
      <c r="F53">
        <v>35.222638830000001</v>
      </c>
      <c r="I53" t="s">
        <v>1969</v>
      </c>
      <c r="J53">
        <v>1</v>
      </c>
      <c r="K53" t="s">
        <v>966</v>
      </c>
      <c r="L53" t="s">
        <v>1217</v>
      </c>
    </row>
    <row r="54" spans="2:12" x14ac:dyDescent="0.25">
      <c r="B54" t="str">
        <f t="shared" si="0"/>
        <v>BMS-IL_TRANS061</v>
      </c>
      <c r="C54">
        <v>53</v>
      </c>
      <c r="D54" t="s">
        <v>2368</v>
      </c>
      <c r="E54">
        <v>32.717085410000003</v>
      </c>
      <c r="F54">
        <v>35.250732960000001</v>
      </c>
      <c r="I54" t="s">
        <v>1970</v>
      </c>
      <c r="J54">
        <v>1</v>
      </c>
      <c r="K54" t="s">
        <v>949</v>
      </c>
      <c r="L54" t="s">
        <v>1218</v>
      </c>
    </row>
    <row r="55" spans="2:12" x14ac:dyDescent="0.25">
      <c r="B55" t="str">
        <f t="shared" si="0"/>
        <v>BMS-IL_TRANS062</v>
      </c>
      <c r="C55">
        <v>54</v>
      </c>
      <c r="D55" t="s">
        <v>2368</v>
      </c>
      <c r="E55">
        <v>32.666879829999999</v>
      </c>
      <c r="F55">
        <v>35.251739409999999</v>
      </c>
      <c r="I55" t="s">
        <v>1971</v>
      </c>
      <c r="J55">
        <v>1</v>
      </c>
      <c r="K55" t="s">
        <v>965</v>
      </c>
      <c r="L55" t="s">
        <v>1219</v>
      </c>
    </row>
    <row r="56" spans="2:12" x14ac:dyDescent="0.25">
      <c r="B56" t="str">
        <f t="shared" si="0"/>
        <v>BMS-IL_TRANS063</v>
      </c>
      <c r="C56">
        <v>55</v>
      </c>
      <c r="D56" t="s">
        <v>2368</v>
      </c>
      <c r="E56">
        <v>32.717630939999999</v>
      </c>
      <c r="F56">
        <v>35.245657739999999</v>
      </c>
      <c r="I56" t="s">
        <v>1972</v>
      </c>
      <c r="J56">
        <v>1</v>
      </c>
      <c r="K56" t="s">
        <v>955</v>
      </c>
      <c r="L56" t="s">
        <v>1220</v>
      </c>
    </row>
    <row r="57" spans="2:12" x14ac:dyDescent="0.25">
      <c r="B57" t="str">
        <f t="shared" si="0"/>
        <v>BMS-IL_TRANS064</v>
      </c>
      <c r="C57">
        <v>56</v>
      </c>
      <c r="D57" t="s">
        <v>2368</v>
      </c>
      <c r="E57">
        <v>32.719857349999998</v>
      </c>
      <c r="F57">
        <v>35.253009800000001</v>
      </c>
      <c r="I57" t="s">
        <v>1973</v>
      </c>
      <c r="J57">
        <v>1</v>
      </c>
      <c r="K57" t="s">
        <v>957</v>
      </c>
      <c r="L57" t="s">
        <v>1221</v>
      </c>
    </row>
    <row r="58" spans="2:12" x14ac:dyDescent="0.25">
      <c r="B58" t="str">
        <f t="shared" si="0"/>
        <v>BMS-IL_TRANS065</v>
      </c>
      <c r="C58">
        <v>57</v>
      </c>
      <c r="D58" t="s">
        <v>2368</v>
      </c>
      <c r="E58">
        <v>32.757442349999998</v>
      </c>
      <c r="F58">
        <v>35.220615369999997</v>
      </c>
      <c r="I58" t="s">
        <v>1974</v>
      </c>
      <c r="J58">
        <v>1</v>
      </c>
      <c r="K58" t="s">
        <v>962</v>
      </c>
      <c r="L58" t="s">
        <v>1222</v>
      </c>
    </row>
    <row r="59" spans="2:12" x14ac:dyDescent="0.25">
      <c r="B59" t="str">
        <f t="shared" si="0"/>
        <v>BMS-IL_TRANS066</v>
      </c>
      <c r="C59">
        <v>58</v>
      </c>
      <c r="D59" t="s">
        <v>2368</v>
      </c>
      <c r="E59">
        <v>32.756448329999998</v>
      </c>
      <c r="F59">
        <v>35.285973329999997</v>
      </c>
      <c r="I59" t="s">
        <v>1975</v>
      </c>
      <c r="J59">
        <v>1</v>
      </c>
      <c r="K59" t="s">
        <v>964</v>
      </c>
      <c r="L59" t="s">
        <v>1223</v>
      </c>
    </row>
    <row r="60" spans="2:12" x14ac:dyDescent="0.25">
      <c r="B60" t="str">
        <f t="shared" si="0"/>
        <v>BMS-IL_TRANS067</v>
      </c>
      <c r="C60">
        <v>59</v>
      </c>
      <c r="D60" t="s">
        <v>2368</v>
      </c>
      <c r="E60">
        <v>32.731029319999998</v>
      </c>
      <c r="F60">
        <v>35.169133090000003</v>
      </c>
      <c r="I60" t="s">
        <v>1976</v>
      </c>
      <c r="J60">
        <v>1</v>
      </c>
      <c r="K60" t="s">
        <v>981</v>
      </c>
      <c r="L60" t="s">
        <v>1224</v>
      </c>
    </row>
    <row r="61" spans="2:12" x14ac:dyDescent="0.25">
      <c r="B61" t="str">
        <f t="shared" si="0"/>
        <v>BMS-IL_TRANS068</v>
      </c>
      <c r="C61">
        <v>60</v>
      </c>
      <c r="D61" t="s">
        <v>2368</v>
      </c>
      <c r="E61">
        <v>32.688507989999998</v>
      </c>
      <c r="F61">
        <v>35.145395700000002</v>
      </c>
      <c r="I61" t="s">
        <v>1977</v>
      </c>
      <c r="J61">
        <v>1</v>
      </c>
      <c r="K61" t="s">
        <v>959</v>
      </c>
      <c r="L61" t="s">
        <v>1225</v>
      </c>
    </row>
    <row r="62" spans="2:12" x14ac:dyDescent="0.25">
      <c r="B62" t="str">
        <f t="shared" si="0"/>
        <v>BMS-IL_TRANS069</v>
      </c>
      <c r="C62">
        <v>61</v>
      </c>
      <c r="D62" t="s">
        <v>2368</v>
      </c>
      <c r="E62">
        <v>32.703748330000003</v>
      </c>
      <c r="F62">
        <v>35.222146670000001</v>
      </c>
      <c r="I62" t="s">
        <v>1978</v>
      </c>
      <c r="J62">
        <v>1</v>
      </c>
      <c r="K62" t="s">
        <v>983</v>
      </c>
      <c r="L62" t="s">
        <v>1226</v>
      </c>
    </row>
    <row r="63" spans="2:12" x14ac:dyDescent="0.25">
      <c r="B63" t="str">
        <f t="shared" si="0"/>
        <v>BMS-IL_TRANS070</v>
      </c>
      <c r="C63">
        <v>62</v>
      </c>
      <c r="D63" t="s">
        <v>2368</v>
      </c>
      <c r="E63">
        <v>32.650702799999998</v>
      </c>
      <c r="F63">
        <v>35.3613547</v>
      </c>
      <c r="I63" t="s">
        <v>1979</v>
      </c>
      <c r="J63">
        <v>1</v>
      </c>
      <c r="K63" t="s">
        <v>982</v>
      </c>
      <c r="L63" t="s">
        <v>1227</v>
      </c>
    </row>
    <row r="64" spans="2:12" x14ac:dyDescent="0.25">
      <c r="B64" t="str">
        <f t="shared" si="0"/>
        <v>BMS-IL_TRANS071</v>
      </c>
      <c r="C64">
        <v>63</v>
      </c>
      <c r="D64" t="s">
        <v>2368</v>
      </c>
      <c r="E64">
        <v>32.636221059999997</v>
      </c>
      <c r="F64">
        <v>35.287830909999997</v>
      </c>
      <c r="I64" t="s">
        <v>1980</v>
      </c>
      <c r="J64">
        <v>1</v>
      </c>
      <c r="K64" t="s">
        <v>980</v>
      </c>
      <c r="L64" t="s">
        <v>1228</v>
      </c>
    </row>
    <row r="65" spans="2:12" x14ac:dyDescent="0.25">
      <c r="B65" t="str">
        <f t="shared" si="0"/>
        <v>BMS-IL_TRANS072</v>
      </c>
      <c r="C65">
        <v>64</v>
      </c>
      <c r="D65" t="s">
        <v>2368</v>
      </c>
      <c r="E65">
        <v>32.749261670000003</v>
      </c>
      <c r="F65">
        <v>35.21927333</v>
      </c>
      <c r="I65" t="s">
        <v>1981</v>
      </c>
      <c r="J65">
        <v>1</v>
      </c>
      <c r="K65" t="s">
        <v>985</v>
      </c>
      <c r="L65" t="s">
        <v>1229</v>
      </c>
    </row>
    <row r="66" spans="2:12" x14ac:dyDescent="0.25">
      <c r="B66" t="str">
        <f t="shared" ref="B66:B129" si="1">CONCATENATE("BMS-IL_",L66)</f>
        <v>BMS-IL_TRANS073</v>
      </c>
      <c r="C66">
        <v>65</v>
      </c>
      <c r="D66" t="s">
        <v>2368</v>
      </c>
      <c r="E66">
        <v>32.739431670000002</v>
      </c>
      <c r="F66">
        <v>35.18327</v>
      </c>
      <c r="I66" t="s">
        <v>1982</v>
      </c>
      <c r="J66">
        <v>1</v>
      </c>
      <c r="K66" t="s">
        <v>992</v>
      </c>
      <c r="L66" t="s">
        <v>1230</v>
      </c>
    </row>
    <row r="67" spans="2:12" x14ac:dyDescent="0.25">
      <c r="B67" t="str">
        <f t="shared" si="1"/>
        <v>BMS-IL_TRANS074</v>
      </c>
      <c r="C67">
        <v>66</v>
      </c>
      <c r="D67" t="s">
        <v>2368</v>
      </c>
      <c r="E67">
        <v>32.66462945</v>
      </c>
      <c r="F67">
        <v>35.252924659999998</v>
      </c>
      <c r="I67" t="s">
        <v>1983</v>
      </c>
      <c r="J67">
        <v>1</v>
      </c>
      <c r="K67" t="s">
        <v>952</v>
      </c>
      <c r="L67" t="s">
        <v>1231</v>
      </c>
    </row>
    <row r="68" spans="2:12" x14ac:dyDescent="0.25">
      <c r="B68" t="str">
        <f t="shared" si="1"/>
        <v>BMS-IL_TRANS075</v>
      </c>
      <c r="C68">
        <v>67</v>
      </c>
      <c r="D68" t="s">
        <v>2368</v>
      </c>
      <c r="E68">
        <v>32.666730000000001</v>
      </c>
      <c r="F68">
        <v>35.257166669999997</v>
      </c>
      <c r="I68" t="s">
        <v>1984</v>
      </c>
      <c r="J68">
        <v>1</v>
      </c>
      <c r="K68" t="s">
        <v>997</v>
      </c>
      <c r="L68" t="s">
        <v>1232</v>
      </c>
    </row>
    <row r="69" spans="2:12" x14ac:dyDescent="0.25">
      <c r="B69" t="str">
        <f t="shared" si="1"/>
        <v>BMS-IL_TRANS076</v>
      </c>
      <c r="C69">
        <v>68</v>
      </c>
      <c r="D69" t="s">
        <v>2368</v>
      </c>
      <c r="E69">
        <v>32.665698839999997</v>
      </c>
      <c r="F69">
        <v>35.261093379999998</v>
      </c>
      <c r="I69" t="s">
        <v>1985</v>
      </c>
      <c r="J69">
        <v>1</v>
      </c>
      <c r="K69" t="s">
        <v>948</v>
      </c>
      <c r="L69" t="s">
        <v>1233</v>
      </c>
    </row>
    <row r="70" spans="2:12" x14ac:dyDescent="0.25">
      <c r="B70" t="str">
        <f t="shared" si="1"/>
        <v>BMS-IL_TRANS077</v>
      </c>
      <c r="C70">
        <v>69</v>
      </c>
      <c r="D70" t="s">
        <v>2368</v>
      </c>
      <c r="E70">
        <v>32.67591393</v>
      </c>
      <c r="F70">
        <v>35.136244189999999</v>
      </c>
      <c r="I70" t="s">
        <v>1986</v>
      </c>
      <c r="J70">
        <v>1</v>
      </c>
      <c r="K70" t="s">
        <v>956</v>
      </c>
      <c r="L70" t="s">
        <v>1234</v>
      </c>
    </row>
    <row r="71" spans="2:12" x14ac:dyDescent="0.25">
      <c r="B71" t="str">
        <f t="shared" si="1"/>
        <v>BMS-IL_TRANS078</v>
      </c>
      <c r="C71">
        <v>70</v>
      </c>
      <c r="D71" t="s">
        <v>2368</v>
      </c>
      <c r="E71">
        <v>32.636180000000003</v>
      </c>
      <c r="F71">
        <v>35.302106670000001</v>
      </c>
      <c r="I71" t="s">
        <v>1987</v>
      </c>
      <c r="J71">
        <v>1</v>
      </c>
      <c r="K71" t="s">
        <v>951</v>
      </c>
      <c r="L71" t="s">
        <v>1235</v>
      </c>
    </row>
    <row r="72" spans="2:12" x14ac:dyDescent="0.25">
      <c r="B72" t="str">
        <f t="shared" si="1"/>
        <v>BMS-IL_TRANS079</v>
      </c>
      <c r="C72">
        <v>71</v>
      </c>
      <c r="D72" t="s">
        <v>2368</v>
      </c>
      <c r="E72">
        <v>32.717773000000001</v>
      </c>
      <c r="F72">
        <v>35.245699279999997</v>
      </c>
      <c r="I72" t="s">
        <v>1988</v>
      </c>
      <c r="J72">
        <v>1</v>
      </c>
      <c r="K72" t="s">
        <v>954</v>
      </c>
      <c r="L72" t="s">
        <v>1236</v>
      </c>
    </row>
    <row r="73" spans="2:12" x14ac:dyDescent="0.25">
      <c r="B73" t="str">
        <f t="shared" si="1"/>
        <v>BMS-IL_TRANS080</v>
      </c>
      <c r="C73">
        <v>72</v>
      </c>
      <c r="D73" t="s">
        <v>2368</v>
      </c>
      <c r="E73">
        <v>32.723188180000001</v>
      </c>
      <c r="F73">
        <v>35.242831899999999</v>
      </c>
      <c r="I73" t="s">
        <v>1989</v>
      </c>
      <c r="J73">
        <v>1</v>
      </c>
      <c r="K73" t="s">
        <v>961</v>
      </c>
      <c r="L73" t="s">
        <v>1237</v>
      </c>
    </row>
    <row r="74" spans="2:12" x14ac:dyDescent="0.25">
      <c r="B74" t="str">
        <f t="shared" si="1"/>
        <v>BMS-IL_TRANS081</v>
      </c>
      <c r="C74">
        <v>73</v>
      </c>
      <c r="D74" t="s">
        <v>2368</v>
      </c>
      <c r="E74">
        <v>33.062357429999999</v>
      </c>
      <c r="F74">
        <v>35.10554947</v>
      </c>
      <c r="I74" t="s">
        <v>1990</v>
      </c>
      <c r="J74">
        <v>1</v>
      </c>
      <c r="K74" t="s">
        <v>998</v>
      </c>
      <c r="L74" t="s">
        <v>1238</v>
      </c>
    </row>
    <row r="75" spans="2:12" x14ac:dyDescent="0.25">
      <c r="B75" t="str">
        <f t="shared" si="1"/>
        <v>BMS-IL_TRANS082</v>
      </c>
      <c r="C75">
        <v>74</v>
      </c>
      <c r="D75" t="s">
        <v>2368</v>
      </c>
      <c r="E75">
        <v>32.904847119999999</v>
      </c>
      <c r="F75">
        <v>35.101297080000002</v>
      </c>
      <c r="I75" t="s">
        <v>1991</v>
      </c>
      <c r="J75">
        <v>1</v>
      </c>
      <c r="K75" t="s">
        <v>1004</v>
      </c>
      <c r="L75" t="s">
        <v>1239</v>
      </c>
    </row>
    <row r="76" spans="2:12" x14ac:dyDescent="0.25">
      <c r="B76" t="str">
        <f t="shared" si="1"/>
        <v>BMS-IL_TRANS083</v>
      </c>
      <c r="C76">
        <v>75</v>
      </c>
      <c r="D76" t="s">
        <v>2368</v>
      </c>
      <c r="E76">
        <v>32.988817560000001</v>
      </c>
      <c r="F76">
        <v>35.274952900000002</v>
      </c>
      <c r="I76" t="s">
        <v>1992</v>
      </c>
      <c r="J76">
        <v>1</v>
      </c>
      <c r="K76" t="s">
        <v>1005</v>
      </c>
      <c r="L76" t="s">
        <v>1240</v>
      </c>
    </row>
    <row r="77" spans="2:12" x14ac:dyDescent="0.25">
      <c r="B77" t="str">
        <f t="shared" si="1"/>
        <v>BMS-IL_TRANS084</v>
      </c>
      <c r="C77">
        <v>76</v>
      </c>
      <c r="D77" t="s">
        <v>2368</v>
      </c>
      <c r="E77">
        <v>33.041070269999999</v>
      </c>
      <c r="F77">
        <v>35.292539859999998</v>
      </c>
      <c r="I77" t="s">
        <v>1993</v>
      </c>
      <c r="J77">
        <v>1</v>
      </c>
      <c r="K77" t="s">
        <v>999</v>
      </c>
      <c r="L77" t="s">
        <v>1241</v>
      </c>
    </row>
    <row r="78" spans="2:12" x14ac:dyDescent="0.25">
      <c r="B78" t="str">
        <f t="shared" si="1"/>
        <v>BMS-IL_TRANS085</v>
      </c>
      <c r="C78">
        <v>77</v>
      </c>
      <c r="D78" t="s">
        <v>2368</v>
      </c>
      <c r="E78">
        <v>32.92843165</v>
      </c>
      <c r="F78">
        <v>35.24650063</v>
      </c>
      <c r="I78" t="s">
        <v>1994</v>
      </c>
      <c r="J78">
        <v>1</v>
      </c>
      <c r="K78" t="s">
        <v>995</v>
      </c>
      <c r="L78" t="s">
        <v>1242</v>
      </c>
    </row>
    <row r="79" spans="2:12" x14ac:dyDescent="0.25">
      <c r="B79" t="str">
        <f t="shared" si="1"/>
        <v>BMS-IL_TRANS086</v>
      </c>
      <c r="C79">
        <v>78</v>
      </c>
      <c r="D79" t="s">
        <v>2368</v>
      </c>
      <c r="E79">
        <v>33.044119170000002</v>
      </c>
      <c r="F79">
        <v>35.115301700000003</v>
      </c>
      <c r="I79" t="s">
        <v>1995</v>
      </c>
      <c r="J79">
        <v>1</v>
      </c>
      <c r="K79" t="s">
        <v>1006</v>
      </c>
      <c r="L79" t="s">
        <v>1243</v>
      </c>
    </row>
    <row r="80" spans="2:12" x14ac:dyDescent="0.25">
      <c r="B80" t="str">
        <f t="shared" si="1"/>
        <v>BMS-IL_TRANS087</v>
      </c>
      <c r="C80">
        <v>79</v>
      </c>
      <c r="D80" t="s">
        <v>2368</v>
      </c>
      <c r="E80">
        <v>32.998083020000003</v>
      </c>
      <c r="F80">
        <v>35.260928479999997</v>
      </c>
      <c r="I80" t="s">
        <v>1996</v>
      </c>
      <c r="J80">
        <v>1</v>
      </c>
      <c r="K80" t="s">
        <v>987</v>
      </c>
      <c r="L80" t="s">
        <v>1244</v>
      </c>
    </row>
    <row r="81" spans="2:12" x14ac:dyDescent="0.25">
      <c r="B81" t="str">
        <f t="shared" si="1"/>
        <v>BMS-IL_TRANS088</v>
      </c>
      <c r="C81">
        <v>80</v>
      </c>
      <c r="D81" t="s">
        <v>2368</v>
      </c>
      <c r="E81">
        <v>32.99603544</v>
      </c>
      <c r="F81">
        <v>35.279550380000003</v>
      </c>
      <c r="I81" t="s">
        <v>1997</v>
      </c>
      <c r="J81">
        <v>1</v>
      </c>
      <c r="K81" t="s">
        <v>993</v>
      </c>
      <c r="L81" t="s">
        <v>1245</v>
      </c>
    </row>
    <row r="82" spans="2:12" x14ac:dyDescent="0.25">
      <c r="B82" t="str">
        <f t="shared" si="1"/>
        <v>BMS-IL_TRANS089</v>
      </c>
      <c r="C82">
        <v>81</v>
      </c>
      <c r="D82" t="s">
        <v>2368</v>
      </c>
      <c r="E82">
        <v>32.835388809999998</v>
      </c>
      <c r="F82">
        <v>35.354560579999998</v>
      </c>
      <c r="I82" t="s">
        <v>1998</v>
      </c>
      <c r="J82">
        <v>1</v>
      </c>
      <c r="K82" t="s">
        <v>990</v>
      </c>
      <c r="L82" t="s">
        <v>1246</v>
      </c>
    </row>
    <row r="83" spans="2:12" x14ac:dyDescent="0.25">
      <c r="B83" t="str">
        <f t="shared" si="1"/>
        <v>BMS-IL_TRANS090</v>
      </c>
      <c r="C83">
        <v>82</v>
      </c>
      <c r="D83" t="s">
        <v>2368</v>
      </c>
      <c r="E83">
        <v>32.924897000000001</v>
      </c>
      <c r="F83">
        <v>35.339011999999997</v>
      </c>
      <c r="I83" t="s">
        <v>1999</v>
      </c>
      <c r="J83">
        <v>1</v>
      </c>
      <c r="K83" t="s">
        <v>988</v>
      </c>
      <c r="L83" t="s">
        <v>1247</v>
      </c>
    </row>
    <row r="84" spans="2:12" x14ac:dyDescent="0.25">
      <c r="B84" t="str">
        <f t="shared" si="1"/>
        <v>BMS-IL_TRANS001</v>
      </c>
      <c r="C84">
        <v>83</v>
      </c>
      <c r="D84" t="s">
        <v>2368</v>
      </c>
      <c r="E84">
        <v>32.924748999999998</v>
      </c>
      <c r="F84">
        <v>35.338659</v>
      </c>
      <c r="I84" t="s">
        <v>2000</v>
      </c>
      <c r="J84">
        <v>1</v>
      </c>
      <c r="K84" t="s">
        <v>989</v>
      </c>
      <c r="L84" t="s">
        <v>1158</v>
      </c>
    </row>
    <row r="85" spans="2:12" x14ac:dyDescent="0.25">
      <c r="B85" t="str">
        <f t="shared" si="1"/>
        <v>BMS-IL_TRANS091</v>
      </c>
      <c r="C85">
        <v>84</v>
      </c>
      <c r="D85" t="s">
        <v>2368</v>
      </c>
      <c r="E85">
        <v>32.879615569999999</v>
      </c>
      <c r="F85">
        <v>35.356145239999996</v>
      </c>
      <c r="I85" t="s">
        <v>2001</v>
      </c>
      <c r="J85">
        <v>1</v>
      </c>
      <c r="K85" t="s">
        <v>996</v>
      </c>
      <c r="L85" t="s">
        <v>1248</v>
      </c>
    </row>
    <row r="86" spans="2:12" x14ac:dyDescent="0.25">
      <c r="B86" t="str">
        <f t="shared" si="1"/>
        <v>BMS-IL_TRANS092</v>
      </c>
      <c r="C86">
        <v>85</v>
      </c>
      <c r="D86" t="s">
        <v>2368</v>
      </c>
      <c r="E86">
        <v>32.909795080000002</v>
      </c>
      <c r="F86">
        <v>35.357873750000003</v>
      </c>
      <c r="I86" t="s">
        <v>2002</v>
      </c>
      <c r="J86">
        <v>1</v>
      </c>
      <c r="K86" t="s">
        <v>1001</v>
      </c>
      <c r="L86" t="s">
        <v>1249</v>
      </c>
    </row>
    <row r="87" spans="2:12" x14ac:dyDescent="0.25">
      <c r="B87" t="str">
        <f t="shared" si="1"/>
        <v>BMS-IL_TRANS093</v>
      </c>
      <c r="C87">
        <v>86</v>
      </c>
      <c r="D87" t="s">
        <v>2368</v>
      </c>
      <c r="E87">
        <v>32.905582840000001</v>
      </c>
      <c r="F87">
        <v>35.233738119999998</v>
      </c>
      <c r="I87" t="s">
        <v>2003</v>
      </c>
      <c r="J87">
        <v>1</v>
      </c>
      <c r="K87" t="s">
        <v>1009</v>
      </c>
      <c r="L87" t="s">
        <v>1250</v>
      </c>
    </row>
    <row r="88" spans="2:12" x14ac:dyDescent="0.25">
      <c r="B88" t="str">
        <f t="shared" si="1"/>
        <v>BMS-IL_TRANS094</v>
      </c>
      <c r="C88">
        <v>87</v>
      </c>
      <c r="D88" t="s">
        <v>2368</v>
      </c>
      <c r="E88">
        <v>32.913082449999997</v>
      </c>
      <c r="F88">
        <v>35.308097590000003</v>
      </c>
      <c r="I88" t="s">
        <v>2004</v>
      </c>
      <c r="J88">
        <v>1</v>
      </c>
      <c r="K88" t="s">
        <v>991</v>
      </c>
      <c r="L88" t="s">
        <v>1251</v>
      </c>
    </row>
    <row r="89" spans="2:12" x14ac:dyDescent="0.25">
      <c r="B89" t="str">
        <f t="shared" si="1"/>
        <v>BMS-IL_TRANS095</v>
      </c>
      <c r="C89">
        <v>88</v>
      </c>
      <c r="D89" t="s">
        <v>2368</v>
      </c>
      <c r="E89">
        <v>33.008787089999998</v>
      </c>
      <c r="F89">
        <v>35.136438009999999</v>
      </c>
      <c r="I89" t="s">
        <v>2005</v>
      </c>
      <c r="J89">
        <v>1</v>
      </c>
      <c r="K89" t="s">
        <v>1002</v>
      </c>
      <c r="L89" t="s">
        <v>1252</v>
      </c>
    </row>
    <row r="90" spans="2:12" x14ac:dyDescent="0.25">
      <c r="B90" t="str">
        <f t="shared" si="1"/>
        <v>BMS-IL_TRANS096</v>
      </c>
      <c r="C90">
        <v>89</v>
      </c>
      <c r="D90" t="s">
        <v>2368</v>
      </c>
      <c r="E90">
        <v>32.924948479999998</v>
      </c>
      <c r="F90">
        <v>35.339023160000004</v>
      </c>
      <c r="I90" t="s">
        <v>2006</v>
      </c>
      <c r="J90">
        <v>1</v>
      </c>
      <c r="K90" t="s">
        <v>986</v>
      </c>
      <c r="L90" t="s">
        <v>1253</v>
      </c>
    </row>
    <row r="91" spans="2:12" x14ac:dyDescent="0.25">
      <c r="B91" t="str">
        <f t="shared" si="1"/>
        <v>BMS-IL_TRANS097</v>
      </c>
      <c r="C91">
        <v>90</v>
      </c>
      <c r="D91" t="s">
        <v>2369</v>
      </c>
      <c r="E91">
        <v>31.862276770000001</v>
      </c>
      <c r="F91">
        <v>34.94642563</v>
      </c>
      <c r="I91" t="s">
        <v>2007</v>
      </c>
      <c r="J91">
        <v>1</v>
      </c>
      <c r="K91" t="s">
        <v>1125</v>
      </c>
      <c r="L91" t="s">
        <v>1254</v>
      </c>
    </row>
    <row r="92" spans="2:12" x14ac:dyDescent="0.25">
      <c r="B92" t="str">
        <f t="shared" si="1"/>
        <v>BMS-IL_TRANS098</v>
      </c>
      <c r="C92">
        <v>91</v>
      </c>
      <c r="D92" t="s">
        <v>2369</v>
      </c>
      <c r="E92">
        <v>31.876239309999999</v>
      </c>
      <c r="F92">
        <v>34.916775389999998</v>
      </c>
      <c r="I92" t="s">
        <v>2008</v>
      </c>
      <c r="J92">
        <v>1</v>
      </c>
      <c r="K92" t="s">
        <v>1118</v>
      </c>
      <c r="L92" t="s">
        <v>1255</v>
      </c>
    </row>
    <row r="93" spans="2:12" x14ac:dyDescent="0.25">
      <c r="B93" t="str">
        <f t="shared" si="1"/>
        <v>BMS-IL_TRANS099</v>
      </c>
      <c r="C93">
        <v>92</v>
      </c>
      <c r="D93" t="s">
        <v>2369</v>
      </c>
      <c r="E93">
        <v>31.859368</v>
      </c>
      <c r="F93">
        <v>34.950609</v>
      </c>
      <c r="I93" t="s">
        <v>2009</v>
      </c>
      <c r="J93">
        <v>1</v>
      </c>
      <c r="K93" t="s">
        <v>1111</v>
      </c>
      <c r="L93" t="s">
        <v>1256</v>
      </c>
    </row>
    <row r="94" spans="2:12" x14ac:dyDescent="0.25">
      <c r="B94" t="str">
        <f t="shared" si="1"/>
        <v>BMS-IL_TRANS100</v>
      </c>
      <c r="C94">
        <v>93</v>
      </c>
      <c r="D94" t="s">
        <v>2369</v>
      </c>
      <c r="E94">
        <v>31.89551402</v>
      </c>
      <c r="F94">
        <v>34.931719600000001</v>
      </c>
      <c r="I94" t="s">
        <v>2010</v>
      </c>
      <c r="J94">
        <v>1</v>
      </c>
      <c r="K94" t="s">
        <v>1116</v>
      </c>
      <c r="L94" t="s">
        <v>1257</v>
      </c>
    </row>
    <row r="95" spans="2:12" x14ac:dyDescent="0.25">
      <c r="B95" t="str">
        <f t="shared" si="1"/>
        <v>BMS-IL_TRANS101</v>
      </c>
      <c r="C95">
        <v>94</v>
      </c>
      <c r="D95" t="s">
        <v>2369</v>
      </c>
      <c r="E95">
        <v>31.888082000000001</v>
      </c>
      <c r="F95">
        <v>34.855442940000003</v>
      </c>
      <c r="I95" t="s">
        <v>2011</v>
      </c>
      <c r="J95">
        <v>1</v>
      </c>
      <c r="K95" t="s">
        <v>1115</v>
      </c>
      <c r="L95" t="s">
        <v>1258</v>
      </c>
    </row>
    <row r="96" spans="2:12" x14ac:dyDescent="0.25">
      <c r="B96" t="str">
        <f t="shared" si="1"/>
        <v>BMS-IL_TRANS102</v>
      </c>
      <c r="C96">
        <v>95</v>
      </c>
      <c r="D96" t="s">
        <v>2369</v>
      </c>
      <c r="E96">
        <v>31.88540493</v>
      </c>
      <c r="F96">
        <v>34.949221940000001</v>
      </c>
      <c r="I96" t="s">
        <v>2012</v>
      </c>
      <c r="J96">
        <v>1</v>
      </c>
      <c r="K96" t="s">
        <v>1117</v>
      </c>
      <c r="L96" t="s">
        <v>1259</v>
      </c>
    </row>
    <row r="97" spans="2:12" x14ac:dyDescent="0.25">
      <c r="B97" t="str">
        <f t="shared" si="1"/>
        <v>BMS-IL_TRANS103</v>
      </c>
      <c r="C97">
        <v>96</v>
      </c>
      <c r="D97" t="s">
        <v>2369</v>
      </c>
      <c r="E97">
        <v>31.854935770000001</v>
      </c>
      <c r="F97">
        <v>34.868214199999997</v>
      </c>
      <c r="I97" t="s">
        <v>2013</v>
      </c>
      <c r="J97">
        <v>1</v>
      </c>
      <c r="K97" t="s">
        <v>1119</v>
      </c>
      <c r="L97" t="s">
        <v>1260</v>
      </c>
    </row>
    <row r="98" spans="2:12" x14ac:dyDescent="0.25">
      <c r="B98" t="str">
        <f t="shared" si="1"/>
        <v>BMS-IL_TRANS104</v>
      </c>
      <c r="C98">
        <v>97</v>
      </c>
      <c r="D98" t="s">
        <v>2369</v>
      </c>
      <c r="E98">
        <v>31.88910435</v>
      </c>
      <c r="F98">
        <v>34.848727340000003</v>
      </c>
      <c r="I98" t="s">
        <v>2014</v>
      </c>
      <c r="J98">
        <v>1</v>
      </c>
      <c r="K98" t="s">
        <v>1123</v>
      </c>
      <c r="L98" t="s">
        <v>1261</v>
      </c>
    </row>
    <row r="99" spans="2:12" x14ac:dyDescent="0.25">
      <c r="B99" t="str">
        <f t="shared" si="1"/>
        <v>BMS-IL_TRANS105</v>
      </c>
      <c r="C99">
        <v>98</v>
      </c>
      <c r="D99" t="s">
        <v>2369</v>
      </c>
      <c r="E99">
        <v>31.884390109999998</v>
      </c>
      <c r="F99">
        <v>34.853348889999999</v>
      </c>
      <c r="I99" t="s">
        <v>2015</v>
      </c>
      <c r="J99">
        <v>1</v>
      </c>
      <c r="K99" t="s">
        <v>1114</v>
      </c>
      <c r="L99" t="s">
        <v>1262</v>
      </c>
    </row>
    <row r="100" spans="2:12" x14ac:dyDescent="0.25">
      <c r="B100" t="str">
        <f t="shared" si="1"/>
        <v>BMS-IL_TRANS106</v>
      </c>
      <c r="C100">
        <v>99</v>
      </c>
      <c r="D100" t="s">
        <v>2369</v>
      </c>
      <c r="E100">
        <v>31.85895622</v>
      </c>
      <c r="F100">
        <v>34.9184682</v>
      </c>
      <c r="I100" t="s">
        <v>2016</v>
      </c>
      <c r="J100">
        <v>1</v>
      </c>
      <c r="K100" t="s">
        <v>1122</v>
      </c>
      <c r="L100" t="s">
        <v>1263</v>
      </c>
    </row>
    <row r="101" spans="2:12" x14ac:dyDescent="0.25">
      <c r="B101" t="str">
        <f t="shared" si="1"/>
        <v>BMS-IL_TRANS107</v>
      </c>
      <c r="C101">
        <v>100</v>
      </c>
      <c r="D101" t="s">
        <v>2369</v>
      </c>
      <c r="E101">
        <v>31.820288080000001</v>
      </c>
      <c r="F101">
        <v>34.89803534</v>
      </c>
      <c r="I101" t="s">
        <v>2017</v>
      </c>
      <c r="J101">
        <v>1</v>
      </c>
      <c r="K101" t="s">
        <v>1129</v>
      </c>
      <c r="L101" t="s">
        <v>1264</v>
      </c>
    </row>
    <row r="102" spans="2:12" x14ac:dyDescent="0.25">
      <c r="B102" t="str">
        <f t="shared" si="1"/>
        <v>BMS-IL_TRANS108</v>
      </c>
      <c r="C102">
        <v>101</v>
      </c>
      <c r="D102" t="s">
        <v>2369</v>
      </c>
      <c r="E102">
        <v>31.873095469999999</v>
      </c>
      <c r="F102">
        <v>34.991769810000001</v>
      </c>
      <c r="I102" t="s">
        <v>2018</v>
      </c>
      <c r="J102">
        <v>1</v>
      </c>
      <c r="K102" t="s">
        <v>1124</v>
      </c>
      <c r="L102" t="s">
        <v>1265</v>
      </c>
    </row>
    <row r="103" spans="2:12" x14ac:dyDescent="0.25">
      <c r="B103" t="str">
        <f t="shared" si="1"/>
        <v>BMS-IL_TRANS109</v>
      </c>
      <c r="C103">
        <v>102</v>
      </c>
      <c r="D103" t="s">
        <v>2369</v>
      </c>
      <c r="E103">
        <v>31.86854769</v>
      </c>
      <c r="F103">
        <v>34.94967157</v>
      </c>
      <c r="I103" t="s">
        <v>2019</v>
      </c>
      <c r="J103">
        <v>1</v>
      </c>
      <c r="K103" t="s">
        <v>1141</v>
      </c>
      <c r="L103" t="s">
        <v>1266</v>
      </c>
    </row>
    <row r="104" spans="2:12" x14ac:dyDescent="0.25">
      <c r="B104" t="str">
        <f t="shared" si="1"/>
        <v>BMS-IL_TRANS110</v>
      </c>
      <c r="C104">
        <v>103</v>
      </c>
      <c r="D104" t="s">
        <v>2369</v>
      </c>
      <c r="E104">
        <v>31.860517850000001</v>
      </c>
      <c r="F104">
        <v>34.950540410000002</v>
      </c>
      <c r="I104" t="s">
        <v>2020</v>
      </c>
      <c r="J104">
        <v>1</v>
      </c>
      <c r="K104" t="s">
        <v>1126</v>
      </c>
      <c r="L104" t="s">
        <v>1267</v>
      </c>
    </row>
    <row r="105" spans="2:12" x14ac:dyDescent="0.25">
      <c r="B105" t="str">
        <f t="shared" si="1"/>
        <v>BMS-IL_TRANS111</v>
      </c>
      <c r="C105">
        <v>104</v>
      </c>
      <c r="D105" t="s">
        <v>2369</v>
      </c>
      <c r="E105">
        <v>31.879986460000001</v>
      </c>
      <c r="F105">
        <v>34.962344000000002</v>
      </c>
      <c r="I105" t="s">
        <v>2021</v>
      </c>
      <c r="J105">
        <v>1</v>
      </c>
      <c r="K105" t="s">
        <v>1128</v>
      </c>
      <c r="L105" t="s">
        <v>1268</v>
      </c>
    </row>
    <row r="106" spans="2:12" x14ac:dyDescent="0.25">
      <c r="B106" t="str">
        <f t="shared" si="1"/>
        <v>BMS-IL_TRANS112</v>
      </c>
      <c r="C106">
        <v>105</v>
      </c>
      <c r="D106" t="s">
        <v>2369</v>
      </c>
      <c r="E106">
        <v>31.923772459999999</v>
      </c>
      <c r="F106">
        <v>34.823750400000002</v>
      </c>
      <c r="I106" t="s">
        <v>2022</v>
      </c>
      <c r="J106">
        <v>1</v>
      </c>
      <c r="K106" t="s">
        <v>1131</v>
      </c>
      <c r="L106" t="s">
        <v>1269</v>
      </c>
    </row>
    <row r="107" spans="2:12" x14ac:dyDescent="0.25">
      <c r="B107" t="str">
        <f t="shared" si="1"/>
        <v>BMS-IL_TRANS113</v>
      </c>
      <c r="C107">
        <v>106</v>
      </c>
      <c r="D107" t="s">
        <v>2369</v>
      </c>
      <c r="E107">
        <v>31.859870319999999</v>
      </c>
      <c r="F107">
        <v>34.921507509999998</v>
      </c>
      <c r="I107" t="s">
        <v>2023</v>
      </c>
      <c r="J107">
        <v>1</v>
      </c>
      <c r="K107" t="s">
        <v>1134</v>
      </c>
      <c r="L107" t="s">
        <v>1270</v>
      </c>
    </row>
    <row r="108" spans="2:12" x14ac:dyDescent="0.25">
      <c r="B108" t="str">
        <f t="shared" si="1"/>
        <v>BMS-IL_TRANS114</v>
      </c>
      <c r="C108">
        <v>107</v>
      </c>
      <c r="D108" t="s">
        <v>2369</v>
      </c>
      <c r="E108">
        <v>31.88551167</v>
      </c>
      <c r="F108">
        <v>34.857500000000002</v>
      </c>
      <c r="I108" t="s">
        <v>2024</v>
      </c>
      <c r="J108">
        <v>1</v>
      </c>
      <c r="K108" t="s">
        <v>1110</v>
      </c>
      <c r="L108" t="s">
        <v>1271</v>
      </c>
    </row>
    <row r="109" spans="2:12" x14ac:dyDescent="0.25">
      <c r="B109" t="str">
        <f t="shared" si="1"/>
        <v>BMS-IL_TRANS115</v>
      </c>
      <c r="C109">
        <v>108</v>
      </c>
      <c r="D109" t="s">
        <v>2369</v>
      </c>
      <c r="E109">
        <v>31.86724121</v>
      </c>
      <c r="F109">
        <v>34.885422220000002</v>
      </c>
      <c r="I109" t="s">
        <v>2025</v>
      </c>
      <c r="J109">
        <v>1</v>
      </c>
      <c r="K109" t="s">
        <v>1142</v>
      </c>
      <c r="L109" t="s">
        <v>1272</v>
      </c>
    </row>
    <row r="110" spans="2:12" x14ac:dyDescent="0.25">
      <c r="B110" t="str">
        <f t="shared" si="1"/>
        <v>BMS-IL_TRANS116</v>
      </c>
      <c r="C110">
        <v>109</v>
      </c>
      <c r="D110" t="s">
        <v>2369</v>
      </c>
      <c r="E110">
        <v>31.840749989999999</v>
      </c>
      <c r="F110">
        <v>34.785061329999998</v>
      </c>
      <c r="I110" t="s">
        <v>2026</v>
      </c>
      <c r="J110">
        <v>1</v>
      </c>
      <c r="K110" t="s">
        <v>1154</v>
      </c>
      <c r="L110" t="s">
        <v>1273</v>
      </c>
    </row>
    <row r="111" spans="2:12" x14ac:dyDescent="0.25">
      <c r="B111" t="str">
        <f t="shared" si="1"/>
        <v>BMS-IL_TRANS117</v>
      </c>
      <c r="C111">
        <v>110</v>
      </c>
      <c r="D111" t="s">
        <v>2369</v>
      </c>
      <c r="E111">
        <v>31.891913330000001</v>
      </c>
      <c r="F111">
        <v>34.852928329999997</v>
      </c>
      <c r="I111" t="s">
        <v>2027</v>
      </c>
      <c r="J111">
        <v>1</v>
      </c>
      <c r="K111" t="s">
        <v>1120</v>
      </c>
      <c r="L111" t="s">
        <v>1274</v>
      </c>
    </row>
    <row r="112" spans="2:12" x14ac:dyDescent="0.25">
      <c r="B112" t="str">
        <f t="shared" si="1"/>
        <v>BMS-IL_TRANS118</v>
      </c>
      <c r="C112">
        <v>111</v>
      </c>
      <c r="D112" t="s">
        <v>2369</v>
      </c>
      <c r="E112">
        <v>31.893546000000001</v>
      </c>
      <c r="F112">
        <v>34.851807000000001</v>
      </c>
      <c r="I112" t="s">
        <v>2028</v>
      </c>
      <c r="J112">
        <v>1</v>
      </c>
      <c r="K112" t="s">
        <v>1112</v>
      </c>
      <c r="L112" t="s">
        <v>1275</v>
      </c>
    </row>
    <row r="113" spans="2:12" x14ac:dyDescent="0.25">
      <c r="B113" t="str">
        <f t="shared" si="1"/>
        <v>BMS-IL_TRANS119</v>
      </c>
      <c r="C113">
        <v>112</v>
      </c>
      <c r="D113" t="s">
        <v>2369</v>
      </c>
      <c r="E113">
        <v>31.882594520000001</v>
      </c>
      <c r="F113">
        <v>34.84938622</v>
      </c>
      <c r="I113" t="s">
        <v>2029</v>
      </c>
      <c r="J113">
        <v>1</v>
      </c>
      <c r="K113" t="s">
        <v>1108</v>
      </c>
      <c r="L113" t="s">
        <v>1276</v>
      </c>
    </row>
    <row r="114" spans="2:12" x14ac:dyDescent="0.25">
      <c r="B114" t="str">
        <f t="shared" si="1"/>
        <v>BMS-IL_TRANS120</v>
      </c>
      <c r="C114">
        <v>113</v>
      </c>
      <c r="D114" t="s">
        <v>2369</v>
      </c>
      <c r="E114">
        <v>31.927073400000001</v>
      </c>
      <c r="F114">
        <v>34.784748800000003</v>
      </c>
      <c r="I114" t="s">
        <v>2030</v>
      </c>
      <c r="J114">
        <v>1</v>
      </c>
      <c r="K114" t="s">
        <v>1109</v>
      </c>
      <c r="L114" t="s">
        <v>1277</v>
      </c>
    </row>
    <row r="115" spans="2:12" x14ac:dyDescent="0.25">
      <c r="B115" t="str">
        <f t="shared" si="1"/>
        <v>BMS-IL_TRANS121</v>
      </c>
      <c r="C115">
        <v>114</v>
      </c>
      <c r="D115" t="s">
        <v>2369</v>
      </c>
      <c r="E115">
        <v>31.89191181</v>
      </c>
      <c r="F115">
        <v>34.91923895</v>
      </c>
      <c r="I115" t="s">
        <v>2031</v>
      </c>
      <c r="J115">
        <v>1</v>
      </c>
      <c r="K115" t="s">
        <v>1113</v>
      </c>
      <c r="L115" t="s">
        <v>1278</v>
      </c>
    </row>
    <row r="116" spans="2:12" x14ac:dyDescent="0.25">
      <c r="B116" t="str">
        <f t="shared" si="1"/>
        <v>BMS-IL_TRANS122</v>
      </c>
      <c r="C116">
        <v>115</v>
      </c>
      <c r="D116" t="s">
        <v>2368</v>
      </c>
      <c r="E116">
        <v>32.790894999999999</v>
      </c>
      <c r="F116">
        <v>35.007147000000003</v>
      </c>
      <c r="I116" t="s">
        <v>2032</v>
      </c>
      <c r="J116">
        <v>1</v>
      </c>
      <c r="K116" t="s">
        <v>865</v>
      </c>
      <c r="L116" t="s">
        <v>1279</v>
      </c>
    </row>
    <row r="117" spans="2:12" x14ac:dyDescent="0.25">
      <c r="B117" t="str">
        <f t="shared" si="1"/>
        <v>BMS-IL_TRANS123</v>
      </c>
      <c r="C117">
        <v>116</v>
      </c>
      <c r="D117" t="s">
        <v>2368</v>
      </c>
      <c r="E117">
        <v>32.533953439999998</v>
      </c>
      <c r="F117">
        <v>35.000457369999999</v>
      </c>
      <c r="I117" t="s">
        <v>2033</v>
      </c>
      <c r="J117">
        <v>1</v>
      </c>
      <c r="K117" t="s">
        <v>877</v>
      </c>
      <c r="L117" t="s">
        <v>1280</v>
      </c>
    </row>
    <row r="118" spans="2:12" x14ac:dyDescent="0.25">
      <c r="B118" t="str">
        <f t="shared" si="1"/>
        <v>BMS-IL_TRANS124</v>
      </c>
      <c r="C118">
        <v>117</v>
      </c>
      <c r="D118" t="s">
        <v>2368</v>
      </c>
      <c r="E118">
        <v>32.42549485</v>
      </c>
      <c r="F118">
        <v>34.915364240000002</v>
      </c>
      <c r="I118" t="s">
        <v>2034</v>
      </c>
      <c r="J118">
        <v>1</v>
      </c>
      <c r="K118" t="s">
        <v>882</v>
      </c>
      <c r="L118" t="s">
        <v>1281</v>
      </c>
    </row>
    <row r="119" spans="2:12" x14ac:dyDescent="0.25">
      <c r="B119" t="str">
        <f t="shared" si="1"/>
        <v>BMS-IL_TRANS125</v>
      </c>
      <c r="C119">
        <v>118</v>
      </c>
      <c r="D119" t="s">
        <v>2368</v>
      </c>
      <c r="E119">
        <v>32.529182759999998</v>
      </c>
      <c r="F119">
        <v>34.958175650000001</v>
      </c>
      <c r="I119" t="s">
        <v>2035</v>
      </c>
      <c r="J119">
        <v>1</v>
      </c>
      <c r="K119" t="s">
        <v>883</v>
      </c>
      <c r="L119" t="s">
        <v>1282</v>
      </c>
    </row>
    <row r="120" spans="2:12" x14ac:dyDescent="0.25">
      <c r="B120" t="str">
        <f t="shared" si="1"/>
        <v>BMS-IL_TRANS126</v>
      </c>
      <c r="C120">
        <v>119</v>
      </c>
      <c r="D120" t="s">
        <v>2368</v>
      </c>
      <c r="E120">
        <v>32.464065140000002</v>
      </c>
      <c r="F120">
        <v>34.963494220000001</v>
      </c>
      <c r="I120" t="s">
        <v>2036</v>
      </c>
      <c r="J120">
        <v>1</v>
      </c>
      <c r="K120" t="s">
        <v>880</v>
      </c>
      <c r="L120" t="s">
        <v>1283</v>
      </c>
    </row>
    <row r="121" spans="2:12" x14ac:dyDescent="0.25">
      <c r="B121" t="str">
        <f t="shared" si="1"/>
        <v>BMS-IL_TRANS127</v>
      </c>
      <c r="C121">
        <v>120</v>
      </c>
      <c r="D121" t="s">
        <v>2368</v>
      </c>
      <c r="E121">
        <v>32.520592000000001</v>
      </c>
      <c r="F121">
        <v>34.999732000000002</v>
      </c>
      <c r="I121" t="s">
        <v>2037</v>
      </c>
      <c r="J121">
        <v>1</v>
      </c>
      <c r="K121" t="s">
        <v>888</v>
      </c>
      <c r="L121" t="s">
        <v>1284</v>
      </c>
    </row>
    <row r="122" spans="2:12" x14ac:dyDescent="0.25">
      <c r="B122" t="str">
        <f t="shared" si="1"/>
        <v>BMS-IL_TRANS128</v>
      </c>
      <c r="C122">
        <v>121</v>
      </c>
      <c r="D122" t="s">
        <v>2368</v>
      </c>
      <c r="E122">
        <v>32.602735639999999</v>
      </c>
      <c r="F122">
        <v>35.00662724</v>
      </c>
      <c r="I122" t="s">
        <v>2038</v>
      </c>
      <c r="J122">
        <v>1</v>
      </c>
      <c r="K122" t="s">
        <v>913</v>
      </c>
      <c r="L122" t="s">
        <v>1285</v>
      </c>
    </row>
    <row r="123" spans="2:12" x14ac:dyDescent="0.25">
      <c r="B123" t="str">
        <f t="shared" si="1"/>
        <v>BMS-IL_TRANS129</v>
      </c>
      <c r="C123">
        <v>122</v>
      </c>
      <c r="D123" t="s">
        <v>2368</v>
      </c>
      <c r="E123">
        <v>32.373331960000002</v>
      </c>
      <c r="F123">
        <v>34.937870660000002</v>
      </c>
      <c r="I123" t="s">
        <v>2039</v>
      </c>
      <c r="J123">
        <v>1</v>
      </c>
      <c r="K123" t="s">
        <v>920</v>
      </c>
      <c r="L123" t="s">
        <v>1286</v>
      </c>
    </row>
    <row r="124" spans="2:12" x14ac:dyDescent="0.25">
      <c r="B124" t="str">
        <f t="shared" si="1"/>
        <v>BMS-IL_TRANS130</v>
      </c>
      <c r="C124">
        <v>123</v>
      </c>
      <c r="D124" t="s">
        <v>2367</v>
      </c>
      <c r="E124">
        <v>32.291067429999998</v>
      </c>
      <c r="F124">
        <v>34.845614490000003</v>
      </c>
      <c r="I124" t="s">
        <v>2040</v>
      </c>
      <c r="J124">
        <v>1</v>
      </c>
      <c r="K124" t="s">
        <v>1021</v>
      </c>
      <c r="L124" t="s">
        <v>1287</v>
      </c>
    </row>
    <row r="125" spans="2:12" x14ac:dyDescent="0.25">
      <c r="B125" t="str">
        <f t="shared" si="1"/>
        <v>BMS-IL_TRANS131</v>
      </c>
      <c r="C125">
        <v>124</v>
      </c>
      <c r="D125" t="s">
        <v>2368</v>
      </c>
      <c r="E125">
        <v>32.419973640000002</v>
      </c>
      <c r="F125">
        <v>34.92053739</v>
      </c>
      <c r="I125" t="s">
        <v>2041</v>
      </c>
      <c r="J125">
        <v>1</v>
      </c>
      <c r="K125" t="s">
        <v>886</v>
      </c>
      <c r="L125" t="s">
        <v>1288</v>
      </c>
    </row>
    <row r="126" spans="2:12" x14ac:dyDescent="0.25">
      <c r="B126" t="str">
        <f t="shared" si="1"/>
        <v>BMS-IL_TRANS132</v>
      </c>
      <c r="C126">
        <v>125</v>
      </c>
      <c r="D126" t="s">
        <v>2367</v>
      </c>
      <c r="E126">
        <v>32.356205840000001</v>
      </c>
      <c r="F126">
        <v>34.8695004</v>
      </c>
      <c r="I126" t="s">
        <v>2042</v>
      </c>
      <c r="J126">
        <v>1</v>
      </c>
      <c r="K126" t="s">
        <v>1020</v>
      </c>
      <c r="L126" t="s">
        <v>1289</v>
      </c>
    </row>
    <row r="127" spans="2:12" x14ac:dyDescent="0.25">
      <c r="B127" t="str">
        <f t="shared" si="1"/>
        <v>BMS-IL_TRANS133</v>
      </c>
      <c r="C127">
        <v>126</v>
      </c>
      <c r="D127" t="s">
        <v>2368</v>
      </c>
      <c r="E127">
        <v>32.466700490000001</v>
      </c>
      <c r="F127">
        <v>34.899950259999997</v>
      </c>
      <c r="I127" t="s">
        <v>2043</v>
      </c>
      <c r="J127">
        <v>1</v>
      </c>
      <c r="K127" t="s">
        <v>889</v>
      </c>
      <c r="L127" t="s">
        <v>1290</v>
      </c>
    </row>
    <row r="128" spans="2:12" x14ac:dyDescent="0.25">
      <c r="B128" t="str">
        <f t="shared" si="1"/>
        <v>BMS-IL_TRANS134</v>
      </c>
      <c r="C128">
        <v>127</v>
      </c>
      <c r="D128" t="s">
        <v>2368</v>
      </c>
      <c r="E128">
        <v>32.414361079999999</v>
      </c>
      <c r="F128">
        <v>34.95390862</v>
      </c>
      <c r="I128" t="s">
        <v>2044</v>
      </c>
      <c r="J128">
        <v>1</v>
      </c>
      <c r="K128" t="s">
        <v>919</v>
      </c>
      <c r="L128" t="s">
        <v>1291</v>
      </c>
    </row>
    <row r="129" spans="2:12" x14ac:dyDescent="0.25">
      <c r="B129" t="str">
        <f t="shared" si="1"/>
        <v>BMS-IL_TRANS135</v>
      </c>
      <c r="C129">
        <v>128</v>
      </c>
      <c r="D129" t="s">
        <v>2368</v>
      </c>
      <c r="E129">
        <v>32.458747600000002</v>
      </c>
      <c r="F129">
        <v>34.905761550000001</v>
      </c>
      <c r="I129" t="s">
        <v>2045</v>
      </c>
      <c r="J129">
        <v>1</v>
      </c>
      <c r="K129" t="s">
        <v>924</v>
      </c>
      <c r="L129" t="s">
        <v>1292</v>
      </c>
    </row>
    <row r="130" spans="2:12" x14ac:dyDescent="0.25">
      <c r="B130" t="str">
        <f t="shared" ref="B130:B193" si="2">CONCATENATE("BMS-IL_",L130)</f>
        <v>BMS-IL_TRANS136</v>
      </c>
      <c r="C130">
        <v>129</v>
      </c>
      <c r="D130" t="s">
        <v>2368</v>
      </c>
      <c r="E130">
        <v>32.470099159999997</v>
      </c>
      <c r="F130">
        <v>34.947236770000004</v>
      </c>
      <c r="I130" t="s">
        <v>2046</v>
      </c>
      <c r="J130">
        <v>1</v>
      </c>
      <c r="K130" t="s">
        <v>923</v>
      </c>
      <c r="L130" t="s">
        <v>1293</v>
      </c>
    </row>
    <row r="131" spans="2:12" x14ac:dyDescent="0.25">
      <c r="B131" t="str">
        <f t="shared" si="2"/>
        <v>BMS-IL_TRANS137</v>
      </c>
      <c r="C131">
        <v>130</v>
      </c>
      <c r="D131" t="s">
        <v>2368</v>
      </c>
      <c r="E131">
        <v>32.468959329999997</v>
      </c>
      <c r="F131">
        <v>35.037004690000003</v>
      </c>
      <c r="I131" t="s">
        <v>2047</v>
      </c>
      <c r="J131">
        <v>1</v>
      </c>
      <c r="K131" t="s">
        <v>967</v>
      </c>
      <c r="L131" t="s">
        <v>1294</v>
      </c>
    </row>
    <row r="132" spans="2:12" x14ac:dyDescent="0.25">
      <c r="B132" t="str">
        <f t="shared" si="2"/>
        <v>BMS-IL_TRANS138</v>
      </c>
      <c r="C132">
        <v>131</v>
      </c>
      <c r="D132" t="s">
        <v>2368</v>
      </c>
      <c r="E132">
        <v>32.438000000000002</v>
      </c>
      <c r="F132">
        <v>34.928516000000002</v>
      </c>
      <c r="I132" t="s">
        <v>2048</v>
      </c>
      <c r="J132">
        <v>1</v>
      </c>
      <c r="K132" t="s">
        <v>933</v>
      </c>
      <c r="L132" t="s">
        <v>1295</v>
      </c>
    </row>
    <row r="133" spans="2:12" x14ac:dyDescent="0.25">
      <c r="B133" t="str">
        <f t="shared" si="2"/>
        <v>BMS-IL_TRANS139</v>
      </c>
      <c r="C133">
        <v>132</v>
      </c>
      <c r="D133" t="s">
        <v>2368</v>
      </c>
      <c r="E133">
        <v>32.533779269999997</v>
      </c>
      <c r="F133">
        <v>34.994508519999997</v>
      </c>
      <c r="I133" t="s">
        <v>2049</v>
      </c>
      <c r="J133">
        <v>1</v>
      </c>
      <c r="K133" t="s">
        <v>938</v>
      </c>
      <c r="L133" t="s">
        <v>1296</v>
      </c>
    </row>
    <row r="134" spans="2:12" x14ac:dyDescent="0.25">
      <c r="B134" t="str">
        <f t="shared" si="2"/>
        <v>BMS-IL_TRANS140</v>
      </c>
      <c r="C134">
        <v>133</v>
      </c>
      <c r="D134" t="s">
        <v>2368</v>
      </c>
      <c r="E134">
        <v>32.602183330000003</v>
      </c>
      <c r="F134">
        <v>35.005976670000003</v>
      </c>
      <c r="I134" t="s">
        <v>2050</v>
      </c>
      <c r="J134">
        <v>1</v>
      </c>
      <c r="K134" t="s">
        <v>940</v>
      </c>
      <c r="L134" t="s">
        <v>1297</v>
      </c>
    </row>
    <row r="135" spans="2:12" x14ac:dyDescent="0.25">
      <c r="B135" t="str">
        <f t="shared" si="2"/>
        <v>BMS-IL_TRANS141</v>
      </c>
      <c r="C135">
        <v>134</v>
      </c>
      <c r="D135" t="s">
        <v>2368</v>
      </c>
      <c r="E135">
        <v>32.420198419999998</v>
      </c>
      <c r="F135">
        <v>34.923242809999998</v>
      </c>
      <c r="I135" t="s">
        <v>2051</v>
      </c>
      <c r="J135">
        <v>1</v>
      </c>
      <c r="K135" t="s">
        <v>945</v>
      </c>
      <c r="L135" t="s">
        <v>1298</v>
      </c>
    </row>
    <row r="136" spans="2:12" x14ac:dyDescent="0.25">
      <c r="B136" t="str">
        <f t="shared" si="2"/>
        <v>BMS-IL_TRANS142</v>
      </c>
      <c r="C136">
        <v>135</v>
      </c>
      <c r="D136" t="s">
        <v>2367</v>
      </c>
      <c r="E136">
        <v>32.27906333</v>
      </c>
      <c r="F136">
        <v>34.871361669999999</v>
      </c>
      <c r="I136" t="s">
        <v>2052</v>
      </c>
      <c r="J136">
        <v>1</v>
      </c>
      <c r="K136" t="s">
        <v>1058</v>
      </c>
      <c r="L136" t="s">
        <v>1299</v>
      </c>
    </row>
    <row r="137" spans="2:12" x14ac:dyDescent="0.25">
      <c r="B137" t="str">
        <f t="shared" si="2"/>
        <v>BMS-IL_TRANS143</v>
      </c>
      <c r="C137">
        <v>136</v>
      </c>
      <c r="D137" t="s">
        <v>2368</v>
      </c>
      <c r="E137">
        <v>32.452321670000003</v>
      </c>
      <c r="F137">
        <v>35.047181670000001</v>
      </c>
      <c r="I137" t="s">
        <v>2053</v>
      </c>
      <c r="J137">
        <v>1</v>
      </c>
      <c r="K137" t="s">
        <v>947</v>
      </c>
      <c r="L137" t="s">
        <v>1300</v>
      </c>
    </row>
    <row r="138" spans="2:12" x14ac:dyDescent="0.25">
      <c r="B138" t="str">
        <f t="shared" si="2"/>
        <v>BMS-IL_TRANS144</v>
      </c>
      <c r="C138">
        <v>137</v>
      </c>
      <c r="D138" t="s">
        <v>2367</v>
      </c>
      <c r="E138">
        <v>32.276877710000001</v>
      </c>
      <c r="F138">
        <v>34.86611654</v>
      </c>
      <c r="I138" t="s">
        <v>2054</v>
      </c>
      <c r="J138">
        <v>1</v>
      </c>
      <c r="K138" t="s">
        <v>1064</v>
      </c>
      <c r="L138" t="s">
        <v>1301</v>
      </c>
    </row>
    <row r="139" spans="2:12" x14ac:dyDescent="0.25">
      <c r="B139" t="str">
        <f t="shared" si="2"/>
        <v>BMS-IL_TRANS145</v>
      </c>
      <c r="C139">
        <v>138</v>
      </c>
      <c r="D139" t="s">
        <v>2368</v>
      </c>
      <c r="E139">
        <v>32.628781150000002</v>
      </c>
      <c r="F139">
        <v>34.982063080000003</v>
      </c>
      <c r="I139" t="s">
        <v>2055</v>
      </c>
      <c r="J139">
        <v>1</v>
      </c>
      <c r="K139" t="s">
        <v>863</v>
      </c>
      <c r="L139" t="s">
        <v>1302</v>
      </c>
    </row>
    <row r="140" spans="2:12" x14ac:dyDescent="0.25">
      <c r="B140" t="str">
        <f t="shared" si="2"/>
        <v>BMS-IL_TRANS146</v>
      </c>
      <c r="C140">
        <v>139</v>
      </c>
      <c r="D140" t="s">
        <v>2368</v>
      </c>
      <c r="E140">
        <v>32.5694193</v>
      </c>
      <c r="F140">
        <v>34.96908792</v>
      </c>
      <c r="I140" t="s">
        <v>2056</v>
      </c>
      <c r="J140">
        <v>1</v>
      </c>
      <c r="K140" t="s">
        <v>864</v>
      </c>
      <c r="L140" t="s">
        <v>1303</v>
      </c>
    </row>
    <row r="141" spans="2:12" x14ac:dyDescent="0.25">
      <c r="B141" t="str">
        <f t="shared" si="2"/>
        <v>BMS-IL_TRANS147</v>
      </c>
      <c r="C141">
        <v>140</v>
      </c>
      <c r="D141" t="s">
        <v>2368</v>
      </c>
      <c r="E141">
        <v>32.785645090000003</v>
      </c>
      <c r="F141">
        <v>34.997716390000001</v>
      </c>
      <c r="I141" t="s">
        <v>2057</v>
      </c>
      <c r="J141">
        <v>1</v>
      </c>
      <c r="K141" t="s">
        <v>867</v>
      </c>
      <c r="L141" t="s">
        <v>1304</v>
      </c>
    </row>
    <row r="142" spans="2:12" x14ac:dyDescent="0.25">
      <c r="B142" t="str">
        <f t="shared" si="2"/>
        <v>BMS-IL_TRANS003</v>
      </c>
      <c r="C142">
        <v>141</v>
      </c>
      <c r="D142" t="s">
        <v>2368</v>
      </c>
      <c r="E142">
        <v>32.807167909999997</v>
      </c>
      <c r="F142">
        <v>34.98485548</v>
      </c>
      <c r="I142" t="s">
        <v>2058</v>
      </c>
      <c r="J142">
        <v>1</v>
      </c>
      <c r="K142" t="s">
        <v>856</v>
      </c>
      <c r="L142" t="s">
        <v>1160</v>
      </c>
    </row>
    <row r="143" spans="2:12" x14ac:dyDescent="0.25">
      <c r="B143" t="str">
        <f t="shared" si="2"/>
        <v>BMS-IL_TRANS148</v>
      </c>
      <c r="C143">
        <v>142</v>
      </c>
      <c r="D143" t="s">
        <v>2369</v>
      </c>
      <c r="E143">
        <v>31.771480149999999</v>
      </c>
      <c r="F143">
        <v>35.1557076</v>
      </c>
      <c r="I143" t="s">
        <v>2059</v>
      </c>
      <c r="J143">
        <v>1</v>
      </c>
      <c r="K143" t="s">
        <v>1140</v>
      </c>
      <c r="L143" t="s">
        <v>1305</v>
      </c>
    </row>
    <row r="144" spans="2:12" x14ac:dyDescent="0.25">
      <c r="B144" t="str">
        <f t="shared" si="2"/>
        <v>BMS-IL_TRANS149</v>
      </c>
      <c r="C144">
        <v>143</v>
      </c>
      <c r="D144" t="s">
        <v>2369</v>
      </c>
      <c r="E144">
        <v>31.766562629999999</v>
      </c>
      <c r="F144">
        <v>35.157870979999998</v>
      </c>
      <c r="I144" t="s">
        <v>2060</v>
      </c>
      <c r="J144">
        <v>1</v>
      </c>
      <c r="K144" t="s">
        <v>1139</v>
      </c>
      <c r="L144" t="s">
        <v>1306</v>
      </c>
    </row>
    <row r="145" spans="2:12" x14ac:dyDescent="0.25">
      <c r="B145" t="str">
        <f t="shared" si="2"/>
        <v>BMS-IL_TRANS150</v>
      </c>
      <c r="C145">
        <v>144</v>
      </c>
      <c r="D145" t="s">
        <v>2369</v>
      </c>
      <c r="E145">
        <v>31.785107719999999</v>
      </c>
      <c r="F145">
        <v>35.103611819999998</v>
      </c>
      <c r="I145" t="s">
        <v>2061</v>
      </c>
      <c r="J145">
        <v>1</v>
      </c>
      <c r="K145" t="s">
        <v>1156</v>
      </c>
      <c r="L145" t="s">
        <v>1307</v>
      </c>
    </row>
    <row r="146" spans="2:12" x14ac:dyDescent="0.25">
      <c r="B146" t="str">
        <f t="shared" si="2"/>
        <v>BMS-IL_TRANS151</v>
      </c>
      <c r="C146">
        <v>145</v>
      </c>
      <c r="D146" t="s">
        <v>2367</v>
      </c>
      <c r="E146">
        <v>32.177388880000002</v>
      </c>
      <c r="F146">
        <v>34.934562079999999</v>
      </c>
      <c r="I146" t="s">
        <v>2062</v>
      </c>
      <c r="J146">
        <v>1</v>
      </c>
      <c r="K146" t="s">
        <v>1013</v>
      </c>
      <c r="L146" t="s">
        <v>1308</v>
      </c>
    </row>
    <row r="147" spans="2:12" x14ac:dyDescent="0.25">
      <c r="B147" t="str">
        <f t="shared" si="2"/>
        <v>BMS-IL_TRANS152</v>
      </c>
      <c r="C147">
        <v>146</v>
      </c>
      <c r="D147" t="s">
        <v>2367</v>
      </c>
      <c r="E147">
        <v>32.067566120000002</v>
      </c>
      <c r="F147">
        <v>34.857459380000002</v>
      </c>
      <c r="I147" t="s">
        <v>2063</v>
      </c>
      <c r="J147">
        <v>1</v>
      </c>
      <c r="K147" t="s">
        <v>1024</v>
      </c>
      <c r="L147" t="s">
        <v>1309</v>
      </c>
    </row>
    <row r="148" spans="2:12" x14ac:dyDescent="0.25">
      <c r="B148" t="str">
        <f t="shared" si="2"/>
        <v>BMS-IL_TRANS153</v>
      </c>
      <c r="C148">
        <v>147</v>
      </c>
      <c r="D148" t="s">
        <v>2367</v>
      </c>
      <c r="E148">
        <v>32.042149260000002</v>
      </c>
      <c r="F148">
        <v>34.86659753</v>
      </c>
      <c r="I148" t="s">
        <v>2064</v>
      </c>
      <c r="J148">
        <v>1</v>
      </c>
      <c r="K148" t="s">
        <v>1029</v>
      </c>
      <c r="L148" t="s">
        <v>1310</v>
      </c>
    </row>
    <row r="149" spans="2:12" x14ac:dyDescent="0.25">
      <c r="B149" t="str">
        <f t="shared" si="2"/>
        <v>BMS-IL_TRANS154</v>
      </c>
      <c r="C149">
        <v>148</v>
      </c>
      <c r="D149" t="s">
        <v>2367</v>
      </c>
      <c r="E149">
        <v>32.05523333</v>
      </c>
      <c r="F149">
        <v>34.854858329999999</v>
      </c>
      <c r="I149" t="s">
        <v>2065</v>
      </c>
      <c r="J149">
        <v>1</v>
      </c>
      <c r="K149" t="s">
        <v>1053</v>
      </c>
      <c r="L149" t="s">
        <v>1311</v>
      </c>
    </row>
    <row r="150" spans="2:12" x14ac:dyDescent="0.25">
      <c r="B150" t="str">
        <f t="shared" si="2"/>
        <v>BMS-IL_TRANS155</v>
      </c>
      <c r="C150">
        <v>149</v>
      </c>
      <c r="D150" t="s">
        <v>2367</v>
      </c>
      <c r="E150">
        <v>32.060405529999997</v>
      </c>
      <c r="F150">
        <v>34.860289770000001</v>
      </c>
      <c r="I150" t="s">
        <v>2066</v>
      </c>
      <c r="J150">
        <v>1</v>
      </c>
      <c r="K150" t="s">
        <v>1034</v>
      </c>
      <c r="L150" t="s">
        <v>1312</v>
      </c>
    </row>
    <row r="151" spans="2:12" x14ac:dyDescent="0.25">
      <c r="B151" t="str">
        <f t="shared" si="2"/>
        <v>BMS-IL_TRANS156</v>
      </c>
      <c r="C151">
        <v>150</v>
      </c>
      <c r="D151" t="s">
        <v>2367</v>
      </c>
      <c r="E151">
        <v>32.062044239999999</v>
      </c>
      <c r="F151">
        <v>34.852428039999999</v>
      </c>
      <c r="I151" t="s">
        <v>2067</v>
      </c>
      <c r="J151">
        <v>1</v>
      </c>
      <c r="K151" t="s">
        <v>1035</v>
      </c>
      <c r="L151" t="s">
        <v>1313</v>
      </c>
    </row>
    <row r="152" spans="2:12" x14ac:dyDescent="0.25">
      <c r="B152" t="str">
        <f t="shared" si="2"/>
        <v>BMS-IL_TRANS157</v>
      </c>
      <c r="C152">
        <v>151</v>
      </c>
      <c r="D152" t="s">
        <v>2367</v>
      </c>
      <c r="E152">
        <v>32.056825250000003</v>
      </c>
      <c r="F152">
        <v>34.814049699999998</v>
      </c>
      <c r="I152" t="s">
        <v>2068</v>
      </c>
      <c r="J152">
        <v>1</v>
      </c>
      <c r="K152" t="s">
        <v>1031</v>
      </c>
      <c r="L152" t="s">
        <v>1314</v>
      </c>
    </row>
    <row r="153" spans="2:12" x14ac:dyDescent="0.25">
      <c r="B153" t="str">
        <f t="shared" si="2"/>
        <v>BMS-IL_TRANS158</v>
      </c>
      <c r="C153">
        <v>152</v>
      </c>
      <c r="D153" t="s">
        <v>2367</v>
      </c>
      <c r="E153">
        <v>32.040784600000002</v>
      </c>
      <c r="F153">
        <v>34.889249839999998</v>
      </c>
      <c r="I153" t="s">
        <v>2069</v>
      </c>
      <c r="J153">
        <v>1</v>
      </c>
      <c r="K153" t="s">
        <v>1047</v>
      </c>
      <c r="L153" t="s">
        <v>1315</v>
      </c>
    </row>
    <row r="154" spans="2:12" x14ac:dyDescent="0.25">
      <c r="B154" t="str">
        <f t="shared" si="2"/>
        <v>BMS-IL_TRANS159</v>
      </c>
      <c r="C154">
        <v>153</v>
      </c>
      <c r="D154" t="s">
        <v>2367</v>
      </c>
      <c r="E154">
        <v>32.06140971</v>
      </c>
      <c r="F154">
        <v>34.855576419999998</v>
      </c>
      <c r="I154" t="s">
        <v>2070</v>
      </c>
      <c r="J154">
        <v>1</v>
      </c>
      <c r="K154" t="s">
        <v>1055</v>
      </c>
      <c r="L154" t="s">
        <v>1316</v>
      </c>
    </row>
    <row r="155" spans="2:12" x14ac:dyDescent="0.25">
      <c r="B155" t="str">
        <f t="shared" si="2"/>
        <v>BMS-IL_TRANS160</v>
      </c>
      <c r="C155">
        <v>154</v>
      </c>
      <c r="D155" t="s">
        <v>2367</v>
      </c>
      <c r="E155">
        <v>32.063998089999998</v>
      </c>
      <c r="F155">
        <v>34.865312019999998</v>
      </c>
      <c r="I155" t="s">
        <v>2071</v>
      </c>
      <c r="J155">
        <v>1</v>
      </c>
      <c r="K155" t="s">
        <v>1062</v>
      </c>
      <c r="L155" t="s">
        <v>1317</v>
      </c>
    </row>
    <row r="156" spans="2:12" x14ac:dyDescent="0.25">
      <c r="B156" t="str">
        <f t="shared" si="2"/>
        <v>BMS-IL_TRANS161</v>
      </c>
      <c r="C156">
        <v>155</v>
      </c>
      <c r="D156" t="s">
        <v>2367</v>
      </c>
      <c r="E156">
        <v>32.06341046</v>
      </c>
      <c r="F156">
        <v>34.859606319999997</v>
      </c>
      <c r="I156" t="s">
        <v>2072</v>
      </c>
      <c r="J156">
        <v>1</v>
      </c>
      <c r="K156" t="s">
        <v>1030</v>
      </c>
      <c r="L156" t="s">
        <v>1318</v>
      </c>
    </row>
    <row r="157" spans="2:12" x14ac:dyDescent="0.25">
      <c r="B157" t="str">
        <f t="shared" si="2"/>
        <v>BMS-IL_TRANS162</v>
      </c>
      <c r="C157">
        <v>156</v>
      </c>
      <c r="D157" t="s">
        <v>2367</v>
      </c>
      <c r="E157">
        <v>32.059464269999999</v>
      </c>
      <c r="F157">
        <v>34.861739970000002</v>
      </c>
      <c r="I157" t="s">
        <v>2073</v>
      </c>
      <c r="J157">
        <v>1</v>
      </c>
      <c r="K157" t="s">
        <v>1026</v>
      </c>
      <c r="L157" t="s">
        <v>1319</v>
      </c>
    </row>
    <row r="158" spans="2:12" x14ac:dyDescent="0.25">
      <c r="B158" t="str">
        <f t="shared" si="2"/>
        <v>BMS-IL_TRANS163</v>
      </c>
      <c r="C158">
        <v>157</v>
      </c>
      <c r="D158" t="s">
        <v>2367</v>
      </c>
      <c r="E158">
        <v>32.049276540000001</v>
      </c>
      <c r="F158">
        <v>34.867320450000001</v>
      </c>
      <c r="I158" t="s">
        <v>2074</v>
      </c>
      <c r="J158">
        <v>1</v>
      </c>
      <c r="K158" t="s">
        <v>1040</v>
      </c>
      <c r="L158" t="s">
        <v>1320</v>
      </c>
    </row>
    <row r="159" spans="2:12" x14ac:dyDescent="0.25">
      <c r="B159" t="str">
        <f t="shared" si="2"/>
        <v>BMS-IL_TRANS164</v>
      </c>
      <c r="C159">
        <v>158</v>
      </c>
      <c r="D159" t="s">
        <v>2368</v>
      </c>
      <c r="E159">
        <v>33.038888999999998</v>
      </c>
      <c r="F159">
        <v>35.289278000000003</v>
      </c>
      <c r="I159" t="s">
        <v>2075</v>
      </c>
      <c r="J159">
        <v>1</v>
      </c>
      <c r="K159" t="s">
        <v>799</v>
      </c>
      <c r="L159" t="s">
        <v>1321</v>
      </c>
    </row>
    <row r="160" spans="2:12" x14ac:dyDescent="0.25">
      <c r="B160" t="str">
        <f t="shared" si="2"/>
        <v>BMS-IL_TRANS165</v>
      </c>
      <c r="C160">
        <v>159</v>
      </c>
      <c r="D160" t="s">
        <v>2368</v>
      </c>
      <c r="E160">
        <v>33.141472</v>
      </c>
      <c r="F160">
        <v>35.555528000000002</v>
      </c>
      <c r="I160" t="s">
        <v>2076</v>
      </c>
      <c r="J160">
        <v>1</v>
      </c>
      <c r="K160" t="s">
        <v>802</v>
      </c>
      <c r="L160" t="s">
        <v>1322</v>
      </c>
    </row>
    <row r="161" spans="2:12" x14ac:dyDescent="0.25">
      <c r="B161" t="str">
        <f t="shared" si="2"/>
        <v>BMS-IL_TRANS166</v>
      </c>
      <c r="C161">
        <v>160</v>
      </c>
      <c r="D161" t="s">
        <v>2368</v>
      </c>
      <c r="E161">
        <v>32.699910000000003</v>
      </c>
      <c r="F161">
        <v>34.996209</v>
      </c>
      <c r="I161" t="s">
        <v>2077</v>
      </c>
      <c r="J161">
        <v>1</v>
      </c>
      <c r="K161" t="s">
        <v>793</v>
      </c>
      <c r="L161" t="s">
        <v>1323</v>
      </c>
    </row>
    <row r="162" spans="2:12" x14ac:dyDescent="0.25">
      <c r="B162" t="str">
        <f t="shared" si="2"/>
        <v>BMS-IL_TRANS167</v>
      </c>
      <c r="C162">
        <v>161</v>
      </c>
      <c r="D162" t="s">
        <v>2368</v>
      </c>
      <c r="E162">
        <v>32.698435000000003</v>
      </c>
      <c r="F162">
        <v>35.005462999999999</v>
      </c>
      <c r="I162" t="s">
        <v>2078</v>
      </c>
      <c r="J162">
        <v>1</v>
      </c>
      <c r="K162" t="s">
        <v>798</v>
      </c>
      <c r="L162" t="s">
        <v>1324</v>
      </c>
    </row>
    <row r="163" spans="2:12" x14ac:dyDescent="0.25">
      <c r="B163" t="str">
        <f t="shared" si="2"/>
        <v>BMS-IL_TRANS168</v>
      </c>
      <c r="C163">
        <v>162</v>
      </c>
      <c r="D163" t="s">
        <v>2368</v>
      </c>
      <c r="E163">
        <v>32.617466999999998</v>
      </c>
      <c r="F163">
        <v>34.982717000000001</v>
      </c>
      <c r="I163" t="s">
        <v>2079</v>
      </c>
      <c r="J163">
        <v>1</v>
      </c>
      <c r="K163" t="s">
        <v>797</v>
      </c>
      <c r="L163" t="s">
        <v>1325</v>
      </c>
    </row>
    <row r="164" spans="2:12" x14ac:dyDescent="0.25">
      <c r="B164" t="str">
        <f t="shared" si="2"/>
        <v>BMS-IL_TRANS169</v>
      </c>
      <c r="C164">
        <v>163</v>
      </c>
      <c r="D164" t="s">
        <v>2368</v>
      </c>
      <c r="E164">
        <v>32.615372000000001</v>
      </c>
      <c r="F164">
        <v>34.990816000000002</v>
      </c>
      <c r="I164" t="s">
        <v>2080</v>
      </c>
      <c r="J164">
        <v>1</v>
      </c>
      <c r="K164" t="s">
        <v>796</v>
      </c>
      <c r="L164" t="s">
        <v>1326</v>
      </c>
    </row>
    <row r="165" spans="2:12" x14ac:dyDescent="0.25">
      <c r="B165" t="str">
        <f t="shared" si="2"/>
        <v>BMS-IL_TRANS170</v>
      </c>
      <c r="C165">
        <v>164</v>
      </c>
      <c r="D165" t="s">
        <v>2368</v>
      </c>
      <c r="E165">
        <v>32.732835000000001</v>
      </c>
      <c r="F165">
        <v>35.004379999999998</v>
      </c>
      <c r="I165" t="s">
        <v>2081</v>
      </c>
      <c r="J165">
        <v>1</v>
      </c>
      <c r="K165" t="s">
        <v>791</v>
      </c>
      <c r="L165" t="s">
        <v>1327</v>
      </c>
    </row>
    <row r="166" spans="2:12" x14ac:dyDescent="0.25">
      <c r="B166" t="str">
        <f t="shared" si="2"/>
        <v>BMS-IL_TRANS171</v>
      </c>
      <c r="C166">
        <v>165</v>
      </c>
      <c r="D166" t="s">
        <v>2368</v>
      </c>
      <c r="E166">
        <v>32.726177</v>
      </c>
      <c r="F166">
        <v>35.007973</v>
      </c>
      <c r="I166" t="s">
        <v>2082</v>
      </c>
      <c r="J166">
        <v>1</v>
      </c>
      <c r="K166" t="s">
        <v>792</v>
      </c>
      <c r="L166" t="s">
        <v>1328</v>
      </c>
    </row>
    <row r="167" spans="2:12" x14ac:dyDescent="0.25">
      <c r="B167" t="str">
        <f t="shared" si="2"/>
        <v>BMS-IL_TRANS172</v>
      </c>
      <c r="C167">
        <v>166</v>
      </c>
      <c r="D167" t="s">
        <v>2368</v>
      </c>
      <c r="E167">
        <v>32.738999999999997</v>
      </c>
      <c r="F167">
        <v>35.077275</v>
      </c>
      <c r="I167" t="s">
        <v>2083</v>
      </c>
      <c r="J167">
        <v>1</v>
      </c>
      <c r="K167" t="s">
        <v>789</v>
      </c>
      <c r="L167" t="s">
        <v>1329</v>
      </c>
    </row>
    <row r="168" spans="2:12" x14ac:dyDescent="0.25">
      <c r="B168" t="str">
        <f t="shared" si="2"/>
        <v>BMS-IL_TRANS173</v>
      </c>
      <c r="C168">
        <v>167</v>
      </c>
      <c r="D168" t="s">
        <v>2368</v>
      </c>
      <c r="E168">
        <v>32.755887000000001</v>
      </c>
      <c r="F168">
        <v>35.053725999999997</v>
      </c>
      <c r="I168" t="s">
        <v>2084</v>
      </c>
      <c r="J168">
        <v>1</v>
      </c>
      <c r="K168" t="s">
        <v>790</v>
      </c>
      <c r="L168" t="s">
        <v>1330</v>
      </c>
    </row>
    <row r="169" spans="2:12" x14ac:dyDescent="0.25">
      <c r="B169" t="str">
        <f t="shared" si="2"/>
        <v>BMS-IL_TRANS174</v>
      </c>
      <c r="C169">
        <v>168</v>
      </c>
      <c r="D169" t="s">
        <v>2368</v>
      </c>
      <c r="E169">
        <v>32.642702999999997</v>
      </c>
      <c r="F169">
        <v>34.994309000000001</v>
      </c>
      <c r="I169" t="s">
        <v>2085</v>
      </c>
      <c r="J169">
        <v>1</v>
      </c>
      <c r="K169" t="s">
        <v>795</v>
      </c>
      <c r="L169" t="s">
        <v>1331</v>
      </c>
    </row>
    <row r="170" spans="2:12" x14ac:dyDescent="0.25">
      <c r="B170" t="str">
        <f t="shared" si="2"/>
        <v>BMS-IL_TRANS175</v>
      </c>
      <c r="C170">
        <v>169</v>
      </c>
      <c r="D170" t="s">
        <v>2368</v>
      </c>
      <c r="E170">
        <v>33.044699999999999</v>
      </c>
      <c r="F170">
        <v>35.282933</v>
      </c>
      <c r="I170" t="s">
        <v>2086</v>
      </c>
      <c r="J170">
        <v>1</v>
      </c>
      <c r="K170" t="s">
        <v>800</v>
      </c>
      <c r="L170" t="s">
        <v>1332</v>
      </c>
    </row>
    <row r="171" spans="2:12" x14ac:dyDescent="0.25">
      <c r="B171" t="str">
        <f t="shared" si="2"/>
        <v>BMS-IL_TRANS176</v>
      </c>
      <c r="C171">
        <v>170</v>
      </c>
      <c r="D171" t="s">
        <v>2368</v>
      </c>
      <c r="E171">
        <v>32.660618999999997</v>
      </c>
      <c r="F171">
        <v>35.013634000000003</v>
      </c>
      <c r="I171" t="s">
        <v>2087</v>
      </c>
      <c r="J171">
        <v>1</v>
      </c>
      <c r="K171" t="s">
        <v>794</v>
      </c>
      <c r="L171" t="s">
        <v>1333</v>
      </c>
    </row>
    <row r="172" spans="2:12" x14ac:dyDescent="0.25">
      <c r="B172" t="str">
        <f t="shared" si="2"/>
        <v>BMS-IL_TRANS177</v>
      </c>
      <c r="C172">
        <v>171</v>
      </c>
      <c r="D172" t="s">
        <v>2369</v>
      </c>
      <c r="E172">
        <v>31.634340000000002</v>
      </c>
      <c r="F172">
        <v>34.956100999999997</v>
      </c>
      <c r="I172" t="s">
        <v>2088</v>
      </c>
      <c r="J172">
        <v>1</v>
      </c>
      <c r="K172" t="s">
        <v>1076</v>
      </c>
      <c r="L172" t="s">
        <v>1334</v>
      </c>
    </row>
    <row r="173" spans="2:12" x14ac:dyDescent="0.25">
      <c r="B173" t="str">
        <f t="shared" si="2"/>
        <v>BMS-IL_TRANS178</v>
      </c>
      <c r="C173">
        <v>172</v>
      </c>
      <c r="D173" t="s">
        <v>2369</v>
      </c>
      <c r="E173">
        <v>31.63908</v>
      </c>
      <c r="F173">
        <v>34.943854999999999</v>
      </c>
      <c r="I173" t="s">
        <v>2089</v>
      </c>
      <c r="J173">
        <v>1</v>
      </c>
      <c r="K173" t="s">
        <v>1077</v>
      </c>
      <c r="L173" t="s">
        <v>1335</v>
      </c>
    </row>
    <row r="174" spans="2:12" x14ac:dyDescent="0.25">
      <c r="B174" t="str">
        <f t="shared" si="2"/>
        <v>BMS-IL_TRANS179</v>
      </c>
      <c r="C174">
        <v>173</v>
      </c>
      <c r="D174" t="s">
        <v>2369</v>
      </c>
      <c r="E174">
        <v>31.663163999999998</v>
      </c>
      <c r="F174">
        <v>34.989913999999999</v>
      </c>
      <c r="I174" t="s">
        <v>2090</v>
      </c>
      <c r="J174">
        <v>1</v>
      </c>
      <c r="K174" t="s">
        <v>1089</v>
      </c>
      <c r="L174" t="s">
        <v>1336</v>
      </c>
    </row>
    <row r="175" spans="2:12" x14ac:dyDescent="0.25">
      <c r="B175" t="str">
        <f t="shared" si="2"/>
        <v>BMS-IL_TRANS180</v>
      </c>
      <c r="C175">
        <v>174</v>
      </c>
      <c r="D175" t="s">
        <v>2369</v>
      </c>
      <c r="E175">
        <v>31.666342</v>
      </c>
      <c r="F175">
        <v>34.983547000000002</v>
      </c>
      <c r="I175" t="s">
        <v>2091</v>
      </c>
      <c r="J175">
        <v>1</v>
      </c>
      <c r="K175" t="s">
        <v>1090</v>
      </c>
      <c r="L175" t="s">
        <v>1337</v>
      </c>
    </row>
    <row r="176" spans="2:12" x14ac:dyDescent="0.25">
      <c r="B176" t="str">
        <f t="shared" si="2"/>
        <v>BMS-IL_TRANS181</v>
      </c>
      <c r="C176">
        <v>175</v>
      </c>
      <c r="D176" t="s">
        <v>2369</v>
      </c>
      <c r="E176">
        <v>31.774809000000001</v>
      </c>
      <c r="F176">
        <v>35.051163000000003</v>
      </c>
      <c r="I176" t="s">
        <v>2092</v>
      </c>
      <c r="J176">
        <v>1</v>
      </c>
      <c r="K176" t="s">
        <v>1087</v>
      </c>
      <c r="L176" t="s">
        <v>1338</v>
      </c>
    </row>
    <row r="177" spans="2:12" x14ac:dyDescent="0.25">
      <c r="B177" t="str">
        <f t="shared" si="2"/>
        <v>BMS-IL_TRANS182</v>
      </c>
      <c r="C177">
        <v>176</v>
      </c>
      <c r="D177" t="s">
        <v>2369</v>
      </c>
      <c r="E177">
        <v>31.768692000000001</v>
      </c>
      <c r="F177">
        <v>35.043292999999998</v>
      </c>
      <c r="I177" t="s">
        <v>2093</v>
      </c>
      <c r="J177">
        <v>1</v>
      </c>
      <c r="K177" t="s">
        <v>1088</v>
      </c>
      <c r="L177" t="s">
        <v>1339</v>
      </c>
    </row>
    <row r="178" spans="2:12" x14ac:dyDescent="0.25">
      <c r="B178" t="str">
        <f t="shared" si="2"/>
        <v>BMS-IL_TRANS183</v>
      </c>
      <c r="C178">
        <v>177</v>
      </c>
      <c r="D178" t="s">
        <v>2369</v>
      </c>
      <c r="E178">
        <v>31.672926</v>
      </c>
      <c r="F178">
        <v>34.950023999999999</v>
      </c>
      <c r="I178" t="s">
        <v>2094</v>
      </c>
      <c r="J178">
        <v>1</v>
      </c>
      <c r="K178" t="s">
        <v>1084</v>
      </c>
      <c r="L178" t="s">
        <v>1340</v>
      </c>
    </row>
    <row r="179" spans="2:12" x14ac:dyDescent="0.25">
      <c r="B179" t="str">
        <f t="shared" si="2"/>
        <v>BMS-IL_TRANS184</v>
      </c>
      <c r="C179">
        <v>178</v>
      </c>
      <c r="D179" t="s">
        <v>2369</v>
      </c>
      <c r="E179">
        <v>31.661086999999998</v>
      </c>
      <c r="F179">
        <v>34.958553000000002</v>
      </c>
      <c r="I179" t="s">
        <v>2095</v>
      </c>
      <c r="J179">
        <v>1</v>
      </c>
      <c r="K179" t="s">
        <v>1085</v>
      </c>
      <c r="L179" t="s">
        <v>1341</v>
      </c>
    </row>
    <row r="180" spans="2:12" x14ac:dyDescent="0.25">
      <c r="B180" t="str">
        <f t="shared" si="2"/>
        <v>BMS-IL_TRANS185</v>
      </c>
      <c r="C180">
        <v>179</v>
      </c>
      <c r="D180" t="s">
        <v>2369</v>
      </c>
      <c r="E180">
        <v>31.786455</v>
      </c>
      <c r="F180">
        <v>35.095978000000002</v>
      </c>
      <c r="I180" t="s">
        <v>2096</v>
      </c>
      <c r="J180">
        <v>1</v>
      </c>
      <c r="K180" t="s">
        <v>1082</v>
      </c>
      <c r="L180" t="s">
        <v>1342</v>
      </c>
    </row>
    <row r="181" spans="2:12" x14ac:dyDescent="0.25">
      <c r="B181" t="str">
        <f t="shared" si="2"/>
        <v>BMS-IL_TRANS186</v>
      </c>
      <c r="C181">
        <v>180</v>
      </c>
      <c r="D181" t="s">
        <v>2368</v>
      </c>
      <c r="E181">
        <v>33.005527999999998</v>
      </c>
      <c r="F181">
        <v>35.223388999999997</v>
      </c>
      <c r="I181" t="s">
        <v>2097</v>
      </c>
      <c r="J181">
        <v>1</v>
      </c>
      <c r="K181" t="s">
        <v>807</v>
      </c>
      <c r="L181" t="s">
        <v>1343</v>
      </c>
    </row>
    <row r="182" spans="2:12" x14ac:dyDescent="0.25">
      <c r="B182" t="str">
        <f t="shared" si="2"/>
        <v>BMS-IL_TRANS187</v>
      </c>
      <c r="C182">
        <v>181</v>
      </c>
      <c r="D182" t="s">
        <v>2369</v>
      </c>
      <c r="E182">
        <v>31.774761000000002</v>
      </c>
      <c r="F182">
        <v>35.093165999999997</v>
      </c>
      <c r="I182" t="s">
        <v>2098</v>
      </c>
      <c r="J182">
        <v>1</v>
      </c>
      <c r="K182" t="s">
        <v>1081</v>
      </c>
      <c r="L182" t="s">
        <v>1344</v>
      </c>
    </row>
    <row r="183" spans="2:12" x14ac:dyDescent="0.25">
      <c r="B183" t="str">
        <f t="shared" si="2"/>
        <v>BMS-IL_TRANS188</v>
      </c>
      <c r="C183">
        <v>182</v>
      </c>
      <c r="D183" t="s">
        <v>2368</v>
      </c>
      <c r="E183">
        <v>33.009250000000002</v>
      </c>
      <c r="F183">
        <v>35.245722000000001</v>
      </c>
      <c r="I183" t="s">
        <v>2099</v>
      </c>
      <c r="J183">
        <v>1</v>
      </c>
      <c r="K183" t="s">
        <v>806</v>
      </c>
      <c r="L183" t="s">
        <v>1345</v>
      </c>
    </row>
    <row r="184" spans="2:12" x14ac:dyDescent="0.25">
      <c r="B184" t="str">
        <f t="shared" si="2"/>
        <v>BMS-IL_TRANS189</v>
      </c>
      <c r="C184">
        <v>183</v>
      </c>
      <c r="D184" t="s">
        <v>2368</v>
      </c>
      <c r="E184">
        <v>33.056333000000002</v>
      </c>
      <c r="F184">
        <v>35.230694</v>
      </c>
      <c r="I184" t="s">
        <v>2100</v>
      </c>
      <c r="J184">
        <v>1</v>
      </c>
      <c r="K184" t="s">
        <v>811</v>
      </c>
      <c r="L184" t="s">
        <v>1346</v>
      </c>
    </row>
    <row r="185" spans="2:12" x14ac:dyDescent="0.25">
      <c r="B185" t="str">
        <f t="shared" si="2"/>
        <v>BMS-IL_TRANS190</v>
      </c>
      <c r="C185">
        <v>184</v>
      </c>
      <c r="D185" t="s">
        <v>2368</v>
      </c>
      <c r="E185">
        <v>33.047528</v>
      </c>
      <c r="F185">
        <v>35.257193999999998</v>
      </c>
      <c r="I185" t="s">
        <v>2101</v>
      </c>
      <c r="J185">
        <v>1</v>
      </c>
      <c r="K185" t="s">
        <v>805</v>
      </c>
      <c r="L185" t="s">
        <v>1347</v>
      </c>
    </row>
    <row r="186" spans="2:12" x14ac:dyDescent="0.25">
      <c r="B186" t="str">
        <f t="shared" si="2"/>
        <v>BMS-IL_TRANS191</v>
      </c>
      <c r="C186">
        <v>185</v>
      </c>
      <c r="D186" t="s">
        <v>2368</v>
      </c>
      <c r="E186">
        <v>32.953888999999997</v>
      </c>
      <c r="F186">
        <v>35.461083000000002</v>
      </c>
      <c r="I186" t="s">
        <v>2102</v>
      </c>
      <c r="J186">
        <v>1</v>
      </c>
      <c r="K186" t="s">
        <v>804</v>
      </c>
      <c r="L186" t="s">
        <v>1348</v>
      </c>
    </row>
    <row r="187" spans="2:12" x14ac:dyDescent="0.25">
      <c r="B187" t="str">
        <f t="shared" si="2"/>
        <v>BMS-IL_TRANS192</v>
      </c>
      <c r="C187">
        <v>186</v>
      </c>
      <c r="D187" t="s">
        <v>2368</v>
      </c>
      <c r="E187">
        <v>32.972444000000003</v>
      </c>
      <c r="F187">
        <v>35.457777999999998</v>
      </c>
      <c r="I187" t="s">
        <v>2103</v>
      </c>
      <c r="J187">
        <v>1</v>
      </c>
      <c r="K187" t="s">
        <v>803</v>
      </c>
      <c r="L187" t="s">
        <v>1349</v>
      </c>
    </row>
    <row r="188" spans="2:12" x14ac:dyDescent="0.25">
      <c r="B188" t="str">
        <f t="shared" si="2"/>
        <v>BMS-IL_TRANS193</v>
      </c>
      <c r="C188">
        <v>187</v>
      </c>
      <c r="D188" t="s">
        <v>2368</v>
      </c>
      <c r="E188">
        <v>33.125078999999999</v>
      </c>
      <c r="F188">
        <v>35.556485000000002</v>
      </c>
      <c r="I188" t="s">
        <v>2104</v>
      </c>
      <c r="J188">
        <v>1</v>
      </c>
      <c r="K188" t="s">
        <v>801</v>
      </c>
      <c r="L188" t="s">
        <v>1350</v>
      </c>
    </row>
    <row r="189" spans="2:12" x14ac:dyDescent="0.25">
      <c r="B189" t="str">
        <f t="shared" si="2"/>
        <v>BMS-IL_TRANS194</v>
      </c>
      <c r="C189">
        <v>188</v>
      </c>
      <c r="D189" t="s">
        <v>2368</v>
      </c>
      <c r="E189">
        <v>33.093499999999999</v>
      </c>
      <c r="F189">
        <v>35.561694000000003</v>
      </c>
      <c r="I189" t="s">
        <v>2105</v>
      </c>
      <c r="J189">
        <v>1</v>
      </c>
      <c r="K189" t="s">
        <v>820</v>
      </c>
      <c r="L189" t="s">
        <v>1351</v>
      </c>
    </row>
    <row r="190" spans="2:12" x14ac:dyDescent="0.25">
      <c r="B190" t="str">
        <f t="shared" si="2"/>
        <v>BMS-IL_TRANS195</v>
      </c>
      <c r="C190">
        <v>189</v>
      </c>
      <c r="D190" t="s">
        <v>2368</v>
      </c>
      <c r="E190">
        <v>32.612895000000002</v>
      </c>
      <c r="F190">
        <v>34.971784</v>
      </c>
      <c r="I190" t="s">
        <v>2106</v>
      </c>
      <c r="J190">
        <v>1</v>
      </c>
      <c r="K190" t="s">
        <v>814</v>
      </c>
      <c r="L190" t="s">
        <v>1352</v>
      </c>
    </row>
    <row r="191" spans="2:12" x14ac:dyDescent="0.25">
      <c r="B191" t="str">
        <f t="shared" si="2"/>
        <v>BMS-IL_TRANS196</v>
      </c>
      <c r="C191">
        <v>190</v>
      </c>
      <c r="D191" t="s">
        <v>2369</v>
      </c>
      <c r="E191">
        <v>31.7913</v>
      </c>
      <c r="F191">
        <v>35.019792000000002</v>
      </c>
      <c r="I191" t="s">
        <v>2107</v>
      </c>
      <c r="J191">
        <v>1</v>
      </c>
      <c r="K191" t="s">
        <v>1086</v>
      </c>
      <c r="L191" t="s">
        <v>1353</v>
      </c>
    </row>
    <row r="192" spans="2:12" x14ac:dyDescent="0.25">
      <c r="B192" t="str">
        <f t="shared" si="2"/>
        <v>BMS-IL_TRANS197</v>
      </c>
      <c r="C192">
        <v>191</v>
      </c>
      <c r="D192" t="s">
        <v>2369</v>
      </c>
      <c r="E192">
        <v>31.674814000000001</v>
      </c>
      <c r="F192">
        <v>34.986407999999997</v>
      </c>
      <c r="I192" t="s">
        <v>2108</v>
      </c>
      <c r="J192">
        <v>1</v>
      </c>
      <c r="K192" t="s">
        <v>1080</v>
      </c>
      <c r="L192" t="s">
        <v>1354</v>
      </c>
    </row>
    <row r="193" spans="2:12" x14ac:dyDescent="0.25">
      <c r="B193" t="str">
        <f t="shared" si="2"/>
        <v>BMS-IL_TRANS198</v>
      </c>
      <c r="C193">
        <v>192</v>
      </c>
      <c r="D193" t="s">
        <v>2369</v>
      </c>
      <c r="E193">
        <v>31.511880999999999</v>
      </c>
      <c r="F193">
        <v>34.890999000000001</v>
      </c>
      <c r="I193" t="s">
        <v>2109</v>
      </c>
      <c r="J193">
        <v>1</v>
      </c>
      <c r="K193" t="s">
        <v>1078</v>
      </c>
      <c r="L193" t="s">
        <v>1355</v>
      </c>
    </row>
    <row r="194" spans="2:12" x14ac:dyDescent="0.25">
      <c r="B194" t="str">
        <f t="shared" ref="B194:B257" si="3">CONCATENATE("BMS-IL_",L194)</f>
        <v>BMS-IL_TRANS199</v>
      </c>
      <c r="C194">
        <v>193</v>
      </c>
      <c r="D194" t="s">
        <v>2369</v>
      </c>
      <c r="E194">
        <v>31.667648</v>
      </c>
      <c r="F194">
        <v>34.921298999999998</v>
      </c>
      <c r="I194" t="s">
        <v>2110</v>
      </c>
      <c r="J194">
        <v>1</v>
      </c>
      <c r="K194" t="s">
        <v>1079</v>
      </c>
      <c r="L194" t="s">
        <v>1356</v>
      </c>
    </row>
    <row r="195" spans="2:12" x14ac:dyDescent="0.25">
      <c r="B195" t="str">
        <f t="shared" si="3"/>
        <v>BMS-IL_TRANS200</v>
      </c>
      <c r="C195">
        <v>194</v>
      </c>
      <c r="D195" t="s">
        <v>2369</v>
      </c>
      <c r="E195">
        <v>31.778438000000001</v>
      </c>
      <c r="F195">
        <v>35.105910999999999</v>
      </c>
      <c r="I195" t="s">
        <v>2111</v>
      </c>
      <c r="J195">
        <v>1</v>
      </c>
      <c r="K195" t="s">
        <v>1083</v>
      </c>
      <c r="L195" t="s">
        <v>1357</v>
      </c>
    </row>
    <row r="196" spans="2:12" x14ac:dyDescent="0.25">
      <c r="B196" t="str">
        <f t="shared" si="3"/>
        <v>BMS-IL_TRANS201</v>
      </c>
      <c r="C196">
        <v>195</v>
      </c>
      <c r="D196" t="s">
        <v>2368</v>
      </c>
      <c r="E196">
        <v>33.020888999999997</v>
      </c>
      <c r="F196">
        <v>35.167917000000003</v>
      </c>
      <c r="I196" t="s">
        <v>2112</v>
      </c>
      <c r="J196">
        <v>1</v>
      </c>
      <c r="K196" t="s">
        <v>812</v>
      </c>
      <c r="L196" t="s">
        <v>1358</v>
      </c>
    </row>
    <row r="197" spans="2:12" x14ac:dyDescent="0.25">
      <c r="B197" t="str">
        <f t="shared" si="3"/>
        <v>BMS-IL_TRANS202</v>
      </c>
      <c r="C197">
        <v>196</v>
      </c>
      <c r="D197" t="s">
        <v>2368</v>
      </c>
      <c r="E197">
        <v>33.008955</v>
      </c>
      <c r="F197">
        <v>35.312955000000002</v>
      </c>
      <c r="I197" t="s">
        <v>2113</v>
      </c>
      <c r="J197">
        <v>1</v>
      </c>
      <c r="K197" t="s">
        <v>818</v>
      </c>
      <c r="L197" t="s">
        <v>1359</v>
      </c>
    </row>
    <row r="198" spans="2:12" x14ac:dyDescent="0.25">
      <c r="B198" t="str">
        <f t="shared" si="3"/>
        <v>BMS-IL_TRANS203</v>
      </c>
      <c r="C198">
        <v>197</v>
      </c>
      <c r="D198" t="s">
        <v>2368</v>
      </c>
      <c r="E198">
        <v>32.990250000000003</v>
      </c>
      <c r="F198">
        <v>35.463217</v>
      </c>
      <c r="I198" t="s">
        <v>2114</v>
      </c>
      <c r="J198">
        <v>1</v>
      </c>
      <c r="K198" t="s">
        <v>819</v>
      </c>
      <c r="L198" t="s">
        <v>1360</v>
      </c>
    </row>
    <row r="199" spans="2:12" x14ac:dyDescent="0.25">
      <c r="B199" t="str">
        <f t="shared" si="3"/>
        <v>BMS-IL_TRANS204</v>
      </c>
      <c r="C199">
        <v>198</v>
      </c>
      <c r="D199" t="s">
        <v>2368</v>
      </c>
      <c r="E199">
        <v>33.17165</v>
      </c>
      <c r="F199">
        <v>35.550220000000003</v>
      </c>
      <c r="I199" t="s">
        <v>2115</v>
      </c>
      <c r="J199">
        <v>1</v>
      </c>
      <c r="K199" t="s">
        <v>821</v>
      </c>
      <c r="L199" t="s">
        <v>1361</v>
      </c>
    </row>
    <row r="200" spans="2:12" x14ac:dyDescent="0.25">
      <c r="B200" t="str">
        <f t="shared" si="3"/>
        <v>BMS-IL_TRANS205</v>
      </c>
      <c r="C200">
        <v>199</v>
      </c>
      <c r="D200" t="s">
        <v>2368</v>
      </c>
      <c r="E200">
        <v>32.667133999999997</v>
      </c>
      <c r="F200">
        <v>35.054955999999997</v>
      </c>
      <c r="I200" t="s">
        <v>2116</v>
      </c>
      <c r="J200">
        <v>1</v>
      </c>
      <c r="K200" t="s">
        <v>815</v>
      </c>
      <c r="L200" t="s">
        <v>1362</v>
      </c>
    </row>
    <row r="201" spans="2:12" x14ac:dyDescent="0.25">
      <c r="B201" t="str">
        <f t="shared" si="3"/>
        <v>BMS-IL_TRANS206</v>
      </c>
      <c r="C201">
        <v>200</v>
      </c>
      <c r="D201" t="s">
        <v>2368</v>
      </c>
      <c r="E201">
        <v>32.616534000000001</v>
      </c>
      <c r="F201">
        <v>35.111776999999996</v>
      </c>
      <c r="I201" t="s">
        <v>2117</v>
      </c>
      <c r="J201">
        <v>1</v>
      </c>
      <c r="K201" t="s">
        <v>817</v>
      </c>
      <c r="L201" t="s">
        <v>1363</v>
      </c>
    </row>
    <row r="202" spans="2:12" x14ac:dyDescent="0.25">
      <c r="B202" t="str">
        <f t="shared" si="3"/>
        <v>BMS-IL_TRANS207</v>
      </c>
      <c r="C202">
        <v>201</v>
      </c>
      <c r="D202" t="s">
        <v>2368</v>
      </c>
      <c r="E202">
        <v>32.588368000000003</v>
      </c>
      <c r="F202">
        <v>35.011310000000002</v>
      </c>
      <c r="I202" t="s">
        <v>2118</v>
      </c>
      <c r="J202">
        <v>1</v>
      </c>
      <c r="K202" t="s">
        <v>816</v>
      </c>
      <c r="L202" t="s">
        <v>1364</v>
      </c>
    </row>
    <row r="203" spans="2:12" x14ac:dyDescent="0.25">
      <c r="B203" t="str">
        <f t="shared" si="3"/>
        <v>BMS-IL_TRANS208</v>
      </c>
      <c r="C203">
        <v>202</v>
      </c>
      <c r="D203" t="s">
        <v>2368</v>
      </c>
      <c r="E203">
        <v>32.657521000000003</v>
      </c>
      <c r="F203">
        <v>34.986449999999998</v>
      </c>
      <c r="I203" t="s">
        <v>2119</v>
      </c>
      <c r="J203">
        <v>1</v>
      </c>
      <c r="K203" t="s">
        <v>813</v>
      </c>
      <c r="L203" t="s">
        <v>1365</v>
      </c>
    </row>
    <row r="204" spans="2:12" x14ac:dyDescent="0.25">
      <c r="B204" t="str">
        <f t="shared" si="3"/>
        <v>BMS-IL_TRANS209</v>
      </c>
      <c r="C204">
        <v>203</v>
      </c>
      <c r="D204" t="s">
        <v>2369</v>
      </c>
      <c r="E204">
        <v>31.905412760000001</v>
      </c>
      <c r="F204">
        <v>35.018504649999997</v>
      </c>
      <c r="I204" t="s">
        <v>2120</v>
      </c>
      <c r="J204">
        <v>1</v>
      </c>
      <c r="K204" t="s">
        <v>1096</v>
      </c>
      <c r="L204" t="s">
        <v>1366</v>
      </c>
    </row>
    <row r="205" spans="2:12" x14ac:dyDescent="0.25">
      <c r="B205" t="str">
        <f t="shared" si="3"/>
        <v>BMS-IL_TRANS210</v>
      </c>
      <c r="C205">
        <v>204</v>
      </c>
      <c r="D205" t="s">
        <v>2369</v>
      </c>
      <c r="E205">
        <v>31.91198962</v>
      </c>
      <c r="F205">
        <v>34.996078369999999</v>
      </c>
      <c r="I205" t="s">
        <v>2121</v>
      </c>
      <c r="J205">
        <v>1</v>
      </c>
      <c r="K205" t="s">
        <v>1095</v>
      </c>
      <c r="L205" t="s">
        <v>1367</v>
      </c>
    </row>
    <row r="206" spans="2:12" x14ac:dyDescent="0.25">
      <c r="B206" t="str">
        <f t="shared" si="3"/>
        <v>BMS-IL_TRANS211</v>
      </c>
      <c r="C206">
        <v>205</v>
      </c>
      <c r="D206" t="s">
        <v>2369</v>
      </c>
      <c r="E206">
        <v>31.904801469999999</v>
      </c>
      <c r="F206">
        <v>34.95616442</v>
      </c>
      <c r="I206" t="s">
        <v>2122</v>
      </c>
      <c r="J206">
        <v>1</v>
      </c>
      <c r="K206" t="s">
        <v>1097</v>
      </c>
      <c r="L206" t="s">
        <v>1368</v>
      </c>
    </row>
    <row r="207" spans="2:12" x14ac:dyDescent="0.25">
      <c r="B207" t="str">
        <f t="shared" si="3"/>
        <v>BMS-IL_TRANS212</v>
      </c>
      <c r="C207">
        <v>206</v>
      </c>
      <c r="D207" t="s">
        <v>2369</v>
      </c>
      <c r="E207">
        <v>31.892252289999998</v>
      </c>
      <c r="F207">
        <v>35.023907880000003</v>
      </c>
      <c r="I207" t="s">
        <v>2123</v>
      </c>
      <c r="J207">
        <v>1</v>
      </c>
      <c r="K207" t="s">
        <v>1100</v>
      </c>
      <c r="L207" t="s">
        <v>1369</v>
      </c>
    </row>
    <row r="208" spans="2:12" x14ac:dyDescent="0.25">
      <c r="B208" t="str">
        <f t="shared" si="3"/>
        <v>BMS-IL_TRANS213</v>
      </c>
      <c r="C208">
        <v>207</v>
      </c>
      <c r="D208" t="s">
        <v>2369</v>
      </c>
      <c r="E208">
        <v>31.909231720000001</v>
      </c>
      <c r="F208">
        <v>34.991309649999998</v>
      </c>
      <c r="I208" t="s">
        <v>2124</v>
      </c>
      <c r="J208">
        <v>1</v>
      </c>
      <c r="K208" t="s">
        <v>1094</v>
      </c>
      <c r="L208" t="s">
        <v>1370</v>
      </c>
    </row>
    <row r="209" spans="2:12" x14ac:dyDescent="0.25">
      <c r="B209" t="str">
        <f t="shared" si="3"/>
        <v>BMS-IL_TRANS214</v>
      </c>
      <c r="C209">
        <v>208</v>
      </c>
      <c r="D209" t="s">
        <v>2369</v>
      </c>
      <c r="E209">
        <v>31.882840040000001</v>
      </c>
      <c r="F209">
        <v>34.993538229999999</v>
      </c>
      <c r="I209" t="s">
        <v>2125</v>
      </c>
      <c r="J209">
        <v>1</v>
      </c>
      <c r="K209" t="s">
        <v>1102</v>
      </c>
      <c r="L209" t="s">
        <v>1371</v>
      </c>
    </row>
    <row r="210" spans="2:12" x14ac:dyDescent="0.25">
      <c r="B210" t="str">
        <f t="shared" si="3"/>
        <v>BMS-IL_TRANS215</v>
      </c>
      <c r="C210">
        <v>209</v>
      </c>
      <c r="D210" t="s">
        <v>2369</v>
      </c>
      <c r="E210">
        <v>31.89932104</v>
      </c>
      <c r="F210">
        <v>34.997097859999997</v>
      </c>
      <c r="I210" t="s">
        <v>2126</v>
      </c>
      <c r="J210">
        <v>1</v>
      </c>
      <c r="K210" t="s">
        <v>1099</v>
      </c>
      <c r="L210" t="s">
        <v>1372</v>
      </c>
    </row>
    <row r="211" spans="2:12" x14ac:dyDescent="0.25">
      <c r="B211" t="str">
        <f t="shared" si="3"/>
        <v>BMS-IL_TRANS216</v>
      </c>
      <c r="C211">
        <v>210</v>
      </c>
      <c r="D211" t="s">
        <v>2369</v>
      </c>
      <c r="E211">
        <v>31.90926734</v>
      </c>
      <c r="F211">
        <v>34.991303530000003</v>
      </c>
      <c r="I211" t="s">
        <v>2127</v>
      </c>
      <c r="J211">
        <v>1</v>
      </c>
      <c r="K211" t="s">
        <v>1098</v>
      </c>
      <c r="L211" t="s">
        <v>1373</v>
      </c>
    </row>
    <row r="212" spans="2:12" x14ac:dyDescent="0.25">
      <c r="B212" t="str">
        <f t="shared" si="3"/>
        <v>BMS-IL_TRANS217</v>
      </c>
      <c r="C212">
        <v>211</v>
      </c>
      <c r="D212" t="s">
        <v>2369</v>
      </c>
      <c r="E212">
        <v>31.892371900000001</v>
      </c>
      <c r="F212">
        <v>35.008433709999998</v>
      </c>
      <c r="I212" t="s">
        <v>2128</v>
      </c>
      <c r="J212">
        <v>1</v>
      </c>
      <c r="K212" t="s">
        <v>1101</v>
      </c>
      <c r="L212" t="s">
        <v>1374</v>
      </c>
    </row>
    <row r="213" spans="2:12" x14ac:dyDescent="0.25">
      <c r="B213" t="str">
        <f t="shared" si="3"/>
        <v>BMS-IL_TRANS218</v>
      </c>
      <c r="C213">
        <v>212</v>
      </c>
      <c r="D213" t="s">
        <v>2369</v>
      </c>
      <c r="E213">
        <v>31.90047598</v>
      </c>
      <c r="F213">
        <v>35.002219029999999</v>
      </c>
      <c r="I213" t="s">
        <v>2129</v>
      </c>
      <c r="J213">
        <v>1</v>
      </c>
      <c r="K213" t="s">
        <v>1104</v>
      </c>
      <c r="L213" t="s">
        <v>1375</v>
      </c>
    </row>
    <row r="214" spans="2:12" x14ac:dyDescent="0.25">
      <c r="B214" t="str">
        <f t="shared" si="3"/>
        <v>BMS-IL_TRANS219</v>
      </c>
      <c r="C214">
        <v>213</v>
      </c>
      <c r="D214" t="s">
        <v>2369</v>
      </c>
      <c r="E214">
        <v>31.877034819999999</v>
      </c>
      <c r="F214">
        <v>35.00996525</v>
      </c>
      <c r="I214" t="s">
        <v>2130</v>
      </c>
      <c r="J214">
        <v>1</v>
      </c>
      <c r="K214" t="s">
        <v>1105</v>
      </c>
      <c r="L214" t="s">
        <v>1376</v>
      </c>
    </row>
    <row r="215" spans="2:12" x14ac:dyDescent="0.25">
      <c r="B215" t="str">
        <f t="shared" si="3"/>
        <v>BMS-IL_TRANS220</v>
      </c>
      <c r="C215">
        <v>214</v>
      </c>
      <c r="D215" t="s">
        <v>2369</v>
      </c>
      <c r="E215">
        <v>31.900929999999999</v>
      </c>
      <c r="F215">
        <v>35.024445999999998</v>
      </c>
      <c r="I215" t="s">
        <v>2131</v>
      </c>
      <c r="J215">
        <v>1</v>
      </c>
      <c r="K215" t="s">
        <v>1091</v>
      </c>
      <c r="L215" t="s">
        <v>1377</v>
      </c>
    </row>
    <row r="216" spans="2:12" x14ac:dyDescent="0.25">
      <c r="B216" t="str">
        <f t="shared" si="3"/>
        <v>BMS-IL_TRANS221</v>
      </c>
      <c r="C216">
        <v>215</v>
      </c>
      <c r="D216" t="s">
        <v>2369</v>
      </c>
      <c r="E216">
        <v>31.883564320000001</v>
      </c>
      <c r="F216">
        <v>35.027913589999997</v>
      </c>
      <c r="I216" t="s">
        <v>2132</v>
      </c>
      <c r="J216">
        <v>1</v>
      </c>
      <c r="K216" t="s">
        <v>1148</v>
      </c>
      <c r="L216" t="s">
        <v>1378</v>
      </c>
    </row>
    <row r="217" spans="2:12" x14ac:dyDescent="0.25">
      <c r="B217" t="str">
        <f t="shared" si="3"/>
        <v>BMS-IL_TRANS222</v>
      </c>
      <c r="C217">
        <v>216</v>
      </c>
      <c r="D217" t="s">
        <v>2369</v>
      </c>
      <c r="E217">
        <v>31.915334000000001</v>
      </c>
      <c r="F217">
        <v>34.807208269999997</v>
      </c>
      <c r="I217" t="s">
        <v>2133</v>
      </c>
      <c r="J217">
        <v>1</v>
      </c>
      <c r="K217" t="s">
        <v>1144</v>
      </c>
      <c r="L217" t="s">
        <v>1379</v>
      </c>
    </row>
    <row r="218" spans="2:12" x14ac:dyDescent="0.25">
      <c r="B218" t="str">
        <f t="shared" si="3"/>
        <v>BMS-IL_TRANS223</v>
      </c>
      <c r="C218">
        <v>217</v>
      </c>
      <c r="D218" t="s">
        <v>2369</v>
      </c>
      <c r="E218">
        <v>31.879550689999999</v>
      </c>
      <c r="F218">
        <v>35.01812529</v>
      </c>
      <c r="I218" t="s">
        <v>2134</v>
      </c>
      <c r="J218">
        <v>1</v>
      </c>
      <c r="K218" t="s">
        <v>1145</v>
      </c>
      <c r="L218" t="s">
        <v>1380</v>
      </c>
    </row>
    <row r="219" spans="2:12" x14ac:dyDescent="0.25">
      <c r="B219" t="str">
        <f t="shared" si="3"/>
        <v>BMS-IL_TRANS224</v>
      </c>
      <c r="C219">
        <v>218</v>
      </c>
      <c r="D219" t="s">
        <v>2369</v>
      </c>
      <c r="E219">
        <v>31.887651340000001</v>
      </c>
      <c r="F219">
        <v>35.0383323</v>
      </c>
      <c r="I219" t="s">
        <v>2135</v>
      </c>
      <c r="J219">
        <v>1</v>
      </c>
      <c r="K219" t="s">
        <v>1149</v>
      </c>
      <c r="L219" t="s">
        <v>1381</v>
      </c>
    </row>
    <row r="220" spans="2:12" x14ac:dyDescent="0.25">
      <c r="B220" t="str">
        <f t="shared" si="3"/>
        <v>BMS-IL_TRANS225</v>
      </c>
      <c r="C220">
        <v>219</v>
      </c>
      <c r="D220" t="s">
        <v>2369</v>
      </c>
      <c r="E220">
        <v>31.898620019999999</v>
      </c>
      <c r="F220">
        <v>35.028937939999999</v>
      </c>
      <c r="I220" t="s">
        <v>2136</v>
      </c>
      <c r="J220">
        <v>1</v>
      </c>
      <c r="K220" t="s">
        <v>1150</v>
      </c>
      <c r="L220" t="s">
        <v>1382</v>
      </c>
    </row>
    <row r="221" spans="2:12" x14ac:dyDescent="0.25">
      <c r="B221" t="str">
        <f t="shared" si="3"/>
        <v>BMS-IL_TRANS226</v>
      </c>
      <c r="C221">
        <v>220</v>
      </c>
      <c r="D221" t="s">
        <v>2369</v>
      </c>
      <c r="E221">
        <v>31.909241189999999</v>
      </c>
      <c r="F221">
        <v>34.991319709999999</v>
      </c>
      <c r="I221" t="s">
        <v>2137</v>
      </c>
      <c r="J221">
        <v>1</v>
      </c>
      <c r="K221" t="s">
        <v>1151</v>
      </c>
      <c r="L221" t="s">
        <v>1383</v>
      </c>
    </row>
    <row r="222" spans="2:12" x14ac:dyDescent="0.25">
      <c r="B222" t="str">
        <f t="shared" si="3"/>
        <v>BMS-IL_TRANS227</v>
      </c>
      <c r="C222">
        <v>221</v>
      </c>
      <c r="D222" t="s">
        <v>2369</v>
      </c>
      <c r="E222">
        <v>31.92450904</v>
      </c>
      <c r="F222">
        <v>34.962295689999998</v>
      </c>
      <c r="I222" t="s">
        <v>2138</v>
      </c>
      <c r="J222">
        <v>1</v>
      </c>
      <c r="K222" t="s">
        <v>1153</v>
      </c>
      <c r="L222" t="s">
        <v>1384</v>
      </c>
    </row>
    <row r="223" spans="2:12" x14ac:dyDescent="0.25">
      <c r="B223" t="str">
        <f t="shared" si="3"/>
        <v>BMS-IL_TRANS228</v>
      </c>
      <c r="C223">
        <v>222</v>
      </c>
      <c r="D223" t="s">
        <v>2368</v>
      </c>
      <c r="E223">
        <v>33.139641769999997</v>
      </c>
      <c r="F223">
        <v>35.566502470000003</v>
      </c>
      <c r="I223" t="s">
        <v>2139</v>
      </c>
      <c r="J223">
        <v>1</v>
      </c>
      <c r="K223" t="s">
        <v>859</v>
      </c>
      <c r="L223" t="s">
        <v>1385</v>
      </c>
    </row>
    <row r="224" spans="2:12" x14ac:dyDescent="0.25">
      <c r="B224" t="str">
        <f t="shared" si="3"/>
        <v>BMS-IL_TRANS229</v>
      </c>
      <c r="C224">
        <v>223</v>
      </c>
      <c r="D224" t="s">
        <v>2368</v>
      </c>
      <c r="E224">
        <v>33.145066010000001</v>
      </c>
      <c r="F224">
        <v>35.56643047</v>
      </c>
      <c r="I224" t="s">
        <v>2140</v>
      </c>
      <c r="J224">
        <v>1</v>
      </c>
      <c r="K224" t="s">
        <v>860</v>
      </c>
      <c r="L224" t="s">
        <v>1386</v>
      </c>
    </row>
    <row r="225" spans="2:12" x14ac:dyDescent="0.25">
      <c r="B225" t="str">
        <f t="shared" si="3"/>
        <v>BMS-IL_TRANS230</v>
      </c>
      <c r="C225">
        <v>224</v>
      </c>
      <c r="D225" t="s">
        <v>2368</v>
      </c>
      <c r="E225">
        <v>33.151706240000003</v>
      </c>
      <c r="F225">
        <v>35.566108919999998</v>
      </c>
      <c r="I225" t="s">
        <v>2141</v>
      </c>
      <c r="J225">
        <v>1</v>
      </c>
      <c r="K225" t="s">
        <v>861</v>
      </c>
      <c r="L225" t="s">
        <v>1387</v>
      </c>
    </row>
    <row r="226" spans="2:12" x14ac:dyDescent="0.25">
      <c r="B226" t="str">
        <f t="shared" si="3"/>
        <v>BMS-IL_TRANS231</v>
      </c>
      <c r="C226">
        <v>225</v>
      </c>
      <c r="D226" t="s">
        <v>2368</v>
      </c>
      <c r="E226">
        <v>33.15481905</v>
      </c>
      <c r="F226">
        <v>35.564960120000002</v>
      </c>
      <c r="I226" t="s">
        <v>2142</v>
      </c>
      <c r="J226">
        <v>1</v>
      </c>
      <c r="K226" t="s">
        <v>862</v>
      </c>
      <c r="L226" t="s">
        <v>1388</v>
      </c>
    </row>
    <row r="227" spans="2:12" x14ac:dyDescent="0.25">
      <c r="B227" t="str">
        <f t="shared" si="3"/>
        <v>BMS-IL_TRANS232</v>
      </c>
      <c r="C227">
        <v>226</v>
      </c>
      <c r="D227" t="s">
        <v>2367</v>
      </c>
      <c r="E227">
        <v>32.276738000000002</v>
      </c>
      <c r="F227">
        <v>34.868406</v>
      </c>
      <c r="I227" t="s">
        <v>2143</v>
      </c>
      <c r="J227">
        <v>1</v>
      </c>
      <c r="K227" t="s">
        <v>1014</v>
      </c>
      <c r="L227" t="s">
        <v>1389</v>
      </c>
    </row>
    <row r="228" spans="2:12" x14ac:dyDescent="0.25">
      <c r="B228" t="str">
        <f t="shared" si="3"/>
        <v>BMS-IL_TRANS002</v>
      </c>
      <c r="C228">
        <v>227</v>
      </c>
      <c r="D228" t="s">
        <v>2368</v>
      </c>
      <c r="E228">
        <v>32.606878999999999</v>
      </c>
      <c r="F228">
        <v>35.137495000000001</v>
      </c>
      <c r="I228" t="s">
        <v>2144</v>
      </c>
      <c r="J228">
        <v>1</v>
      </c>
      <c r="K228" t="s">
        <v>829</v>
      </c>
      <c r="L228" t="s">
        <v>1159</v>
      </c>
    </row>
    <row r="229" spans="2:12" x14ac:dyDescent="0.25">
      <c r="B229" t="str">
        <f t="shared" si="3"/>
        <v>BMS-IL_TRANS233</v>
      </c>
      <c r="C229">
        <v>228</v>
      </c>
      <c r="D229" t="s">
        <v>2368</v>
      </c>
      <c r="E229">
        <v>32.555819</v>
      </c>
      <c r="F229">
        <v>35.193370999999999</v>
      </c>
      <c r="I229" t="s">
        <v>2145</v>
      </c>
      <c r="J229">
        <v>1</v>
      </c>
      <c r="K229" t="s">
        <v>840</v>
      </c>
      <c r="L229" t="s">
        <v>1390</v>
      </c>
    </row>
    <row r="230" spans="2:12" x14ac:dyDescent="0.25">
      <c r="B230" t="str">
        <f t="shared" si="3"/>
        <v>BMS-IL_TRANS234</v>
      </c>
      <c r="C230">
        <v>229</v>
      </c>
      <c r="D230" t="s">
        <v>2368</v>
      </c>
      <c r="E230">
        <v>32.606062000000001</v>
      </c>
      <c r="F230">
        <v>35.133341000000001</v>
      </c>
      <c r="I230" t="s">
        <v>2146</v>
      </c>
      <c r="J230">
        <v>1</v>
      </c>
      <c r="K230" t="s">
        <v>846</v>
      </c>
      <c r="L230" t="s">
        <v>1391</v>
      </c>
    </row>
    <row r="231" spans="2:12" x14ac:dyDescent="0.25">
      <c r="B231" t="str">
        <f t="shared" si="3"/>
        <v>BMS-IL_TRANS235</v>
      </c>
      <c r="C231">
        <v>230</v>
      </c>
      <c r="D231" t="s">
        <v>2368</v>
      </c>
      <c r="E231">
        <v>32.545369999999998</v>
      </c>
      <c r="F231">
        <v>35.073433999999999</v>
      </c>
      <c r="I231" t="s">
        <v>2147</v>
      </c>
      <c r="J231">
        <v>1</v>
      </c>
      <c r="K231" t="s">
        <v>845</v>
      </c>
      <c r="L231" t="s">
        <v>1392</v>
      </c>
    </row>
    <row r="232" spans="2:12" x14ac:dyDescent="0.25">
      <c r="B232" t="str">
        <f t="shared" si="3"/>
        <v>BMS-IL_TRANS008</v>
      </c>
      <c r="C232">
        <v>231</v>
      </c>
      <c r="D232" t="s">
        <v>2368</v>
      </c>
      <c r="E232">
        <v>32.612233099999997</v>
      </c>
      <c r="F232">
        <v>35.135729349999998</v>
      </c>
      <c r="I232" t="s">
        <v>2148</v>
      </c>
      <c r="J232">
        <v>1</v>
      </c>
      <c r="K232" t="s">
        <v>848</v>
      </c>
      <c r="L232" t="s">
        <v>1165</v>
      </c>
    </row>
    <row r="233" spans="2:12" x14ac:dyDescent="0.25">
      <c r="B233" t="str">
        <f t="shared" si="3"/>
        <v>BMS-IL_TRANS007</v>
      </c>
      <c r="C233">
        <v>232</v>
      </c>
      <c r="D233" t="s">
        <v>2368</v>
      </c>
      <c r="E233">
        <v>32.552770109999997</v>
      </c>
      <c r="F233">
        <v>35.066942490000002</v>
      </c>
      <c r="I233" t="s">
        <v>2149</v>
      </c>
      <c r="J233">
        <v>1</v>
      </c>
      <c r="K233" t="s">
        <v>849</v>
      </c>
      <c r="L233" t="s">
        <v>1164</v>
      </c>
    </row>
    <row r="234" spans="2:12" x14ac:dyDescent="0.25">
      <c r="B234" t="str">
        <f t="shared" si="3"/>
        <v>BMS-IL_TRANS236</v>
      </c>
      <c r="C234">
        <v>233</v>
      </c>
      <c r="D234" t="s">
        <v>2368</v>
      </c>
      <c r="E234">
        <v>32.557391770000002</v>
      </c>
      <c r="F234">
        <v>35.079262700000001</v>
      </c>
      <c r="I234" t="s">
        <v>2150</v>
      </c>
      <c r="J234">
        <v>1</v>
      </c>
      <c r="K234" t="s">
        <v>850</v>
      </c>
      <c r="L234" t="s">
        <v>1393</v>
      </c>
    </row>
    <row r="235" spans="2:12" x14ac:dyDescent="0.25">
      <c r="B235" t="str">
        <f t="shared" si="3"/>
        <v>BMS-IL_TRANS237</v>
      </c>
      <c r="C235">
        <v>234</v>
      </c>
      <c r="D235" t="s">
        <v>2368</v>
      </c>
      <c r="E235">
        <v>32.548812169999998</v>
      </c>
      <c r="F235">
        <v>35.064896160000004</v>
      </c>
      <c r="I235" t="s">
        <v>2151</v>
      </c>
      <c r="J235">
        <v>1</v>
      </c>
      <c r="K235" t="s">
        <v>851</v>
      </c>
      <c r="L235" t="s">
        <v>1394</v>
      </c>
    </row>
    <row r="236" spans="2:12" x14ac:dyDescent="0.25">
      <c r="B236" t="str">
        <f t="shared" si="3"/>
        <v>BMS-IL_TRANS238</v>
      </c>
      <c r="C236">
        <v>235</v>
      </c>
      <c r="D236" t="s">
        <v>2368</v>
      </c>
      <c r="E236">
        <v>32.60083384</v>
      </c>
      <c r="F236">
        <v>35.148615210000003</v>
      </c>
      <c r="I236" t="s">
        <v>2152</v>
      </c>
      <c r="J236">
        <v>1</v>
      </c>
      <c r="K236" t="s">
        <v>869</v>
      </c>
      <c r="L236" t="s">
        <v>1395</v>
      </c>
    </row>
    <row r="237" spans="2:12" x14ac:dyDescent="0.25">
      <c r="B237" t="str">
        <f t="shared" si="3"/>
        <v>BMS-IL_TRANS239</v>
      </c>
      <c r="C237">
        <v>236</v>
      </c>
      <c r="D237" t="s">
        <v>2368</v>
      </c>
      <c r="E237">
        <v>32.604413530000002</v>
      </c>
      <c r="F237">
        <v>35.14490928</v>
      </c>
      <c r="I237" t="s">
        <v>2153</v>
      </c>
      <c r="J237">
        <v>1</v>
      </c>
      <c r="K237" t="s">
        <v>928</v>
      </c>
      <c r="L237" t="s">
        <v>1396</v>
      </c>
    </row>
    <row r="238" spans="2:12" x14ac:dyDescent="0.25">
      <c r="B238" t="str">
        <f t="shared" si="3"/>
        <v>BMS-IL_TRANS240</v>
      </c>
      <c r="C238">
        <v>237</v>
      </c>
      <c r="D238" t="s">
        <v>2368</v>
      </c>
      <c r="E238">
        <v>32.595889</v>
      </c>
      <c r="F238">
        <v>35.064109999999999</v>
      </c>
      <c r="I238" t="s">
        <v>2154</v>
      </c>
      <c r="J238">
        <v>1</v>
      </c>
      <c r="K238" t="s">
        <v>842</v>
      </c>
      <c r="L238" t="s">
        <v>1397</v>
      </c>
    </row>
    <row r="239" spans="2:12" x14ac:dyDescent="0.25">
      <c r="B239" t="str">
        <f t="shared" si="3"/>
        <v>BMS-IL_TRANS241</v>
      </c>
      <c r="C239">
        <v>238</v>
      </c>
      <c r="D239" t="s">
        <v>2368</v>
      </c>
      <c r="E239">
        <v>32.557103750000003</v>
      </c>
      <c r="F239">
        <v>35.069638099999999</v>
      </c>
      <c r="I239" t="s">
        <v>2155</v>
      </c>
      <c r="J239">
        <v>1</v>
      </c>
      <c r="K239" t="s">
        <v>937</v>
      </c>
      <c r="L239" t="s">
        <v>1398</v>
      </c>
    </row>
    <row r="240" spans="2:12" x14ac:dyDescent="0.25">
      <c r="B240" t="str">
        <f t="shared" si="3"/>
        <v>BMS-IL_TRANS242</v>
      </c>
      <c r="C240">
        <v>239</v>
      </c>
      <c r="D240" t="s">
        <v>2368</v>
      </c>
      <c r="E240">
        <v>32.633556710000001</v>
      </c>
      <c r="F240">
        <v>35.104206380000001</v>
      </c>
      <c r="I240" t="s">
        <v>2156</v>
      </c>
      <c r="J240">
        <v>1</v>
      </c>
      <c r="K240" t="s">
        <v>953</v>
      </c>
      <c r="L240" t="s">
        <v>1399</v>
      </c>
    </row>
    <row r="241" spans="2:12" x14ac:dyDescent="0.25">
      <c r="B241" t="str">
        <f t="shared" si="3"/>
        <v>BMS-IL_TRANS243</v>
      </c>
      <c r="C241">
        <v>240</v>
      </c>
      <c r="D241" t="s">
        <v>2368</v>
      </c>
      <c r="E241">
        <v>32.60614837</v>
      </c>
      <c r="F241">
        <v>35.066136200000003</v>
      </c>
      <c r="I241" t="s">
        <v>2157</v>
      </c>
      <c r="J241">
        <v>1</v>
      </c>
      <c r="K241" t="s">
        <v>969</v>
      </c>
      <c r="L241" t="s">
        <v>1400</v>
      </c>
    </row>
    <row r="242" spans="2:12" x14ac:dyDescent="0.25">
      <c r="B242" t="str">
        <f t="shared" si="3"/>
        <v>BMS-IL_TRANS244</v>
      </c>
      <c r="C242">
        <v>241</v>
      </c>
      <c r="D242" t="s">
        <v>2368</v>
      </c>
      <c r="E242">
        <v>32.6115675</v>
      </c>
      <c r="F242">
        <v>35.092160450000002</v>
      </c>
      <c r="I242" t="s">
        <v>2158</v>
      </c>
      <c r="J242">
        <v>1</v>
      </c>
      <c r="K242" t="s">
        <v>979</v>
      </c>
      <c r="L242" t="s">
        <v>1401</v>
      </c>
    </row>
    <row r="243" spans="2:12" x14ac:dyDescent="0.25">
      <c r="B243" t="str">
        <f t="shared" si="3"/>
        <v>BMS-IL_TRANS245</v>
      </c>
      <c r="C243">
        <v>242</v>
      </c>
      <c r="D243" t="s">
        <v>2368</v>
      </c>
      <c r="E243">
        <v>32.557104000000002</v>
      </c>
      <c r="F243">
        <v>35.072521999999999</v>
      </c>
      <c r="I243" t="s">
        <v>2159</v>
      </c>
      <c r="J243">
        <v>1</v>
      </c>
      <c r="K243" t="s">
        <v>838</v>
      </c>
      <c r="L243" t="s">
        <v>1402</v>
      </c>
    </row>
    <row r="244" spans="2:12" x14ac:dyDescent="0.25">
      <c r="B244" t="str">
        <f t="shared" si="3"/>
        <v>BMS-IL_TRANS246</v>
      </c>
      <c r="C244">
        <v>243</v>
      </c>
      <c r="D244" t="s">
        <v>2368</v>
      </c>
      <c r="E244">
        <v>32.613565000000001</v>
      </c>
      <c r="F244">
        <v>35.091346999999999</v>
      </c>
      <c r="I244" t="s">
        <v>2160</v>
      </c>
      <c r="J244">
        <v>1</v>
      </c>
      <c r="K244" t="s">
        <v>844</v>
      </c>
      <c r="L244" t="s">
        <v>1403</v>
      </c>
    </row>
    <row r="245" spans="2:12" x14ac:dyDescent="0.25">
      <c r="B245" t="str">
        <f t="shared" si="3"/>
        <v>BMS-IL_TRANS247</v>
      </c>
      <c r="C245">
        <v>244</v>
      </c>
      <c r="D245" t="s">
        <v>2368</v>
      </c>
      <c r="E245">
        <v>32.560661670000002</v>
      </c>
      <c r="F245">
        <v>35.070888330000002</v>
      </c>
      <c r="I245" t="s">
        <v>2161</v>
      </c>
      <c r="J245">
        <v>1</v>
      </c>
      <c r="K245" t="s">
        <v>878</v>
      </c>
      <c r="L245" t="s">
        <v>1404</v>
      </c>
    </row>
    <row r="246" spans="2:12" x14ac:dyDescent="0.25">
      <c r="B246" t="str">
        <f t="shared" si="3"/>
        <v>BMS-IL_TRANS248</v>
      </c>
      <c r="C246">
        <v>245</v>
      </c>
      <c r="D246" t="s">
        <v>2368</v>
      </c>
      <c r="E246">
        <v>32.602288999999999</v>
      </c>
      <c r="F246">
        <v>35.067414999999997</v>
      </c>
      <c r="I246" t="s">
        <v>2162</v>
      </c>
      <c r="J246">
        <v>1</v>
      </c>
      <c r="K246" t="s">
        <v>834</v>
      </c>
      <c r="L246" t="s">
        <v>1405</v>
      </c>
    </row>
    <row r="247" spans="2:12" x14ac:dyDescent="0.25">
      <c r="B247" t="str">
        <f t="shared" si="3"/>
        <v>BMS-IL_TRANS249</v>
      </c>
      <c r="C247">
        <v>246</v>
      </c>
      <c r="D247" t="s">
        <v>2368</v>
      </c>
      <c r="E247">
        <v>32.616300000000003</v>
      </c>
      <c r="F247">
        <v>35.097062000000001</v>
      </c>
      <c r="I247" t="s">
        <v>2163</v>
      </c>
      <c r="J247">
        <v>1</v>
      </c>
      <c r="K247" t="s">
        <v>832</v>
      </c>
      <c r="L247" t="s">
        <v>1406</v>
      </c>
    </row>
    <row r="248" spans="2:12" x14ac:dyDescent="0.25">
      <c r="B248" t="str">
        <f t="shared" si="3"/>
        <v>BMS-IL_TRANS250</v>
      </c>
      <c r="C248">
        <v>247</v>
      </c>
      <c r="D248" t="s">
        <v>2368</v>
      </c>
      <c r="E248">
        <v>32.603372</v>
      </c>
      <c r="F248">
        <v>35.104300000000002</v>
      </c>
      <c r="I248" t="s">
        <v>2164</v>
      </c>
      <c r="J248">
        <v>1</v>
      </c>
      <c r="K248" t="s">
        <v>841</v>
      </c>
      <c r="L248" t="s">
        <v>1407</v>
      </c>
    </row>
    <row r="249" spans="2:12" x14ac:dyDescent="0.25">
      <c r="B249" t="str">
        <f t="shared" si="3"/>
        <v>BMS-IL_TRANS251</v>
      </c>
      <c r="C249">
        <v>248</v>
      </c>
      <c r="D249" t="s">
        <v>2368</v>
      </c>
      <c r="E249">
        <v>32.640002000000003</v>
      </c>
      <c r="F249">
        <v>35.103265</v>
      </c>
      <c r="I249" t="s">
        <v>2165</v>
      </c>
      <c r="J249">
        <v>1</v>
      </c>
      <c r="K249" t="s">
        <v>843</v>
      </c>
      <c r="L249" t="s">
        <v>1408</v>
      </c>
    </row>
    <row r="250" spans="2:12" x14ac:dyDescent="0.25">
      <c r="B250" t="str">
        <f t="shared" si="3"/>
        <v>BMS-IL_TRANS252</v>
      </c>
      <c r="C250">
        <v>249</v>
      </c>
      <c r="D250" t="s">
        <v>2368</v>
      </c>
      <c r="E250">
        <v>32.646168000000003</v>
      </c>
      <c r="F250">
        <v>35.105803000000002</v>
      </c>
      <c r="I250" t="s">
        <v>2166</v>
      </c>
      <c r="J250">
        <v>1</v>
      </c>
      <c r="K250" t="s">
        <v>830</v>
      </c>
      <c r="L250" t="s">
        <v>1409</v>
      </c>
    </row>
    <row r="251" spans="2:12" x14ac:dyDescent="0.25">
      <c r="B251" t="str">
        <f t="shared" si="3"/>
        <v>BMS-IL_TRANS253</v>
      </c>
      <c r="C251">
        <v>250</v>
      </c>
      <c r="D251" t="s">
        <v>2368</v>
      </c>
      <c r="E251">
        <v>32.553117049999997</v>
      </c>
      <c r="F251">
        <v>35.085480699999998</v>
      </c>
      <c r="I251" t="s">
        <v>2167</v>
      </c>
      <c r="J251">
        <v>1</v>
      </c>
      <c r="K251" t="s">
        <v>836</v>
      </c>
      <c r="L251" t="s">
        <v>1410</v>
      </c>
    </row>
    <row r="252" spans="2:12" x14ac:dyDescent="0.25">
      <c r="B252" t="str">
        <f t="shared" si="3"/>
        <v>BMS-IL_TRANS254</v>
      </c>
      <c r="C252">
        <v>251</v>
      </c>
      <c r="D252" t="s">
        <v>2368</v>
      </c>
      <c r="E252">
        <v>32.601891000000002</v>
      </c>
      <c r="F252">
        <v>35.157065000000003</v>
      </c>
      <c r="I252" t="s">
        <v>2168</v>
      </c>
      <c r="J252">
        <v>1</v>
      </c>
      <c r="K252" t="s">
        <v>833</v>
      </c>
      <c r="L252" t="s">
        <v>1411</v>
      </c>
    </row>
    <row r="253" spans="2:12" x14ac:dyDescent="0.25">
      <c r="B253" t="str">
        <f t="shared" si="3"/>
        <v>BMS-IL_TRANS255</v>
      </c>
      <c r="C253">
        <v>252</v>
      </c>
      <c r="D253" t="s">
        <v>2368</v>
      </c>
      <c r="E253">
        <v>32.587049</v>
      </c>
      <c r="F253">
        <v>35.108548999999996</v>
      </c>
      <c r="I253" t="s">
        <v>2169</v>
      </c>
      <c r="J253">
        <v>1</v>
      </c>
      <c r="K253" t="s">
        <v>839</v>
      </c>
      <c r="L253" t="s">
        <v>1412</v>
      </c>
    </row>
    <row r="254" spans="2:12" x14ac:dyDescent="0.25">
      <c r="B254" t="str">
        <f t="shared" si="3"/>
        <v>BMS-IL_TRANS256</v>
      </c>
      <c r="C254">
        <v>253</v>
      </c>
      <c r="D254" t="s">
        <v>2368</v>
      </c>
      <c r="E254">
        <v>32.644613</v>
      </c>
      <c r="F254">
        <v>35.113892</v>
      </c>
      <c r="I254" t="s">
        <v>2170</v>
      </c>
      <c r="J254">
        <v>1</v>
      </c>
      <c r="K254" t="s">
        <v>837</v>
      </c>
      <c r="L254" t="s">
        <v>1413</v>
      </c>
    </row>
    <row r="255" spans="2:12" x14ac:dyDescent="0.25">
      <c r="B255" t="str">
        <f t="shared" si="3"/>
        <v>BMS-IL_TRANS257</v>
      </c>
      <c r="C255">
        <v>254</v>
      </c>
      <c r="D255" t="s">
        <v>2368</v>
      </c>
      <c r="E255">
        <v>32.585222999999999</v>
      </c>
      <c r="F255">
        <v>35.074967999999998</v>
      </c>
      <c r="I255" t="s">
        <v>2171</v>
      </c>
      <c r="J255">
        <v>1</v>
      </c>
      <c r="K255" t="s">
        <v>835</v>
      </c>
      <c r="L255" t="s">
        <v>1414</v>
      </c>
    </row>
    <row r="256" spans="2:12" x14ac:dyDescent="0.25">
      <c r="B256" t="str">
        <f t="shared" si="3"/>
        <v>BMS-IL_TRANS258</v>
      </c>
      <c r="C256">
        <v>255</v>
      </c>
      <c r="D256" t="s">
        <v>2368</v>
      </c>
      <c r="E256">
        <v>32.609606999999997</v>
      </c>
      <c r="F256">
        <v>35.095477000000002</v>
      </c>
      <c r="I256" t="s">
        <v>2172</v>
      </c>
      <c r="J256">
        <v>1</v>
      </c>
      <c r="K256" t="s">
        <v>831</v>
      </c>
      <c r="L256" t="s">
        <v>1415</v>
      </c>
    </row>
    <row r="257" spans="2:12" x14ac:dyDescent="0.25">
      <c r="B257" t="str">
        <f t="shared" si="3"/>
        <v>BMS-IL_TRANS259</v>
      </c>
      <c r="C257">
        <v>256</v>
      </c>
      <c r="D257" t="s">
        <v>2368</v>
      </c>
      <c r="E257">
        <v>32.614382999999997</v>
      </c>
      <c r="F257">
        <v>35.088830000000002</v>
      </c>
      <c r="I257" t="s">
        <v>2173</v>
      </c>
      <c r="J257">
        <v>1</v>
      </c>
      <c r="K257" t="s">
        <v>847</v>
      </c>
      <c r="L257" t="s">
        <v>1416</v>
      </c>
    </row>
    <row r="258" spans="2:12" x14ac:dyDescent="0.25">
      <c r="B258" t="str">
        <f t="shared" ref="B258:B321" si="4">CONCATENATE("BMS-IL_",L258)</f>
        <v>BMS-IL_TRANS260</v>
      </c>
      <c r="C258">
        <v>257</v>
      </c>
      <c r="D258" t="s">
        <v>2368</v>
      </c>
      <c r="E258">
        <v>32.568273329999997</v>
      </c>
      <c r="F258">
        <v>35.021410000000003</v>
      </c>
      <c r="I258" t="s">
        <v>2174</v>
      </c>
      <c r="J258">
        <v>1</v>
      </c>
      <c r="K258" t="s">
        <v>884</v>
      </c>
      <c r="L258" t="s">
        <v>1417</v>
      </c>
    </row>
    <row r="259" spans="2:12" x14ac:dyDescent="0.25">
      <c r="B259" t="str">
        <f t="shared" si="4"/>
        <v>BMS-IL_TRANS261</v>
      </c>
      <c r="C259">
        <v>258</v>
      </c>
      <c r="D259" t="s">
        <v>2368</v>
      </c>
      <c r="E259">
        <v>32.556753329999999</v>
      </c>
      <c r="F259">
        <v>34.953996670000002</v>
      </c>
      <c r="I259" t="s">
        <v>2175</v>
      </c>
      <c r="J259">
        <v>1</v>
      </c>
      <c r="K259" t="s">
        <v>887</v>
      </c>
      <c r="L259" t="s">
        <v>1418</v>
      </c>
    </row>
    <row r="260" spans="2:12" x14ac:dyDescent="0.25">
      <c r="B260" t="str">
        <f t="shared" si="4"/>
        <v>BMS-IL_TRANS262</v>
      </c>
      <c r="C260">
        <v>259</v>
      </c>
      <c r="D260" t="s">
        <v>2368</v>
      </c>
      <c r="E260">
        <v>32.48115</v>
      </c>
      <c r="F260">
        <v>34.99591667</v>
      </c>
      <c r="I260" t="s">
        <v>2176</v>
      </c>
      <c r="J260">
        <v>1</v>
      </c>
      <c r="K260" t="s">
        <v>875</v>
      </c>
      <c r="L260" t="s">
        <v>1419</v>
      </c>
    </row>
    <row r="261" spans="2:12" x14ac:dyDescent="0.25">
      <c r="B261" t="str">
        <f t="shared" si="4"/>
        <v>BMS-IL_TRANS263</v>
      </c>
      <c r="C261">
        <v>260</v>
      </c>
      <c r="D261" t="s">
        <v>2368</v>
      </c>
      <c r="E261">
        <v>32.560741669999999</v>
      </c>
      <c r="F261">
        <v>34.950903330000003</v>
      </c>
      <c r="I261" t="s">
        <v>2177</v>
      </c>
      <c r="J261">
        <v>1</v>
      </c>
      <c r="K261" t="s">
        <v>873</v>
      </c>
      <c r="L261" t="s">
        <v>1420</v>
      </c>
    </row>
    <row r="262" spans="2:12" x14ac:dyDescent="0.25">
      <c r="B262" t="str">
        <f t="shared" si="4"/>
        <v>BMS-IL_TRANS264</v>
      </c>
      <c r="C262">
        <v>261</v>
      </c>
      <c r="D262" t="s">
        <v>2368</v>
      </c>
      <c r="E262">
        <v>32.51393333</v>
      </c>
      <c r="F262">
        <v>35.006368330000001</v>
      </c>
      <c r="I262" t="s">
        <v>2178</v>
      </c>
      <c r="J262">
        <v>1</v>
      </c>
      <c r="K262" t="s">
        <v>872</v>
      </c>
      <c r="L262" t="s">
        <v>1421</v>
      </c>
    </row>
    <row r="263" spans="2:12" x14ac:dyDescent="0.25">
      <c r="B263" t="str">
        <f t="shared" si="4"/>
        <v>BMS-IL_TRANS265</v>
      </c>
      <c r="C263">
        <v>262</v>
      </c>
      <c r="D263" t="s">
        <v>2368</v>
      </c>
      <c r="E263">
        <v>32.560063990000003</v>
      </c>
      <c r="F263">
        <v>34.952298710000001</v>
      </c>
      <c r="I263" t="s">
        <v>2179</v>
      </c>
      <c r="J263">
        <v>1</v>
      </c>
      <c r="K263" t="s">
        <v>922</v>
      </c>
      <c r="L263" t="s">
        <v>1422</v>
      </c>
    </row>
    <row r="264" spans="2:12" x14ac:dyDescent="0.25">
      <c r="B264" t="str">
        <f t="shared" si="4"/>
        <v>BMS-IL_TRANS266</v>
      </c>
      <c r="C264">
        <v>263</v>
      </c>
      <c r="D264" t="s">
        <v>2368</v>
      </c>
      <c r="E264">
        <v>32.474184999999999</v>
      </c>
      <c r="F264">
        <v>34.968931670000003</v>
      </c>
      <c r="I264" t="s">
        <v>2180</v>
      </c>
      <c r="J264">
        <v>1</v>
      </c>
      <c r="K264" t="s">
        <v>931</v>
      </c>
      <c r="L264" t="s">
        <v>1423</v>
      </c>
    </row>
    <row r="265" spans="2:12" x14ac:dyDescent="0.25">
      <c r="B265" t="str">
        <f t="shared" si="4"/>
        <v>BMS-IL_TRANS267</v>
      </c>
      <c r="C265">
        <v>264</v>
      </c>
      <c r="D265" t="s">
        <v>2368</v>
      </c>
      <c r="E265">
        <v>32.563917699999998</v>
      </c>
      <c r="F265">
        <v>34.95328825</v>
      </c>
      <c r="I265" t="s">
        <v>2181</v>
      </c>
      <c r="J265">
        <v>1</v>
      </c>
      <c r="K265" t="s">
        <v>934</v>
      </c>
      <c r="L265" t="s">
        <v>1424</v>
      </c>
    </row>
    <row r="266" spans="2:12" x14ac:dyDescent="0.25">
      <c r="B266" t="str">
        <f t="shared" si="4"/>
        <v>BMS-IL_TRANS268</v>
      </c>
      <c r="C266">
        <v>265</v>
      </c>
      <c r="D266" t="s">
        <v>2368</v>
      </c>
      <c r="E266">
        <v>32.565645000000004</v>
      </c>
      <c r="F266">
        <v>34.938420000000001</v>
      </c>
      <c r="I266" t="s">
        <v>2182</v>
      </c>
      <c r="J266">
        <v>1</v>
      </c>
      <c r="K266" t="s">
        <v>942</v>
      </c>
      <c r="L266" t="s">
        <v>1425</v>
      </c>
    </row>
    <row r="267" spans="2:12" x14ac:dyDescent="0.25">
      <c r="B267" t="str">
        <f t="shared" si="4"/>
        <v>BMS-IL_TRANS269</v>
      </c>
      <c r="C267">
        <v>266</v>
      </c>
      <c r="D267" t="s">
        <v>2368</v>
      </c>
      <c r="E267">
        <v>32.512651669999997</v>
      </c>
      <c r="F267">
        <v>35.015756670000002</v>
      </c>
      <c r="I267" t="s">
        <v>2183</v>
      </c>
      <c r="J267">
        <v>1</v>
      </c>
      <c r="K267" t="s">
        <v>871</v>
      </c>
      <c r="L267" t="s">
        <v>1426</v>
      </c>
    </row>
    <row r="268" spans="2:12" x14ac:dyDescent="0.25">
      <c r="B268" t="str">
        <f t="shared" si="4"/>
        <v>BMS-IL_TRANS270</v>
      </c>
      <c r="C268">
        <v>267</v>
      </c>
      <c r="D268" t="s">
        <v>2368</v>
      </c>
      <c r="E268">
        <v>32.561606670000003</v>
      </c>
      <c r="F268">
        <v>34.950913329999999</v>
      </c>
      <c r="I268" t="s">
        <v>2184</v>
      </c>
      <c r="J268">
        <v>1</v>
      </c>
      <c r="K268" t="s">
        <v>874</v>
      </c>
      <c r="L268" t="s">
        <v>1427</v>
      </c>
    </row>
    <row r="269" spans="2:12" x14ac:dyDescent="0.25">
      <c r="B269" t="str">
        <f t="shared" si="4"/>
        <v>BMS-IL_TRANS271</v>
      </c>
      <c r="C269">
        <v>268</v>
      </c>
      <c r="D269" t="s">
        <v>2368</v>
      </c>
      <c r="E269">
        <v>32.701941890000001</v>
      </c>
      <c r="F269">
        <v>35.121958900000003</v>
      </c>
      <c r="I269" t="s">
        <v>2185</v>
      </c>
      <c r="J269">
        <v>1</v>
      </c>
      <c r="K269" t="s">
        <v>984</v>
      </c>
      <c r="L269" t="s">
        <v>1428</v>
      </c>
    </row>
    <row r="270" spans="2:12" x14ac:dyDescent="0.25">
      <c r="B270" t="str">
        <f t="shared" si="4"/>
        <v>BMS-IL_TRANS272</v>
      </c>
      <c r="C270">
        <v>269</v>
      </c>
      <c r="D270" t="s">
        <v>2368</v>
      </c>
      <c r="E270">
        <v>32.561648550000001</v>
      </c>
      <c r="F270">
        <v>34.950886830000002</v>
      </c>
      <c r="I270" t="s">
        <v>2186</v>
      </c>
      <c r="J270">
        <v>1</v>
      </c>
      <c r="K270" t="s">
        <v>994</v>
      </c>
      <c r="L270" t="s">
        <v>1429</v>
      </c>
    </row>
    <row r="271" spans="2:12" x14ac:dyDescent="0.25">
      <c r="B271" t="str">
        <f t="shared" si="4"/>
        <v>BMS-IL_TRANS273</v>
      </c>
      <c r="C271">
        <v>270</v>
      </c>
      <c r="D271" t="s">
        <v>2367</v>
      </c>
      <c r="E271">
        <v>32.059470840000003</v>
      </c>
      <c r="F271">
        <v>35.046620660000002</v>
      </c>
      <c r="I271" t="s">
        <v>2187</v>
      </c>
      <c r="J271">
        <v>1</v>
      </c>
      <c r="K271" t="s">
        <v>1016</v>
      </c>
      <c r="L271" t="s">
        <v>1430</v>
      </c>
    </row>
    <row r="272" spans="2:12" x14ac:dyDescent="0.25">
      <c r="B272" t="str">
        <f t="shared" si="4"/>
        <v>BMS-IL_TRANS274</v>
      </c>
      <c r="C272">
        <v>271</v>
      </c>
      <c r="D272" t="s">
        <v>2367</v>
      </c>
      <c r="E272">
        <v>32.152215419999997</v>
      </c>
      <c r="F272">
        <v>35.073668810000001</v>
      </c>
      <c r="I272" t="s">
        <v>2188</v>
      </c>
      <c r="J272">
        <v>1</v>
      </c>
      <c r="K272" t="s">
        <v>1017</v>
      </c>
      <c r="L272" t="s">
        <v>1431</v>
      </c>
    </row>
    <row r="273" spans="2:12" x14ac:dyDescent="0.25">
      <c r="B273" t="str">
        <f t="shared" si="4"/>
        <v>BMS-IL_TRANS275</v>
      </c>
      <c r="C273">
        <v>272</v>
      </c>
      <c r="D273" t="s">
        <v>2367</v>
      </c>
      <c r="E273">
        <v>32.151556890000002</v>
      </c>
      <c r="F273">
        <v>35.117518449999999</v>
      </c>
      <c r="I273" t="s">
        <v>2189</v>
      </c>
      <c r="J273">
        <v>1</v>
      </c>
      <c r="K273" t="s">
        <v>1018</v>
      </c>
      <c r="L273" t="s">
        <v>1432</v>
      </c>
    </row>
    <row r="274" spans="2:12" x14ac:dyDescent="0.25">
      <c r="B274" t="str">
        <f t="shared" si="4"/>
        <v>BMS-IL_TRANS276</v>
      </c>
      <c r="C274">
        <v>273</v>
      </c>
      <c r="D274" t="s">
        <v>2367</v>
      </c>
      <c r="E274">
        <v>32.22817998</v>
      </c>
      <c r="F274">
        <v>35.168117350000003</v>
      </c>
      <c r="I274" t="s">
        <v>2190</v>
      </c>
      <c r="J274">
        <v>1</v>
      </c>
      <c r="K274" t="s">
        <v>1019</v>
      </c>
      <c r="L274" t="s">
        <v>1433</v>
      </c>
    </row>
    <row r="275" spans="2:12" x14ac:dyDescent="0.25">
      <c r="B275" t="str">
        <f t="shared" si="4"/>
        <v>BMS-IL_TRANS277</v>
      </c>
      <c r="C275">
        <v>274</v>
      </c>
      <c r="D275" t="s">
        <v>2367</v>
      </c>
      <c r="E275">
        <v>32.060242780000003</v>
      </c>
      <c r="F275">
        <v>35.050832999999997</v>
      </c>
      <c r="I275" t="s">
        <v>2191</v>
      </c>
      <c r="J275">
        <v>1</v>
      </c>
      <c r="K275" t="s">
        <v>1033</v>
      </c>
      <c r="L275" t="s">
        <v>1434</v>
      </c>
    </row>
    <row r="276" spans="2:12" x14ac:dyDescent="0.25">
      <c r="B276" t="str">
        <f t="shared" si="4"/>
        <v>BMS-IL_TRANS278</v>
      </c>
      <c r="C276">
        <v>275</v>
      </c>
      <c r="D276" t="s">
        <v>2367</v>
      </c>
      <c r="E276">
        <v>32.059039689999999</v>
      </c>
      <c r="F276">
        <v>35.046606779999998</v>
      </c>
      <c r="I276" t="s">
        <v>2192</v>
      </c>
      <c r="J276">
        <v>1</v>
      </c>
      <c r="K276" t="s">
        <v>1051</v>
      </c>
      <c r="L276" t="s">
        <v>1435</v>
      </c>
    </row>
    <row r="277" spans="2:12" x14ac:dyDescent="0.25">
      <c r="B277" t="str">
        <f t="shared" si="4"/>
        <v>BMS-IL_TRANS279</v>
      </c>
      <c r="C277">
        <v>276</v>
      </c>
      <c r="D277" t="s">
        <v>2369</v>
      </c>
      <c r="E277">
        <v>31.827656000000001</v>
      </c>
      <c r="F277">
        <v>35.079707999999997</v>
      </c>
      <c r="I277" t="s">
        <v>2193</v>
      </c>
      <c r="J277">
        <v>1</v>
      </c>
      <c r="K277" t="s">
        <v>1093</v>
      </c>
      <c r="L277" t="s">
        <v>1436</v>
      </c>
    </row>
    <row r="278" spans="2:12" x14ac:dyDescent="0.25">
      <c r="B278" t="str">
        <f t="shared" si="4"/>
        <v>BMS-IL_TRANS280</v>
      </c>
      <c r="C278">
        <v>277</v>
      </c>
      <c r="D278" t="s">
        <v>2368</v>
      </c>
      <c r="E278">
        <v>32.700000000000003</v>
      </c>
      <c r="F278">
        <v>35</v>
      </c>
      <c r="I278" t="s">
        <v>2194</v>
      </c>
      <c r="J278">
        <v>1</v>
      </c>
      <c r="K278" t="s">
        <v>870</v>
      </c>
      <c r="L278" t="s">
        <v>1437</v>
      </c>
    </row>
    <row r="279" spans="2:12" x14ac:dyDescent="0.25">
      <c r="B279" t="str">
        <f t="shared" si="4"/>
        <v>BMS-IL_TRANS281</v>
      </c>
      <c r="C279">
        <v>278</v>
      </c>
      <c r="D279" t="s">
        <v>2368</v>
      </c>
      <c r="E279">
        <v>32.700000000000003</v>
      </c>
      <c r="F279">
        <v>35</v>
      </c>
      <c r="I279" t="s">
        <v>2195</v>
      </c>
      <c r="J279">
        <v>1</v>
      </c>
      <c r="K279" t="s">
        <v>1011</v>
      </c>
      <c r="L279" t="s">
        <v>1438</v>
      </c>
    </row>
    <row r="280" spans="2:12" x14ac:dyDescent="0.25">
      <c r="B280" t="str">
        <f t="shared" si="4"/>
        <v>BMS-IL_TRANS282</v>
      </c>
      <c r="C280">
        <v>279</v>
      </c>
      <c r="D280" t="s">
        <v>2368</v>
      </c>
      <c r="E280">
        <v>32.919179460000002</v>
      </c>
      <c r="F280">
        <v>35.69325662</v>
      </c>
      <c r="I280" t="s">
        <v>2196</v>
      </c>
      <c r="J280">
        <v>1</v>
      </c>
      <c r="K280" t="s">
        <v>853</v>
      </c>
      <c r="L280" t="s">
        <v>1439</v>
      </c>
    </row>
    <row r="281" spans="2:12" x14ac:dyDescent="0.25">
      <c r="B281" t="str">
        <f t="shared" si="4"/>
        <v>BMS-IL_TRANS283</v>
      </c>
      <c r="C281">
        <v>280</v>
      </c>
      <c r="D281" t="s">
        <v>2368</v>
      </c>
      <c r="E281">
        <v>32.913834199999997</v>
      </c>
      <c r="F281">
        <v>35.68201088</v>
      </c>
      <c r="I281" t="s">
        <v>2197</v>
      </c>
      <c r="J281">
        <v>1</v>
      </c>
      <c r="K281" t="s">
        <v>852</v>
      </c>
      <c r="L281" t="s">
        <v>1440</v>
      </c>
    </row>
    <row r="282" spans="2:12" x14ac:dyDescent="0.25">
      <c r="B282" t="str">
        <f t="shared" si="4"/>
        <v>BMS-IL_TRANS284</v>
      </c>
      <c r="C282">
        <v>281</v>
      </c>
      <c r="D282" t="s">
        <v>2368</v>
      </c>
      <c r="E282">
        <v>32.929540699999997</v>
      </c>
      <c r="F282">
        <v>35.688590069999997</v>
      </c>
      <c r="I282" t="s">
        <v>2198</v>
      </c>
      <c r="J282">
        <v>1</v>
      </c>
      <c r="K282" t="s">
        <v>855</v>
      </c>
      <c r="L282" t="s">
        <v>1441</v>
      </c>
    </row>
    <row r="283" spans="2:12" x14ac:dyDescent="0.25">
      <c r="B283" t="str">
        <f t="shared" si="4"/>
        <v>BMS-IL_TRANS285</v>
      </c>
      <c r="C283">
        <v>282</v>
      </c>
      <c r="D283" t="s">
        <v>2368</v>
      </c>
      <c r="E283">
        <v>32.924000130000003</v>
      </c>
      <c r="F283">
        <v>35.677213039999998</v>
      </c>
      <c r="I283" t="s">
        <v>2199</v>
      </c>
      <c r="J283">
        <v>1</v>
      </c>
      <c r="K283" t="s">
        <v>854</v>
      </c>
      <c r="L283" t="s">
        <v>1442</v>
      </c>
    </row>
    <row r="284" spans="2:12" x14ac:dyDescent="0.25">
      <c r="B284" t="str">
        <f t="shared" si="4"/>
        <v>BMS-IL_TRANS286</v>
      </c>
      <c r="C284">
        <v>283</v>
      </c>
      <c r="D284" t="s">
        <v>2367</v>
      </c>
      <c r="E284">
        <v>32.090602070000003</v>
      </c>
      <c r="F284">
        <v>34.770534019999999</v>
      </c>
      <c r="I284" t="s">
        <v>2200</v>
      </c>
      <c r="J284">
        <v>1</v>
      </c>
      <c r="K284" t="s">
        <v>1060</v>
      </c>
      <c r="L284" t="s">
        <v>1443</v>
      </c>
    </row>
    <row r="285" spans="2:12" x14ac:dyDescent="0.25">
      <c r="B285" t="str">
        <f t="shared" si="4"/>
        <v>BMS-IL_TRANS287</v>
      </c>
      <c r="C285">
        <v>284</v>
      </c>
      <c r="D285" t="s">
        <v>2367</v>
      </c>
      <c r="E285">
        <v>32.009972079999997</v>
      </c>
      <c r="F285">
        <v>34.766815149999999</v>
      </c>
      <c r="I285" t="s">
        <v>2201</v>
      </c>
      <c r="J285">
        <v>1</v>
      </c>
      <c r="K285" t="s">
        <v>1039</v>
      </c>
      <c r="L285" t="s">
        <v>1444</v>
      </c>
    </row>
    <row r="286" spans="2:12" x14ac:dyDescent="0.25">
      <c r="B286" t="str">
        <f t="shared" si="4"/>
        <v>BMS-IL_TRANS288</v>
      </c>
      <c r="C286">
        <v>285</v>
      </c>
      <c r="D286" t="s">
        <v>2367</v>
      </c>
      <c r="E286">
        <v>32.113221260000003</v>
      </c>
      <c r="F286">
        <v>34.809184500000001</v>
      </c>
      <c r="I286" t="s">
        <v>2202</v>
      </c>
      <c r="J286">
        <v>1</v>
      </c>
      <c r="K286" t="s">
        <v>1038</v>
      </c>
      <c r="L286" t="s">
        <v>1445</v>
      </c>
    </row>
    <row r="287" spans="2:12" x14ac:dyDescent="0.25">
      <c r="B287" t="str">
        <f t="shared" si="4"/>
        <v>BMS-IL_TRANS289</v>
      </c>
      <c r="C287">
        <v>286</v>
      </c>
      <c r="D287" t="s">
        <v>2367</v>
      </c>
      <c r="E287">
        <v>32.148514890000001</v>
      </c>
      <c r="F287">
        <v>34.825725009999999</v>
      </c>
      <c r="I287" t="s">
        <v>2203</v>
      </c>
      <c r="J287">
        <v>1</v>
      </c>
      <c r="K287" t="s">
        <v>1037</v>
      </c>
      <c r="L287" t="s">
        <v>1446</v>
      </c>
    </row>
    <row r="288" spans="2:12" x14ac:dyDescent="0.25">
      <c r="B288" t="str">
        <f t="shared" si="4"/>
        <v>BMS-IL_TRANS290</v>
      </c>
      <c r="C288">
        <v>287</v>
      </c>
      <c r="D288" t="s">
        <v>2367</v>
      </c>
      <c r="E288">
        <v>32.107113249999998</v>
      </c>
      <c r="F288">
        <v>34.776379390000002</v>
      </c>
      <c r="I288" t="s">
        <v>2204</v>
      </c>
      <c r="J288">
        <v>1</v>
      </c>
      <c r="K288" t="s">
        <v>1043</v>
      </c>
      <c r="L288" t="s">
        <v>1447</v>
      </c>
    </row>
    <row r="289" spans="2:12" x14ac:dyDescent="0.25">
      <c r="B289" t="str">
        <f t="shared" si="4"/>
        <v>BMS-IL_TRANS291</v>
      </c>
      <c r="C289">
        <v>288</v>
      </c>
      <c r="D289" t="s">
        <v>2367</v>
      </c>
      <c r="E289">
        <v>32.064781410000002</v>
      </c>
      <c r="F289">
        <v>34.796506399999998</v>
      </c>
      <c r="I289" t="s">
        <v>2205</v>
      </c>
      <c r="J289">
        <v>1</v>
      </c>
      <c r="K289" t="s">
        <v>1046</v>
      </c>
      <c r="L289" t="s">
        <v>1448</v>
      </c>
    </row>
    <row r="290" spans="2:12" x14ac:dyDescent="0.25">
      <c r="B290" t="str">
        <f t="shared" si="4"/>
        <v>BMS-IL_TRANS292</v>
      </c>
      <c r="C290">
        <v>289</v>
      </c>
      <c r="D290" t="s">
        <v>2367</v>
      </c>
      <c r="E290">
        <v>32.099269040000003</v>
      </c>
      <c r="F290">
        <v>34.796700749999999</v>
      </c>
      <c r="I290" t="s">
        <v>2206</v>
      </c>
      <c r="J290">
        <v>1</v>
      </c>
      <c r="K290" t="s">
        <v>1045</v>
      </c>
      <c r="L290" t="s">
        <v>1449</v>
      </c>
    </row>
    <row r="291" spans="2:12" x14ac:dyDescent="0.25">
      <c r="B291" t="str">
        <f t="shared" si="4"/>
        <v>BMS-IL_TRANS293</v>
      </c>
      <c r="C291">
        <v>290</v>
      </c>
      <c r="D291" t="s">
        <v>2367</v>
      </c>
      <c r="E291">
        <v>32.11814047</v>
      </c>
      <c r="F291">
        <v>34.830585409999998</v>
      </c>
      <c r="I291" t="s">
        <v>2207</v>
      </c>
      <c r="J291">
        <v>1</v>
      </c>
      <c r="K291" t="s">
        <v>1044</v>
      </c>
      <c r="L291" t="s">
        <v>1450</v>
      </c>
    </row>
    <row r="292" spans="2:12" x14ac:dyDescent="0.25">
      <c r="B292" t="str">
        <f t="shared" si="4"/>
        <v>BMS-IL_TRANS294</v>
      </c>
      <c r="C292">
        <v>291</v>
      </c>
      <c r="D292" t="s">
        <v>2367</v>
      </c>
      <c r="E292">
        <v>32.047164209999998</v>
      </c>
      <c r="F292">
        <v>34.825362900000002</v>
      </c>
      <c r="I292" t="s">
        <v>2208</v>
      </c>
      <c r="J292">
        <v>1</v>
      </c>
      <c r="K292" t="s">
        <v>1048</v>
      </c>
      <c r="L292" t="s">
        <v>1451</v>
      </c>
    </row>
    <row r="293" spans="2:12" x14ac:dyDescent="0.25">
      <c r="B293" t="str">
        <f t="shared" si="4"/>
        <v>BMS-IL_TRANS295</v>
      </c>
      <c r="C293">
        <v>292</v>
      </c>
      <c r="D293" t="s">
        <v>2367</v>
      </c>
      <c r="E293">
        <v>32.048864999999999</v>
      </c>
      <c r="F293">
        <v>34.82694</v>
      </c>
      <c r="I293" t="s">
        <v>2209</v>
      </c>
      <c r="J293">
        <v>1</v>
      </c>
      <c r="K293" t="s">
        <v>1049</v>
      </c>
      <c r="L293" t="s">
        <v>1452</v>
      </c>
    </row>
    <row r="294" spans="2:12" x14ac:dyDescent="0.25">
      <c r="B294" t="str">
        <f t="shared" si="4"/>
        <v>BMS-IL_TRANS296</v>
      </c>
      <c r="C294">
        <v>293</v>
      </c>
      <c r="D294" t="s">
        <v>2367</v>
      </c>
      <c r="E294">
        <v>32.094922599999997</v>
      </c>
      <c r="F294">
        <v>34.804131099999999</v>
      </c>
      <c r="I294" t="s">
        <v>2210</v>
      </c>
      <c r="J294">
        <v>1</v>
      </c>
      <c r="K294" t="s">
        <v>1050</v>
      </c>
      <c r="L294" t="s">
        <v>1453</v>
      </c>
    </row>
    <row r="295" spans="2:12" x14ac:dyDescent="0.25">
      <c r="B295" t="str">
        <f t="shared" si="4"/>
        <v>BMS-IL_TRANS297</v>
      </c>
      <c r="C295">
        <v>294</v>
      </c>
      <c r="D295" t="s">
        <v>2367</v>
      </c>
      <c r="E295">
        <v>32.068606719999998</v>
      </c>
      <c r="F295">
        <v>34.781341089999998</v>
      </c>
      <c r="I295" t="s">
        <v>2211</v>
      </c>
      <c r="J295">
        <v>1</v>
      </c>
      <c r="K295" t="s">
        <v>1052</v>
      </c>
      <c r="L295" t="s">
        <v>1454</v>
      </c>
    </row>
    <row r="296" spans="2:12" x14ac:dyDescent="0.25">
      <c r="B296" t="str">
        <f t="shared" si="4"/>
        <v>BMS-IL_TRANS298</v>
      </c>
      <c r="C296">
        <v>295</v>
      </c>
      <c r="D296" t="s">
        <v>2367</v>
      </c>
      <c r="E296">
        <v>32.170321749999999</v>
      </c>
      <c r="F296">
        <v>34.804527190000002</v>
      </c>
      <c r="I296" t="s">
        <v>2212</v>
      </c>
      <c r="J296">
        <v>1</v>
      </c>
      <c r="K296" t="s">
        <v>1056</v>
      </c>
      <c r="L296" t="s">
        <v>1455</v>
      </c>
    </row>
    <row r="297" spans="2:12" x14ac:dyDescent="0.25">
      <c r="B297" t="str">
        <f t="shared" si="4"/>
        <v>BMS-IL_TRANS299</v>
      </c>
      <c r="C297">
        <v>296</v>
      </c>
      <c r="D297" t="s">
        <v>2367</v>
      </c>
      <c r="E297">
        <v>32.178116009999997</v>
      </c>
      <c r="F297">
        <v>34.830503759999999</v>
      </c>
      <c r="I297" t="s">
        <v>2213</v>
      </c>
      <c r="J297">
        <v>1</v>
      </c>
      <c r="K297" t="s">
        <v>1057</v>
      </c>
      <c r="L297" t="s">
        <v>1456</v>
      </c>
    </row>
    <row r="298" spans="2:12" x14ac:dyDescent="0.25">
      <c r="B298" t="str">
        <f t="shared" si="4"/>
        <v>BMS-IL_TRANS300</v>
      </c>
      <c r="C298">
        <v>297</v>
      </c>
      <c r="D298" t="s">
        <v>2367</v>
      </c>
      <c r="E298">
        <v>32.16126448</v>
      </c>
      <c r="F298">
        <v>34.83611939</v>
      </c>
      <c r="I298" t="s">
        <v>2214</v>
      </c>
      <c r="J298">
        <v>1</v>
      </c>
      <c r="K298" t="s">
        <v>1066</v>
      </c>
      <c r="L298" t="s">
        <v>1457</v>
      </c>
    </row>
    <row r="299" spans="2:12" x14ac:dyDescent="0.25">
      <c r="B299" t="str">
        <f t="shared" si="4"/>
        <v>BMS-IL_TRANS301</v>
      </c>
      <c r="C299">
        <v>298</v>
      </c>
      <c r="D299" t="s">
        <v>2368</v>
      </c>
      <c r="E299">
        <v>32.551467000000002</v>
      </c>
      <c r="F299">
        <v>34.943514</v>
      </c>
      <c r="I299" t="s">
        <v>2215</v>
      </c>
      <c r="J299">
        <v>1</v>
      </c>
      <c r="K299" t="s">
        <v>782</v>
      </c>
      <c r="L299" t="s">
        <v>1458</v>
      </c>
    </row>
    <row r="300" spans="2:12" x14ac:dyDescent="0.25">
      <c r="B300" t="str">
        <f t="shared" si="4"/>
        <v>BMS-IL_TRANS302</v>
      </c>
      <c r="C300">
        <v>299</v>
      </c>
      <c r="D300" t="s">
        <v>2368</v>
      </c>
      <c r="E300">
        <v>32.545599000000003</v>
      </c>
      <c r="F300">
        <v>34.939289000000002</v>
      </c>
      <c r="I300" t="s">
        <v>2216</v>
      </c>
      <c r="J300">
        <v>1</v>
      </c>
      <c r="K300" t="s">
        <v>783</v>
      </c>
      <c r="L300" t="s">
        <v>1459</v>
      </c>
    </row>
    <row r="301" spans="2:12" x14ac:dyDescent="0.25">
      <c r="B301" t="str">
        <f t="shared" si="4"/>
        <v>BMS-IL_TRANS303</v>
      </c>
      <c r="C301">
        <v>300</v>
      </c>
      <c r="D301" t="s">
        <v>2368</v>
      </c>
      <c r="E301">
        <v>32.546636999999997</v>
      </c>
      <c r="F301">
        <v>34.940316000000003</v>
      </c>
      <c r="I301" t="s">
        <v>2217</v>
      </c>
      <c r="J301">
        <v>1</v>
      </c>
      <c r="K301" t="s">
        <v>784</v>
      </c>
      <c r="L301" t="s">
        <v>1460</v>
      </c>
    </row>
    <row r="302" spans="2:12" x14ac:dyDescent="0.25">
      <c r="B302" t="str">
        <f t="shared" si="4"/>
        <v>BMS-IL_TRANS304</v>
      </c>
      <c r="C302">
        <v>301</v>
      </c>
      <c r="D302" t="s">
        <v>2368</v>
      </c>
      <c r="E302">
        <v>32.848366669999997</v>
      </c>
      <c r="F302">
        <v>35.112033330000003</v>
      </c>
      <c r="I302" t="s">
        <v>2218</v>
      </c>
      <c r="J302">
        <v>1</v>
      </c>
      <c r="K302" t="s">
        <v>822</v>
      </c>
      <c r="L302" t="s">
        <v>1461</v>
      </c>
    </row>
    <row r="303" spans="2:12" x14ac:dyDescent="0.25">
      <c r="B303" t="str">
        <f t="shared" si="4"/>
        <v>BMS-IL_TRANS009</v>
      </c>
      <c r="C303">
        <v>302</v>
      </c>
      <c r="D303" t="s">
        <v>2368</v>
      </c>
      <c r="E303">
        <v>33.029358000000002</v>
      </c>
      <c r="F303">
        <v>35.394150000000003</v>
      </c>
      <c r="I303" t="s">
        <v>2219</v>
      </c>
      <c r="J303">
        <v>1</v>
      </c>
      <c r="K303" t="s">
        <v>776</v>
      </c>
      <c r="L303" t="s">
        <v>1166</v>
      </c>
    </row>
    <row r="304" spans="2:12" x14ac:dyDescent="0.25">
      <c r="B304" t="str">
        <f t="shared" si="4"/>
        <v>BMS-IL_TRANS305</v>
      </c>
      <c r="C304">
        <v>303</v>
      </c>
      <c r="D304" t="s">
        <v>2367</v>
      </c>
      <c r="E304">
        <v>32.173974880000003</v>
      </c>
      <c r="F304">
        <v>34.827882940000002</v>
      </c>
      <c r="I304" t="s">
        <v>2220</v>
      </c>
      <c r="J304">
        <v>1</v>
      </c>
      <c r="K304" t="s">
        <v>1025</v>
      </c>
      <c r="L304" t="s">
        <v>1462</v>
      </c>
    </row>
    <row r="305" spans="2:12" x14ac:dyDescent="0.25">
      <c r="B305" t="str">
        <f t="shared" si="4"/>
        <v>BMS-IL_TRANS306</v>
      </c>
      <c r="C305">
        <v>304</v>
      </c>
      <c r="D305" t="s">
        <v>2369</v>
      </c>
      <c r="E305">
        <v>31.66797</v>
      </c>
      <c r="F305">
        <v>34.561091670000003</v>
      </c>
      <c r="I305" t="s">
        <v>2221</v>
      </c>
      <c r="J305">
        <v>1</v>
      </c>
      <c r="K305" t="s">
        <v>1107</v>
      </c>
      <c r="L305" t="s">
        <v>1463</v>
      </c>
    </row>
    <row r="306" spans="2:12" x14ac:dyDescent="0.25">
      <c r="B306" t="str">
        <f t="shared" si="4"/>
        <v>BMS-IL_TRANS307</v>
      </c>
      <c r="C306">
        <v>305</v>
      </c>
      <c r="D306" t="s">
        <v>2367</v>
      </c>
      <c r="E306">
        <v>32.096222060000002</v>
      </c>
      <c r="F306">
        <v>34.80839142</v>
      </c>
      <c r="I306" t="s">
        <v>2222</v>
      </c>
      <c r="J306">
        <v>1</v>
      </c>
      <c r="K306" t="s">
        <v>1036</v>
      </c>
      <c r="L306" t="s">
        <v>1464</v>
      </c>
    </row>
    <row r="307" spans="2:12" x14ac:dyDescent="0.25">
      <c r="B307" t="str">
        <f t="shared" si="4"/>
        <v>BMS-IL_TRANS308</v>
      </c>
      <c r="C307">
        <v>306</v>
      </c>
      <c r="D307" t="s">
        <v>2367</v>
      </c>
      <c r="E307">
        <v>32.285395919999999</v>
      </c>
      <c r="F307">
        <v>34.939805870000001</v>
      </c>
      <c r="I307" t="s">
        <v>2223</v>
      </c>
      <c r="J307">
        <v>1</v>
      </c>
      <c r="K307" t="s">
        <v>1027</v>
      </c>
      <c r="L307" t="s">
        <v>1465</v>
      </c>
    </row>
    <row r="308" spans="2:12" x14ac:dyDescent="0.25">
      <c r="B308" t="str">
        <f t="shared" si="4"/>
        <v>BMS-IL_TRANS309</v>
      </c>
      <c r="C308">
        <v>307</v>
      </c>
      <c r="D308" t="s">
        <v>2367</v>
      </c>
      <c r="E308">
        <v>32.098225880000001</v>
      </c>
      <c r="F308">
        <v>34.980955600000001</v>
      </c>
      <c r="I308" t="s">
        <v>2224</v>
      </c>
      <c r="J308">
        <v>1</v>
      </c>
      <c r="K308" t="s">
        <v>1028</v>
      </c>
      <c r="L308" t="s">
        <v>1466</v>
      </c>
    </row>
    <row r="309" spans="2:12" x14ac:dyDescent="0.25">
      <c r="B309" t="str">
        <f t="shared" si="4"/>
        <v>BMS-IL_TRANS310</v>
      </c>
      <c r="C309">
        <v>308</v>
      </c>
      <c r="D309" t="s">
        <v>2367</v>
      </c>
      <c r="E309">
        <v>32.085336259999998</v>
      </c>
      <c r="F309">
        <v>34.961563820000002</v>
      </c>
      <c r="I309" t="s">
        <v>2225</v>
      </c>
      <c r="J309">
        <v>1</v>
      </c>
      <c r="K309" t="s">
        <v>1063</v>
      </c>
      <c r="L309" t="s">
        <v>1467</v>
      </c>
    </row>
    <row r="310" spans="2:12" x14ac:dyDescent="0.25">
      <c r="B310" t="str">
        <f t="shared" si="4"/>
        <v>BMS-IL_TRANS311</v>
      </c>
      <c r="C310">
        <v>309</v>
      </c>
      <c r="D310" t="s">
        <v>2368</v>
      </c>
      <c r="E310">
        <v>32.732464829999998</v>
      </c>
      <c r="F310">
        <v>35.17197754</v>
      </c>
      <c r="I310" t="s">
        <v>2226</v>
      </c>
      <c r="J310">
        <v>1</v>
      </c>
      <c r="K310" t="s">
        <v>932</v>
      </c>
      <c r="L310" t="s">
        <v>1468</v>
      </c>
    </row>
    <row r="311" spans="2:12" x14ac:dyDescent="0.25">
      <c r="B311" t="str">
        <f t="shared" si="4"/>
        <v>BMS-IL_TRANS005</v>
      </c>
      <c r="C311">
        <v>310</v>
      </c>
      <c r="D311" t="s">
        <v>2367</v>
      </c>
      <c r="E311">
        <v>32.100042739999999</v>
      </c>
      <c r="F311">
        <v>34.919731599999999</v>
      </c>
      <c r="I311" t="s">
        <v>2227</v>
      </c>
      <c r="J311">
        <v>1</v>
      </c>
      <c r="K311" t="s">
        <v>1032</v>
      </c>
      <c r="L311" t="s">
        <v>1162</v>
      </c>
    </row>
    <row r="312" spans="2:12" x14ac:dyDescent="0.25">
      <c r="B312" t="str">
        <f t="shared" si="4"/>
        <v>BMS-IL_TRANS312</v>
      </c>
      <c r="C312">
        <v>311</v>
      </c>
      <c r="D312" t="s">
        <v>2368</v>
      </c>
      <c r="E312">
        <v>32.520139999999998</v>
      </c>
      <c r="F312">
        <v>34.936030000000002</v>
      </c>
      <c r="I312" t="s">
        <v>2228</v>
      </c>
      <c r="J312">
        <v>1</v>
      </c>
      <c r="K312" t="s">
        <v>939</v>
      </c>
      <c r="L312" t="s">
        <v>1469</v>
      </c>
    </row>
    <row r="313" spans="2:12" x14ac:dyDescent="0.25">
      <c r="B313" t="str">
        <f t="shared" si="4"/>
        <v>BMS-IL_TRANS313</v>
      </c>
      <c r="C313">
        <v>312</v>
      </c>
      <c r="D313" t="s">
        <v>2368</v>
      </c>
      <c r="E313">
        <v>32.567274249999997</v>
      </c>
      <c r="F313">
        <v>34.938617219999998</v>
      </c>
      <c r="I313" t="s">
        <v>2229</v>
      </c>
      <c r="J313">
        <v>1</v>
      </c>
      <c r="K313" t="s">
        <v>936</v>
      </c>
      <c r="L313" t="s">
        <v>1470</v>
      </c>
    </row>
    <row r="314" spans="2:12" x14ac:dyDescent="0.25">
      <c r="B314" t="str">
        <f t="shared" si="4"/>
        <v>BMS-IL_TRANS314</v>
      </c>
      <c r="C314">
        <v>313</v>
      </c>
      <c r="D314" t="s">
        <v>2369</v>
      </c>
      <c r="E314">
        <v>31.83443333</v>
      </c>
      <c r="F314">
        <v>34.737083329999997</v>
      </c>
      <c r="I314" t="s">
        <v>2230</v>
      </c>
      <c r="J314">
        <v>1</v>
      </c>
      <c r="K314" t="s">
        <v>1067</v>
      </c>
      <c r="L314" t="s">
        <v>1471</v>
      </c>
    </row>
    <row r="315" spans="2:12" x14ac:dyDescent="0.25">
      <c r="B315" t="str">
        <f t="shared" si="4"/>
        <v>BMS-IL_TRANS315</v>
      </c>
      <c r="C315">
        <v>314</v>
      </c>
      <c r="D315" t="s">
        <v>2369</v>
      </c>
      <c r="E315">
        <v>31.759453229999998</v>
      </c>
      <c r="F315">
        <v>35.196935590000002</v>
      </c>
      <c r="I315" t="s">
        <v>2231</v>
      </c>
      <c r="J315">
        <v>1</v>
      </c>
      <c r="K315" t="s">
        <v>1106</v>
      </c>
      <c r="L315" t="s">
        <v>1472</v>
      </c>
    </row>
    <row r="316" spans="2:12" x14ac:dyDescent="0.25">
      <c r="B316" t="str">
        <f t="shared" si="4"/>
        <v>BMS-IL_TRANS316</v>
      </c>
      <c r="C316">
        <v>315</v>
      </c>
      <c r="D316" t="s">
        <v>2367</v>
      </c>
      <c r="E316">
        <v>32.192058150000001</v>
      </c>
      <c r="F316">
        <v>34.811244549999998</v>
      </c>
      <c r="I316" t="s">
        <v>2232</v>
      </c>
      <c r="J316">
        <v>1</v>
      </c>
      <c r="K316" t="s">
        <v>1041</v>
      </c>
      <c r="L316" t="s">
        <v>1473</v>
      </c>
    </row>
    <row r="317" spans="2:12" x14ac:dyDescent="0.25">
      <c r="B317" t="str">
        <f t="shared" si="4"/>
        <v>BMS-IL_TRANS317</v>
      </c>
      <c r="C317">
        <v>316</v>
      </c>
      <c r="D317" t="s">
        <v>2367</v>
      </c>
      <c r="E317">
        <v>32.209328329999998</v>
      </c>
      <c r="F317">
        <v>34.905151670000002</v>
      </c>
      <c r="I317" t="s">
        <v>2233</v>
      </c>
      <c r="J317">
        <v>1</v>
      </c>
      <c r="K317" t="s">
        <v>1042</v>
      </c>
      <c r="L317" t="s">
        <v>1474</v>
      </c>
    </row>
    <row r="318" spans="2:12" x14ac:dyDescent="0.25">
      <c r="B318" t="str">
        <f t="shared" si="4"/>
        <v>BMS-IL_TRANS318</v>
      </c>
      <c r="C318">
        <v>317</v>
      </c>
      <c r="D318" t="s">
        <v>2369</v>
      </c>
      <c r="E318">
        <v>31.461372000000001</v>
      </c>
      <c r="F318">
        <v>35.391815999999999</v>
      </c>
      <c r="I318" t="s">
        <v>2234</v>
      </c>
      <c r="J318">
        <v>1</v>
      </c>
      <c r="K318" t="s">
        <v>1121</v>
      </c>
      <c r="L318" t="s">
        <v>1475</v>
      </c>
    </row>
    <row r="319" spans="2:12" x14ac:dyDescent="0.25">
      <c r="B319" t="str">
        <f t="shared" si="4"/>
        <v>BMS-IL_TRANS319</v>
      </c>
      <c r="C319">
        <v>318</v>
      </c>
      <c r="D319" t="s">
        <v>2369</v>
      </c>
      <c r="E319">
        <v>31.768023849999999</v>
      </c>
      <c r="F319">
        <v>35.224744649999998</v>
      </c>
      <c r="I319" t="s">
        <v>2235</v>
      </c>
      <c r="J319">
        <v>1</v>
      </c>
      <c r="K319" t="s">
        <v>1127</v>
      </c>
      <c r="L319" t="s">
        <v>1476</v>
      </c>
    </row>
    <row r="320" spans="2:12" x14ac:dyDescent="0.25">
      <c r="B320" t="str">
        <f t="shared" si="4"/>
        <v>BMS-IL_TRANS320</v>
      </c>
      <c r="C320">
        <v>319</v>
      </c>
      <c r="D320" t="s">
        <v>2368</v>
      </c>
      <c r="E320">
        <v>32.899371969999997</v>
      </c>
      <c r="F320">
        <v>35.469968369999997</v>
      </c>
      <c r="I320" t="s">
        <v>2236</v>
      </c>
      <c r="J320">
        <v>1</v>
      </c>
      <c r="K320" t="s">
        <v>941</v>
      </c>
      <c r="L320" t="s">
        <v>1477</v>
      </c>
    </row>
    <row r="321" spans="2:12" x14ac:dyDescent="0.25">
      <c r="B321" t="str">
        <f t="shared" si="4"/>
        <v>BMS-IL_TRANS321</v>
      </c>
      <c r="C321">
        <v>320</v>
      </c>
      <c r="D321" t="s">
        <v>2369</v>
      </c>
      <c r="E321">
        <v>31.80592253</v>
      </c>
      <c r="F321">
        <v>35.155078330000002</v>
      </c>
      <c r="I321" t="s">
        <v>2237</v>
      </c>
      <c r="J321">
        <v>1</v>
      </c>
      <c r="K321" t="s">
        <v>1130</v>
      </c>
      <c r="L321" t="s">
        <v>1478</v>
      </c>
    </row>
    <row r="322" spans="2:12" x14ac:dyDescent="0.25">
      <c r="B322" t="str">
        <f t="shared" ref="B322:B385" si="5">CONCATENATE("BMS-IL_",L322)</f>
        <v>BMS-IL_TRANS322</v>
      </c>
      <c r="C322">
        <v>321</v>
      </c>
      <c r="D322" t="s">
        <v>2368</v>
      </c>
      <c r="E322">
        <v>32.71231667</v>
      </c>
      <c r="F322">
        <v>35.10788333</v>
      </c>
      <c r="I322" t="s">
        <v>2238</v>
      </c>
      <c r="J322">
        <v>1</v>
      </c>
      <c r="K322" t="s">
        <v>778</v>
      </c>
      <c r="L322" t="s">
        <v>1479</v>
      </c>
    </row>
    <row r="323" spans="2:12" x14ac:dyDescent="0.25">
      <c r="B323" t="str">
        <f t="shared" si="5"/>
        <v>BMS-IL_TRANS323</v>
      </c>
      <c r="C323">
        <v>322</v>
      </c>
      <c r="D323" t="s">
        <v>2369</v>
      </c>
      <c r="E323">
        <v>31.752086899999998</v>
      </c>
      <c r="F323">
        <v>35.233947950000001</v>
      </c>
      <c r="I323" t="s">
        <v>2239</v>
      </c>
      <c r="J323">
        <v>1</v>
      </c>
      <c r="K323" t="s">
        <v>1132</v>
      </c>
      <c r="L323" t="s">
        <v>1480</v>
      </c>
    </row>
    <row r="324" spans="2:12" x14ac:dyDescent="0.25">
      <c r="B324" t="str">
        <f t="shared" si="5"/>
        <v>BMS-IL_TRANS324</v>
      </c>
      <c r="C324">
        <v>323</v>
      </c>
      <c r="D324" t="s">
        <v>2369</v>
      </c>
      <c r="E324">
        <v>31.827322980000002</v>
      </c>
      <c r="F324">
        <v>35.331994340000001</v>
      </c>
      <c r="I324" t="s">
        <v>2240</v>
      </c>
      <c r="J324">
        <v>1</v>
      </c>
      <c r="K324" t="s">
        <v>1135</v>
      </c>
      <c r="L324" t="s">
        <v>1481</v>
      </c>
    </row>
    <row r="325" spans="2:12" x14ac:dyDescent="0.25">
      <c r="B325" t="str">
        <f t="shared" si="5"/>
        <v>BMS-IL_TRANS325</v>
      </c>
      <c r="C325">
        <v>324</v>
      </c>
      <c r="D325" t="s">
        <v>2367</v>
      </c>
      <c r="E325">
        <v>32.160902470000003</v>
      </c>
      <c r="F325">
        <v>34.797044499999998</v>
      </c>
      <c r="I325" t="s">
        <v>2241</v>
      </c>
      <c r="J325">
        <v>1</v>
      </c>
      <c r="K325" t="s">
        <v>1054</v>
      </c>
      <c r="L325" t="s">
        <v>1482</v>
      </c>
    </row>
    <row r="326" spans="2:12" x14ac:dyDescent="0.25">
      <c r="B326" t="str">
        <f t="shared" si="5"/>
        <v>BMS-IL_TRANS326</v>
      </c>
      <c r="C326">
        <v>325</v>
      </c>
      <c r="D326" t="s">
        <v>2369</v>
      </c>
      <c r="E326">
        <v>31.678144790000001</v>
      </c>
      <c r="F326">
        <v>35.098401090000003</v>
      </c>
      <c r="I326" t="s">
        <v>2242</v>
      </c>
      <c r="J326">
        <v>1</v>
      </c>
      <c r="K326" t="s">
        <v>1138</v>
      </c>
      <c r="L326" t="s">
        <v>1483</v>
      </c>
    </row>
    <row r="327" spans="2:12" x14ac:dyDescent="0.25">
      <c r="B327" t="str">
        <f t="shared" si="5"/>
        <v>BMS-IL_TRANS327</v>
      </c>
      <c r="C327">
        <v>326</v>
      </c>
      <c r="D327" t="s">
        <v>2369</v>
      </c>
      <c r="E327">
        <v>31.7805377</v>
      </c>
      <c r="F327">
        <v>35.204240339999998</v>
      </c>
      <c r="I327" t="s">
        <v>2243</v>
      </c>
      <c r="J327">
        <v>1</v>
      </c>
      <c r="K327" t="s">
        <v>1133</v>
      </c>
      <c r="L327" t="s">
        <v>1484</v>
      </c>
    </row>
    <row r="328" spans="2:12" x14ac:dyDescent="0.25">
      <c r="B328" t="str">
        <f t="shared" si="5"/>
        <v>BMS-IL_TRANS328</v>
      </c>
      <c r="C328">
        <v>327</v>
      </c>
      <c r="D328" t="s">
        <v>2369</v>
      </c>
      <c r="E328">
        <v>31.888906670000001</v>
      </c>
      <c r="F328">
        <v>34.953254999999999</v>
      </c>
      <c r="I328" t="s">
        <v>2244</v>
      </c>
      <c r="J328">
        <v>1</v>
      </c>
      <c r="K328" t="s">
        <v>1136</v>
      </c>
      <c r="L328" t="s">
        <v>1485</v>
      </c>
    </row>
    <row r="329" spans="2:12" x14ac:dyDescent="0.25">
      <c r="B329" t="str">
        <f t="shared" si="5"/>
        <v>BMS-IL_TRANS329</v>
      </c>
      <c r="C329">
        <v>328</v>
      </c>
      <c r="D329" t="s">
        <v>2369</v>
      </c>
      <c r="E329">
        <v>31.885244</v>
      </c>
      <c r="F329">
        <v>34.951661000000001</v>
      </c>
      <c r="I329" t="s">
        <v>2245</v>
      </c>
      <c r="J329">
        <v>1</v>
      </c>
      <c r="K329" t="s">
        <v>1137</v>
      </c>
      <c r="L329" t="s">
        <v>1486</v>
      </c>
    </row>
    <row r="330" spans="2:12" x14ac:dyDescent="0.25">
      <c r="B330" t="str">
        <f t="shared" si="5"/>
        <v>BMS-IL_TRANS330</v>
      </c>
      <c r="C330">
        <v>329</v>
      </c>
      <c r="D330" t="s">
        <v>2368</v>
      </c>
      <c r="E330">
        <v>32.712516669999999</v>
      </c>
      <c r="F330">
        <v>35.109499999999997</v>
      </c>
      <c r="I330" t="s">
        <v>2246</v>
      </c>
      <c r="J330">
        <v>1</v>
      </c>
      <c r="K330" t="s">
        <v>779</v>
      </c>
      <c r="L330" t="s">
        <v>1487</v>
      </c>
    </row>
    <row r="331" spans="2:12" x14ac:dyDescent="0.25">
      <c r="B331" t="str">
        <f t="shared" si="5"/>
        <v>BMS-IL_TRANS331</v>
      </c>
      <c r="C331">
        <v>330</v>
      </c>
      <c r="D331" t="s">
        <v>2369</v>
      </c>
      <c r="E331">
        <v>31.78091955</v>
      </c>
      <c r="F331">
        <v>34.621753650000002</v>
      </c>
      <c r="I331" t="s">
        <v>2247</v>
      </c>
      <c r="J331">
        <v>1</v>
      </c>
      <c r="K331" t="s">
        <v>1143</v>
      </c>
      <c r="L331" t="s">
        <v>1488</v>
      </c>
    </row>
    <row r="332" spans="2:12" x14ac:dyDescent="0.25">
      <c r="B332" t="str">
        <f t="shared" si="5"/>
        <v>BMS-IL_TRANS004</v>
      </c>
      <c r="C332">
        <v>331</v>
      </c>
      <c r="D332" t="s">
        <v>2367</v>
      </c>
      <c r="E332">
        <v>32.292661539999997</v>
      </c>
      <c r="F332">
        <v>34.946264820000003</v>
      </c>
      <c r="I332" t="s">
        <v>2248</v>
      </c>
      <c r="J332">
        <v>1</v>
      </c>
      <c r="K332" t="s">
        <v>1059</v>
      </c>
      <c r="L332" t="s">
        <v>1161</v>
      </c>
    </row>
    <row r="333" spans="2:12" x14ac:dyDescent="0.25">
      <c r="B333" t="str">
        <f t="shared" si="5"/>
        <v>BMS-IL_TRANS332</v>
      </c>
      <c r="C333">
        <v>332</v>
      </c>
      <c r="D333" t="s">
        <v>2367</v>
      </c>
      <c r="E333">
        <v>32.286978230000003</v>
      </c>
      <c r="F333">
        <v>34.941534900000001</v>
      </c>
      <c r="I333" t="s">
        <v>2249</v>
      </c>
      <c r="J333">
        <v>1</v>
      </c>
      <c r="K333" t="s">
        <v>1061</v>
      </c>
      <c r="L333" t="s">
        <v>1489</v>
      </c>
    </row>
    <row r="334" spans="2:12" x14ac:dyDescent="0.25">
      <c r="B334" t="str">
        <f t="shared" si="5"/>
        <v>BMS-IL_TRANS333</v>
      </c>
      <c r="C334">
        <v>333</v>
      </c>
      <c r="D334" t="s">
        <v>2368</v>
      </c>
      <c r="E334">
        <v>33.076846000000003</v>
      </c>
      <c r="F334">
        <v>35.458019</v>
      </c>
      <c r="I334" t="s">
        <v>2250</v>
      </c>
      <c r="J334">
        <v>1</v>
      </c>
      <c r="K334" t="s">
        <v>1010</v>
      </c>
      <c r="L334" t="s">
        <v>1490</v>
      </c>
    </row>
    <row r="335" spans="2:12" x14ac:dyDescent="0.25">
      <c r="B335" t="str">
        <f t="shared" si="5"/>
        <v>BMS-IL_TRANS334</v>
      </c>
      <c r="C335">
        <v>334</v>
      </c>
      <c r="D335" t="s">
        <v>2369</v>
      </c>
      <c r="E335">
        <v>31.7532116</v>
      </c>
      <c r="F335">
        <v>35.460626060000003</v>
      </c>
      <c r="I335" t="s">
        <v>2251</v>
      </c>
      <c r="J335">
        <v>1</v>
      </c>
      <c r="K335" t="s">
        <v>1146</v>
      </c>
      <c r="L335" t="s">
        <v>1491</v>
      </c>
    </row>
    <row r="336" spans="2:12" x14ac:dyDescent="0.25">
      <c r="B336" t="str">
        <f t="shared" si="5"/>
        <v>BMS-IL_TRANS335</v>
      </c>
      <c r="C336">
        <v>335</v>
      </c>
      <c r="D336" t="s">
        <v>2369</v>
      </c>
      <c r="E336">
        <v>31.531794309999999</v>
      </c>
      <c r="F336">
        <v>34.60771613</v>
      </c>
      <c r="I336" t="s">
        <v>2252</v>
      </c>
      <c r="J336">
        <v>1</v>
      </c>
      <c r="K336" t="s">
        <v>1147</v>
      </c>
      <c r="L336" t="s">
        <v>1492</v>
      </c>
    </row>
    <row r="337" spans="2:12" x14ac:dyDescent="0.25">
      <c r="B337" t="str">
        <f t="shared" si="5"/>
        <v>BMS-IL_TRANS336</v>
      </c>
      <c r="C337">
        <v>336</v>
      </c>
      <c r="D337" t="s">
        <v>2369</v>
      </c>
      <c r="E337">
        <v>31.831800789999999</v>
      </c>
      <c r="F337">
        <v>35.060633799999998</v>
      </c>
      <c r="I337" t="s">
        <v>2253</v>
      </c>
      <c r="J337">
        <v>1</v>
      </c>
      <c r="K337" t="s">
        <v>1152</v>
      </c>
      <c r="L337" t="s">
        <v>1493</v>
      </c>
    </row>
    <row r="338" spans="2:12" x14ac:dyDescent="0.25">
      <c r="B338" t="str">
        <f t="shared" si="5"/>
        <v>BMS-IL_TRANS337</v>
      </c>
      <c r="C338">
        <v>337</v>
      </c>
      <c r="D338" t="s">
        <v>2368</v>
      </c>
      <c r="E338">
        <v>33.061127970000001</v>
      </c>
      <c r="F338">
        <v>35.429779019999998</v>
      </c>
      <c r="I338" t="s">
        <v>2254</v>
      </c>
      <c r="J338">
        <v>1</v>
      </c>
      <c r="K338" t="s">
        <v>1003</v>
      </c>
      <c r="L338" t="s">
        <v>1494</v>
      </c>
    </row>
    <row r="339" spans="2:12" x14ac:dyDescent="0.25">
      <c r="B339" t="str">
        <f t="shared" si="5"/>
        <v>BMS-IL_TRANS338</v>
      </c>
      <c r="C339">
        <v>338</v>
      </c>
      <c r="D339" t="s">
        <v>2369</v>
      </c>
      <c r="E339">
        <v>31.526927539999999</v>
      </c>
      <c r="F339">
        <v>34.578907440000002</v>
      </c>
      <c r="I339" t="s">
        <v>2255</v>
      </c>
      <c r="J339">
        <v>1</v>
      </c>
      <c r="K339" t="s">
        <v>1155</v>
      </c>
      <c r="L339" t="s">
        <v>1495</v>
      </c>
    </row>
    <row r="340" spans="2:12" x14ac:dyDescent="0.25">
      <c r="B340" t="str">
        <f t="shared" si="5"/>
        <v>BMS-IL_TRANS339</v>
      </c>
      <c r="C340">
        <v>339</v>
      </c>
      <c r="D340" t="s">
        <v>2368</v>
      </c>
      <c r="E340">
        <v>32.714199999999998</v>
      </c>
      <c r="F340">
        <v>35.107716670000002</v>
      </c>
      <c r="I340" t="s">
        <v>2256</v>
      </c>
      <c r="J340">
        <v>1</v>
      </c>
      <c r="K340" t="s">
        <v>780</v>
      </c>
      <c r="L340" t="s">
        <v>1496</v>
      </c>
    </row>
    <row r="341" spans="2:12" x14ac:dyDescent="0.25">
      <c r="B341" t="str">
        <f t="shared" si="5"/>
        <v>BMS-IL_TRANS340</v>
      </c>
      <c r="C341">
        <v>340</v>
      </c>
      <c r="D341" t="s">
        <v>2367</v>
      </c>
      <c r="E341">
        <v>32.100737520000003</v>
      </c>
      <c r="F341">
        <v>34.981987750000002</v>
      </c>
      <c r="I341" t="s">
        <v>2257</v>
      </c>
      <c r="J341">
        <v>1</v>
      </c>
      <c r="K341" t="s">
        <v>1065</v>
      </c>
      <c r="L341" t="s">
        <v>1497</v>
      </c>
    </row>
    <row r="342" spans="2:12" x14ac:dyDescent="0.25">
      <c r="B342" t="str">
        <f t="shared" si="5"/>
        <v>BMS-IL_TRANS341</v>
      </c>
      <c r="C342">
        <v>341</v>
      </c>
      <c r="D342" t="s">
        <v>2369</v>
      </c>
      <c r="E342">
        <v>31.769683329999999</v>
      </c>
      <c r="F342">
        <v>35.200083329999998</v>
      </c>
      <c r="I342" t="s">
        <v>2258</v>
      </c>
      <c r="J342">
        <v>1</v>
      </c>
      <c r="K342" t="s">
        <v>1072</v>
      </c>
      <c r="L342" t="s">
        <v>1498</v>
      </c>
    </row>
    <row r="343" spans="2:12" x14ac:dyDescent="0.25">
      <c r="B343" t="str">
        <f t="shared" si="5"/>
        <v>BMS-IL_TRANS342</v>
      </c>
      <c r="C343">
        <v>342</v>
      </c>
      <c r="D343" t="s">
        <v>2369</v>
      </c>
      <c r="E343">
        <v>31.963016</v>
      </c>
      <c r="F343">
        <v>35.060595999999997</v>
      </c>
      <c r="I343" t="s">
        <v>2259</v>
      </c>
      <c r="J343">
        <v>1</v>
      </c>
      <c r="K343" t="s">
        <v>1068</v>
      </c>
      <c r="L343" t="s">
        <v>1499</v>
      </c>
    </row>
    <row r="344" spans="2:12" x14ac:dyDescent="0.25">
      <c r="B344" t="str">
        <f t="shared" si="5"/>
        <v>BMS-IL_TRANS343</v>
      </c>
      <c r="C344">
        <v>343</v>
      </c>
      <c r="D344" t="s">
        <v>2369</v>
      </c>
      <c r="E344">
        <v>31.779466670000001</v>
      </c>
      <c r="F344">
        <v>35.206016669999997</v>
      </c>
      <c r="I344" t="s">
        <v>2260</v>
      </c>
      <c r="J344">
        <v>1</v>
      </c>
      <c r="K344" t="s">
        <v>1069</v>
      </c>
      <c r="L344" t="s">
        <v>1500</v>
      </c>
    </row>
    <row r="345" spans="2:12" x14ac:dyDescent="0.25">
      <c r="B345" t="str">
        <f t="shared" si="5"/>
        <v>BMS-IL_TRANS344</v>
      </c>
      <c r="C345">
        <v>344</v>
      </c>
      <c r="D345" t="s">
        <v>2368</v>
      </c>
      <c r="E345">
        <v>32.734416670000002</v>
      </c>
      <c r="F345">
        <v>35.170133329999999</v>
      </c>
      <c r="I345" t="s">
        <v>2261</v>
      </c>
      <c r="J345">
        <v>1</v>
      </c>
      <c r="K345" t="s">
        <v>785</v>
      </c>
      <c r="L345" t="s">
        <v>1501</v>
      </c>
    </row>
    <row r="346" spans="2:12" x14ac:dyDescent="0.25">
      <c r="B346" t="str">
        <f t="shared" si="5"/>
        <v>BMS-IL_TRANS345</v>
      </c>
      <c r="C346">
        <v>345</v>
      </c>
      <c r="D346" t="s">
        <v>2369</v>
      </c>
      <c r="E346">
        <v>31.46671667</v>
      </c>
      <c r="F346">
        <v>35.39428333</v>
      </c>
      <c r="I346" t="s">
        <v>2262</v>
      </c>
      <c r="J346">
        <v>1</v>
      </c>
      <c r="K346" t="s">
        <v>1070</v>
      </c>
      <c r="L346" t="s">
        <v>1502</v>
      </c>
    </row>
    <row r="347" spans="2:12" x14ac:dyDescent="0.25">
      <c r="B347" t="str">
        <f t="shared" si="5"/>
        <v>BMS-IL_TRANS346</v>
      </c>
      <c r="C347">
        <v>346</v>
      </c>
      <c r="D347" t="s">
        <v>2368</v>
      </c>
      <c r="E347">
        <v>32.552866000000002</v>
      </c>
      <c r="F347">
        <v>34.944527999999998</v>
      </c>
      <c r="I347" t="s">
        <v>2263</v>
      </c>
      <c r="J347">
        <v>1</v>
      </c>
      <c r="K347" t="s">
        <v>781</v>
      </c>
      <c r="L347" t="s">
        <v>1503</v>
      </c>
    </row>
    <row r="348" spans="2:12" x14ac:dyDescent="0.25">
      <c r="B348" t="str">
        <f t="shared" si="5"/>
        <v>BMS-IL_TRANS347</v>
      </c>
      <c r="C348">
        <v>347</v>
      </c>
      <c r="D348" t="s">
        <v>2369</v>
      </c>
      <c r="E348">
        <v>31.87926667</v>
      </c>
      <c r="F348">
        <v>35.017949999999999</v>
      </c>
      <c r="I348" t="s">
        <v>2264</v>
      </c>
      <c r="J348">
        <v>1</v>
      </c>
      <c r="K348" t="s">
        <v>1071</v>
      </c>
      <c r="L348" t="s">
        <v>1504</v>
      </c>
    </row>
    <row r="349" spans="2:12" x14ac:dyDescent="0.25">
      <c r="B349" t="str">
        <f t="shared" si="5"/>
        <v>BMS-IL_TRANS348</v>
      </c>
      <c r="C349">
        <v>348</v>
      </c>
      <c r="D349" t="s">
        <v>2367</v>
      </c>
      <c r="E349">
        <v>32.292706000000003</v>
      </c>
      <c r="F349">
        <v>34.900027999999999</v>
      </c>
      <c r="I349" t="s">
        <v>2265</v>
      </c>
      <c r="J349">
        <v>1</v>
      </c>
      <c r="K349" t="s">
        <v>1012</v>
      </c>
      <c r="L349" t="s">
        <v>1505</v>
      </c>
    </row>
    <row r="350" spans="2:12" x14ac:dyDescent="0.25">
      <c r="B350" t="str">
        <f t="shared" si="5"/>
        <v>BMS-IL_TRANS349</v>
      </c>
      <c r="C350">
        <v>349</v>
      </c>
      <c r="D350" t="s">
        <v>2368</v>
      </c>
      <c r="E350">
        <v>32.552549999999997</v>
      </c>
      <c r="F350">
        <v>35.076766669999998</v>
      </c>
      <c r="I350" t="s">
        <v>2266</v>
      </c>
      <c r="J350">
        <v>1</v>
      </c>
      <c r="K350" t="s">
        <v>826</v>
      </c>
      <c r="L350" t="s">
        <v>1506</v>
      </c>
    </row>
    <row r="351" spans="2:12" x14ac:dyDescent="0.25">
      <c r="B351" t="str">
        <f t="shared" si="5"/>
        <v>BMS-IL_TRANS350</v>
      </c>
      <c r="C351">
        <v>350</v>
      </c>
      <c r="D351" t="s">
        <v>2368</v>
      </c>
      <c r="E351">
        <v>32.553266669999999</v>
      </c>
      <c r="F351">
        <v>35.070683330000001</v>
      </c>
      <c r="I351" t="s">
        <v>2267</v>
      </c>
      <c r="J351">
        <v>1</v>
      </c>
      <c r="K351" t="s">
        <v>827</v>
      </c>
      <c r="L351" t="s">
        <v>1507</v>
      </c>
    </row>
    <row r="352" spans="2:12" x14ac:dyDescent="0.25">
      <c r="B352" t="str">
        <f t="shared" si="5"/>
        <v>BMS-IL_TRANS351</v>
      </c>
      <c r="C352">
        <v>351</v>
      </c>
      <c r="D352" t="s">
        <v>2368</v>
      </c>
      <c r="E352">
        <v>32.734466670000003</v>
      </c>
      <c r="F352">
        <v>35.041049999999998</v>
      </c>
      <c r="I352" t="s">
        <v>2268</v>
      </c>
      <c r="J352">
        <v>1</v>
      </c>
      <c r="K352" t="s">
        <v>824</v>
      </c>
      <c r="L352" t="s">
        <v>1508</v>
      </c>
    </row>
    <row r="353" spans="2:12" x14ac:dyDescent="0.25">
      <c r="B353" t="str">
        <f t="shared" si="5"/>
        <v>BMS-IL_TRANS352</v>
      </c>
      <c r="C353">
        <v>352</v>
      </c>
      <c r="D353" t="s">
        <v>2368</v>
      </c>
      <c r="E353">
        <v>32.706033329999997</v>
      </c>
      <c r="F353">
        <v>34.983566670000002</v>
      </c>
      <c r="I353" t="s">
        <v>2269</v>
      </c>
      <c r="J353">
        <v>1</v>
      </c>
      <c r="K353" t="s">
        <v>777</v>
      </c>
      <c r="L353" t="s">
        <v>1509</v>
      </c>
    </row>
    <row r="354" spans="2:12" x14ac:dyDescent="0.25">
      <c r="B354" t="str">
        <f t="shared" si="5"/>
        <v>BMS-IL_TRANS353</v>
      </c>
      <c r="C354">
        <v>353</v>
      </c>
      <c r="D354" t="s">
        <v>2368</v>
      </c>
      <c r="E354">
        <v>32.911983329999998</v>
      </c>
      <c r="F354">
        <v>35.425983330000001</v>
      </c>
      <c r="I354" t="s">
        <v>2270</v>
      </c>
      <c r="J354">
        <v>1</v>
      </c>
      <c r="K354" t="s">
        <v>823</v>
      </c>
      <c r="L354" t="s">
        <v>1510</v>
      </c>
    </row>
    <row r="355" spans="2:12" x14ac:dyDescent="0.25">
      <c r="B355" t="str">
        <f t="shared" si="5"/>
        <v>BMS-IL_TRANS354</v>
      </c>
      <c r="C355">
        <v>354</v>
      </c>
      <c r="D355" t="s">
        <v>2368</v>
      </c>
      <c r="E355">
        <v>32.871192000000001</v>
      </c>
      <c r="F355">
        <v>35.693382999999997</v>
      </c>
      <c r="I355" t="s">
        <v>2271</v>
      </c>
      <c r="J355">
        <v>1</v>
      </c>
      <c r="K355" t="s">
        <v>825</v>
      </c>
      <c r="L355" t="s">
        <v>1511</v>
      </c>
    </row>
    <row r="356" spans="2:12" x14ac:dyDescent="0.25">
      <c r="B356" t="str">
        <f t="shared" si="5"/>
        <v>BMS-IL_TRANS355</v>
      </c>
      <c r="C356">
        <v>355</v>
      </c>
      <c r="D356" t="s">
        <v>2368</v>
      </c>
      <c r="E356">
        <v>32.907728229999996</v>
      </c>
      <c r="F356">
        <v>35.74912776</v>
      </c>
      <c r="I356" t="s">
        <v>2272</v>
      </c>
      <c r="J356">
        <v>1</v>
      </c>
      <c r="K356" t="s">
        <v>786</v>
      </c>
      <c r="L356" t="s">
        <v>1512</v>
      </c>
    </row>
    <row r="357" spans="2:12" x14ac:dyDescent="0.25">
      <c r="B357" t="str">
        <f t="shared" si="5"/>
        <v>BMS-IL_TRANS356</v>
      </c>
      <c r="C357">
        <v>356</v>
      </c>
      <c r="D357" t="s">
        <v>2368</v>
      </c>
      <c r="E357">
        <v>33.037503999999998</v>
      </c>
      <c r="F357">
        <v>35.418453</v>
      </c>
      <c r="I357" t="s">
        <v>2273</v>
      </c>
      <c r="J357">
        <v>1</v>
      </c>
      <c r="K357" t="s">
        <v>787</v>
      </c>
      <c r="L357" t="s">
        <v>1513</v>
      </c>
    </row>
    <row r="358" spans="2:12" x14ac:dyDescent="0.25">
      <c r="B358" t="str">
        <f t="shared" si="5"/>
        <v>BMS-IL_TRANS357</v>
      </c>
      <c r="C358">
        <v>357</v>
      </c>
      <c r="D358" t="s">
        <v>2369</v>
      </c>
      <c r="E358">
        <v>31.485833329999998</v>
      </c>
      <c r="F358">
        <v>34.53275</v>
      </c>
      <c r="I358" t="s">
        <v>2274</v>
      </c>
      <c r="J358">
        <v>1</v>
      </c>
      <c r="K358" t="s">
        <v>1073</v>
      </c>
      <c r="L358" t="s">
        <v>1514</v>
      </c>
    </row>
    <row r="359" spans="2:12" x14ac:dyDescent="0.25">
      <c r="B359" t="str">
        <f t="shared" si="5"/>
        <v>BMS-IL_TRANS358</v>
      </c>
      <c r="C359">
        <v>358</v>
      </c>
      <c r="D359" t="s">
        <v>2369</v>
      </c>
      <c r="E359">
        <v>31.794333000000002</v>
      </c>
      <c r="F359">
        <v>35.243667000000002</v>
      </c>
      <c r="I359" t="s">
        <v>2275</v>
      </c>
      <c r="J359">
        <v>1</v>
      </c>
      <c r="K359" t="s">
        <v>1074</v>
      </c>
      <c r="L359" t="s">
        <v>1515</v>
      </c>
    </row>
    <row r="360" spans="2:12" x14ac:dyDescent="0.25">
      <c r="B360" t="str">
        <f t="shared" si="5"/>
        <v>BMS-IL_TRANS359</v>
      </c>
      <c r="C360">
        <v>359</v>
      </c>
      <c r="D360" t="s">
        <v>2369</v>
      </c>
      <c r="E360">
        <v>31.795442999999999</v>
      </c>
      <c r="F360">
        <v>35.144137000000001</v>
      </c>
      <c r="I360" t="s">
        <v>2276</v>
      </c>
      <c r="J360">
        <v>1</v>
      </c>
      <c r="K360" t="s">
        <v>1075</v>
      </c>
      <c r="L360" t="s">
        <v>1516</v>
      </c>
    </row>
    <row r="361" spans="2:12" x14ac:dyDescent="0.25">
      <c r="B361" t="str">
        <f t="shared" si="5"/>
        <v>BMS-IL_TRANS360</v>
      </c>
      <c r="C361">
        <v>360</v>
      </c>
      <c r="D361" t="s">
        <v>2368</v>
      </c>
      <c r="E361">
        <v>32.727114999999998</v>
      </c>
      <c r="F361">
        <v>35.144661999999997</v>
      </c>
      <c r="I361" t="s">
        <v>2277</v>
      </c>
      <c r="J361">
        <v>1</v>
      </c>
      <c r="K361" t="s">
        <v>788</v>
      </c>
      <c r="L361" t="s">
        <v>1517</v>
      </c>
    </row>
    <row r="362" spans="2:12" x14ac:dyDescent="0.25">
      <c r="B362" t="str">
        <f t="shared" si="5"/>
        <v>BMS-IL_TRANS361</v>
      </c>
      <c r="C362">
        <v>361</v>
      </c>
      <c r="D362" t="s">
        <v>2368</v>
      </c>
      <c r="E362">
        <v>32.973723030000002</v>
      </c>
      <c r="F362">
        <v>35.541650609999998</v>
      </c>
      <c r="I362" t="s">
        <v>2278</v>
      </c>
      <c r="J362">
        <v>1</v>
      </c>
      <c r="K362" t="s">
        <v>810</v>
      </c>
      <c r="L362" t="s">
        <v>1518</v>
      </c>
    </row>
    <row r="363" spans="2:12" x14ac:dyDescent="0.25">
      <c r="B363" t="str">
        <f t="shared" si="5"/>
        <v>BMS-IL_TRANS362</v>
      </c>
      <c r="C363">
        <v>362</v>
      </c>
      <c r="D363" t="s">
        <v>2368</v>
      </c>
      <c r="E363">
        <v>32.897991099999999</v>
      </c>
      <c r="F363">
        <v>35.616673300000002</v>
      </c>
      <c r="I363" t="s">
        <v>2279</v>
      </c>
      <c r="J363">
        <v>1</v>
      </c>
      <c r="K363" t="s">
        <v>808</v>
      </c>
      <c r="L363" t="s">
        <v>1519</v>
      </c>
    </row>
    <row r="364" spans="2:12" x14ac:dyDescent="0.25">
      <c r="B364" t="str">
        <f t="shared" si="5"/>
        <v>BMS-IL_TRANS363</v>
      </c>
      <c r="C364">
        <v>363</v>
      </c>
      <c r="D364" t="s">
        <v>2368</v>
      </c>
      <c r="E364">
        <v>32.897824499999999</v>
      </c>
      <c r="F364">
        <v>35.615797000000001</v>
      </c>
      <c r="I364" t="s">
        <v>2280</v>
      </c>
      <c r="J364">
        <v>1</v>
      </c>
      <c r="K364" t="s">
        <v>809</v>
      </c>
      <c r="L364" t="s">
        <v>1520</v>
      </c>
    </row>
    <row r="365" spans="2:12" x14ac:dyDescent="0.25">
      <c r="B365" t="str">
        <f t="shared" si="5"/>
        <v>BMS-IL_TRANS364</v>
      </c>
      <c r="C365">
        <v>364</v>
      </c>
      <c r="D365" t="s">
        <v>2368</v>
      </c>
      <c r="E365">
        <v>33.235675999999998</v>
      </c>
      <c r="F365">
        <v>35.578251000000002</v>
      </c>
      <c r="I365" t="s">
        <v>2281</v>
      </c>
      <c r="J365">
        <v>1</v>
      </c>
      <c r="K365" t="s">
        <v>828</v>
      </c>
      <c r="L365" t="s">
        <v>1521</v>
      </c>
    </row>
    <row r="366" spans="2:12" x14ac:dyDescent="0.25">
      <c r="B366" t="str">
        <f t="shared" si="5"/>
        <v>BMS-IL_TRANS365</v>
      </c>
      <c r="C366">
        <v>365</v>
      </c>
      <c r="D366" t="s">
        <v>2369</v>
      </c>
      <c r="E366">
        <v>31.772940999999999</v>
      </c>
      <c r="F366">
        <v>35.163383000000003</v>
      </c>
      <c r="I366" t="s">
        <v>2282</v>
      </c>
      <c r="J366">
        <v>1</v>
      </c>
      <c r="K366" t="s">
        <v>1092</v>
      </c>
      <c r="L366" t="s">
        <v>1522</v>
      </c>
    </row>
    <row r="367" spans="2:12" x14ac:dyDescent="0.25">
      <c r="B367" t="str">
        <f t="shared" si="5"/>
        <v>BMS-IL_TRANS366</v>
      </c>
      <c r="C367">
        <v>366</v>
      </c>
      <c r="D367" t="s">
        <v>2368</v>
      </c>
      <c r="E367">
        <v>32.740434999999998</v>
      </c>
      <c r="F367">
        <v>35.036287999999999</v>
      </c>
      <c r="I367" t="s">
        <v>2283</v>
      </c>
      <c r="J367">
        <v>1</v>
      </c>
      <c r="K367" t="s">
        <v>857</v>
      </c>
      <c r="L367" t="s">
        <v>1523</v>
      </c>
    </row>
    <row r="368" spans="2:12" x14ac:dyDescent="0.25">
      <c r="B368" t="str">
        <f t="shared" si="5"/>
        <v>BMS-IL_TRANS367</v>
      </c>
      <c r="C368">
        <v>367</v>
      </c>
      <c r="D368" t="s">
        <v>2368</v>
      </c>
      <c r="E368">
        <v>32.513173330000001</v>
      </c>
      <c r="F368">
        <v>35.00634333</v>
      </c>
      <c r="I368" t="s">
        <v>2284</v>
      </c>
      <c r="J368">
        <v>1</v>
      </c>
      <c r="K368" t="s">
        <v>858</v>
      </c>
      <c r="L368" t="s">
        <v>1524</v>
      </c>
    </row>
    <row r="369" spans="2:12" x14ac:dyDescent="0.25">
      <c r="B369" t="str">
        <f t="shared" si="5"/>
        <v>BMS-IL_TRANS368</v>
      </c>
      <c r="C369">
        <v>368</v>
      </c>
      <c r="D369" t="s">
        <v>2368</v>
      </c>
      <c r="E369">
        <v>32.786225000000002</v>
      </c>
      <c r="F369">
        <v>34.991669000000002</v>
      </c>
      <c r="I369" t="s">
        <v>2285</v>
      </c>
      <c r="J369">
        <v>1</v>
      </c>
      <c r="K369" t="s">
        <v>866</v>
      </c>
      <c r="L369" t="s">
        <v>1525</v>
      </c>
    </row>
    <row r="370" spans="2:12" x14ac:dyDescent="0.25">
      <c r="B370" t="str">
        <f t="shared" si="5"/>
        <v>BMS-IL_TRANS369</v>
      </c>
      <c r="C370">
        <v>369</v>
      </c>
      <c r="D370" t="s">
        <v>2368</v>
      </c>
      <c r="E370">
        <v>33.016767129999998</v>
      </c>
      <c r="F370">
        <v>35.565622300000001</v>
      </c>
      <c r="I370" t="s">
        <v>2286</v>
      </c>
      <c r="J370">
        <v>1</v>
      </c>
      <c r="K370" t="s">
        <v>876</v>
      </c>
      <c r="L370" t="s">
        <v>1526</v>
      </c>
    </row>
    <row r="371" spans="2:12" x14ac:dyDescent="0.25">
      <c r="B371" t="str">
        <f t="shared" si="5"/>
        <v>BMS-IL_TRANS370</v>
      </c>
      <c r="C371">
        <v>370</v>
      </c>
      <c r="D371" t="s">
        <v>2367</v>
      </c>
      <c r="E371">
        <v>32.162086000000002</v>
      </c>
      <c r="F371">
        <v>34.799978000000003</v>
      </c>
      <c r="I371" t="s">
        <v>2287</v>
      </c>
      <c r="J371">
        <v>1</v>
      </c>
      <c r="K371" t="s">
        <v>1015</v>
      </c>
      <c r="L371" t="s">
        <v>1527</v>
      </c>
    </row>
    <row r="372" spans="2:12" x14ac:dyDescent="0.25">
      <c r="B372" t="str">
        <f t="shared" si="5"/>
        <v>BMS-IL_TRANS371</v>
      </c>
      <c r="C372">
        <v>371</v>
      </c>
      <c r="D372" t="s">
        <v>2368</v>
      </c>
      <c r="E372">
        <v>32.725661529999996</v>
      </c>
      <c r="F372">
        <v>35.124435900000002</v>
      </c>
      <c r="I372" t="s">
        <v>2288</v>
      </c>
      <c r="J372">
        <v>1</v>
      </c>
      <c r="K372" t="s">
        <v>885</v>
      </c>
      <c r="L372" t="s">
        <v>1528</v>
      </c>
    </row>
    <row r="373" spans="2:12" x14ac:dyDescent="0.25">
      <c r="B373" t="str">
        <f t="shared" si="5"/>
        <v>BMS-IL_TRANS372</v>
      </c>
      <c r="C373">
        <v>372</v>
      </c>
      <c r="D373" t="s">
        <v>2368</v>
      </c>
      <c r="E373">
        <v>33.003759000000002</v>
      </c>
      <c r="F373">
        <v>35.359872920000001</v>
      </c>
      <c r="I373" t="s">
        <v>2289</v>
      </c>
      <c r="J373">
        <v>1</v>
      </c>
      <c r="K373" t="s">
        <v>879</v>
      </c>
      <c r="L373" t="s">
        <v>1529</v>
      </c>
    </row>
    <row r="374" spans="2:12" x14ac:dyDescent="0.25">
      <c r="B374" t="str">
        <f t="shared" si="5"/>
        <v>BMS-IL_TRANS373</v>
      </c>
      <c r="C374">
        <v>373</v>
      </c>
      <c r="D374" t="s">
        <v>2368</v>
      </c>
      <c r="E374">
        <v>33.003580999999997</v>
      </c>
      <c r="F374">
        <v>35.359969999999997</v>
      </c>
      <c r="I374" t="s">
        <v>2290</v>
      </c>
      <c r="J374">
        <v>1</v>
      </c>
      <c r="K374" t="s">
        <v>881</v>
      </c>
      <c r="L374" t="s">
        <v>1530</v>
      </c>
    </row>
    <row r="375" spans="2:12" x14ac:dyDescent="0.25">
      <c r="B375" t="str">
        <f t="shared" si="5"/>
        <v>BMS-IL_TRANS374</v>
      </c>
      <c r="C375">
        <v>374</v>
      </c>
      <c r="D375" t="s">
        <v>2369</v>
      </c>
      <c r="E375">
        <v>31.958015469999999</v>
      </c>
      <c r="F375">
        <v>34.768470970000003</v>
      </c>
      <c r="I375" t="s">
        <v>2291</v>
      </c>
      <c r="J375">
        <v>1</v>
      </c>
      <c r="K375" t="s">
        <v>1103</v>
      </c>
      <c r="L375" t="s">
        <v>1531</v>
      </c>
    </row>
    <row r="376" spans="2:12" x14ac:dyDescent="0.25">
      <c r="B376" t="str">
        <f t="shared" si="5"/>
        <v>BMS-IL_TRANS375</v>
      </c>
      <c r="C376">
        <v>375</v>
      </c>
      <c r="D376" t="s">
        <v>2368</v>
      </c>
      <c r="E376">
        <v>32.846188939999998</v>
      </c>
      <c r="F376">
        <v>35.113934129999997</v>
      </c>
      <c r="I376" t="s">
        <v>2292</v>
      </c>
      <c r="J376">
        <v>1</v>
      </c>
      <c r="K376" t="s">
        <v>895</v>
      </c>
      <c r="L376" t="s">
        <v>1532</v>
      </c>
    </row>
    <row r="377" spans="2:12" x14ac:dyDescent="0.25">
      <c r="B377" t="str">
        <f t="shared" si="5"/>
        <v>BMS-IL_TRANS376</v>
      </c>
      <c r="C377">
        <v>376</v>
      </c>
      <c r="D377" t="s">
        <v>2368</v>
      </c>
      <c r="E377">
        <v>32.846626430000001</v>
      </c>
      <c r="F377">
        <v>35.109682329999998</v>
      </c>
      <c r="I377" t="s">
        <v>2293</v>
      </c>
      <c r="J377">
        <v>1</v>
      </c>
      <c r="K377" t="s">
        <v>904</v>
      </c>
      <c r="L377" t="s">
        <v>1533</v>
      </c>
    </row>
    <row r="378" spans="2:12" x14ac:dyDescent="0.25">
      <c r="B378" t="str">
        <f t="shared" si="5"/>
        <v>BMS-IL_TRANS377</v>
      </c>
      <c r="C378">
        <v>377</v>
      </c>
      <c r="D378" t="s">
        <v>2368</v>
      </c>
      <c r="E378">
        <v>32.707734770000002</v>
      </c>
      <c r="F378">
        <v>35.126889200000001</v>
      </c>
      <c r="I378" t="s">
        <v>2294</v>
      </c>
      <c r="J378">
        <v>1</v>
      </c>
      <c r="K378" t="s">
        <v>915</v>
      </c>
      <c r="L378" t="s">
        <v>1534</v>
      </c>
    </row>
    <row r="379" spans="2:12" x14ac:dyDescent="0.25">
      <c r="B379" t="str">
        <f t="shared" si="5"/>
        <v>BMS-IL_TRANS378</v>
      </c>
      <c r="C379">
        <v>378</v>
      </c>
      <c r="D379" t="s">
        <v>2367</v>
      </c>
      <c r="E379">
        <v>32.096990499999997</v>
      </c>
      <c r="F379">
        <v>34.808558429999998</v>
      </c>
      <c r="I379" t="s">
        <v>2295</v>
      </c>
      <c r="J379">
        <v>1</v>
      </c>
      <c r="K379" t="s">
        <v>1023</v>
      </c>
      <c r="L379" t="s">
        <v>1535</v>
      </c>
    </row>
    <row r="380" spans="2:12" x14ac:dyDescent="0.25">
      <c r="B380" t="str">
        <f t="shared" si="5"/>
        <v>BMS-IL_TRANS379</v>
      </c>
      <c r="C380">
        <v>379</v>
      </c>
      <c r="D380" t="s">
        <v>2368</v>
      </c>
      <c r="E380">
        <v>32.690706919999997</v>
      </c>
      <c r="F380">
        <v>35.150217310000002</v>
      </c>
      <c r="I380" t="s">
        <v>2296</v>
      </c>
      <c r="J380">
        <v>1</v>
      </c>
      <c r="K380" t="s">
        <v>918</v>
      </c>
      <c r="L380" t="s">
        <v>1536</v>
      </c>
    </row>
    <row r="381" spans="2:12" x14ac:dyDescent="0.25">
      <c r="B381" t="str">
        <f t="shared" si="5"/>
        <v>BMS-IL_TRANS380</v>
      </c>
      <c r="C381">
        <v>380</v>
      </c>
      <c r="D381" t="s">
        <v>2367</v>
      </c>
      <c r="E381">
        <v>32.095137180000002</v>
      </c>
      <c r="F381">
        <v>34.805704140000003</v>
      </c>
      <c r="I381" t="s">
        <v>2297</v>
      </c>
      <c r="J381">
        <v>1</v>
      </c>
      <c r="K381" t="s">
        <v>1022</v>
      </c>
      <c r="L381" t="s">
        <v>1537</v>
      </c>
    </row>
    <row r="382" spans="2:12" x14ac:dyDescent="0.25">
      <c r="B382" t="str">
        <f t="shared" si="5"/>
        <v>BMS-IL_TRANS381</v>
      </c>
      <c r="C382">
        <v>381</v>
      </c>
      <c r="D382" t="s">
        <v>2368</v>
      </c>
      <c r="E382">
        <v>32.739129810000001</v>
      </c>
      <c r="F382">
        <v>35.036325580000003</v>
      </c>
      <c r="I382" t="s">
        <v>2298</v>
      </c>
      <c r="J382">
        <v>1</v>
      </c>
      <c r="K382" t="s">
        <v>921</v>
      </c>
      <c r="L382" t="s">
        <v>1538</v>
      </c>
    </row>
    <row r="383" spans="2:12" x14ac:dyDescent="0.25">
      <c r="B383" t="str">
        <f t="shared" si="5"/>
        <v>BMS-IL_TRANS382</v>
      </c>
      <c r="C383">
        <v>382</v>
      </c>
      <c r="D383" t="s">
        <v>2368</v>
      </c>
      <c r="E383">
        <v>32.757064819999997</v>
      </c>
      <c r="F383">
        <v>35.024662020000001</v>
      </c>
      <c r="I383" t="s">
        <v>2299</v>
      </c>
      <c r="J383">
        <v>1</v>
      </c>
      <c r="K383" t="s">
        <v>1539</v>
      </c>
      <c r="L383" t="s">
        <v>1607</v>
      </c>
    </row>
    <row r="384" spans="2:12" x14ac:dyDescent="0.25">
      <c r="B384" t="str">
        <f t="shared" si="5"/>
        <v>BMS-IL_TRANS383</v>
      </c>
      <c r="C384">
        <v>383</v>
      </c>
      <c r="D384" t="s">
        <v>2368</v>
      </c>
      <c r="E384">
        <v>32.58649063</v>
      </c>
      <c r="F384">
        <v>35.064758300000001</v>
      </c>
      <c r="I384" t="s">
        <v>2300</v>
      </c>
      <c r="J384">
        <v>1</v>
      </c>
      <c r="K384" t="s">
        <v>1540</v>
      </c>
      <c r="L384" t="s">
        <v>1608</v>
      </c>
    </row>
    <row r="385" spans="2:12" x14ac:dyDescent="0.25">
      <c r="B385" t="str">
        <f t="shared" si="5"/>
        <v>BMS-IL_TRANS384</v>
      </c>
      <c r="C385">
        <v>384</v>
      </c>
      <c r="D385" t="s">
        <v>2368</v>
      </c>
      <c r="E385">
        <v>32.45924377</v>
      </c>
      <c r="F385">
        <v>34.906078340000001</v>
      </c>
      <c r="I385" t="s">
        <v>2301</v>
      </c>
      <c r="J385">
        <v>1</v>
      </c>
      <c r="K385" t="s">
        <v>1541</v>
      </c>
      <c r="L385" t="s">
        <v>1609</v>
      </c>
    </row>
    <row r="386" spans="2:12" x14ac:dyDescent="0.25">
      <c r="B386" t="str">
        <f t="shared" ref="B386:B450" si="6">CONCATENATE("BMS-IL_",L386)</f>
        <v>BMS-IL_TRANS385</v>
      </c>
      <c r="C386">
        <v>385</v>
      </c>
      <c r="D386" t="s">
        <v>2368</v>
      </c>
      <c r="E386">
        <v>32.61624527</v>
      </c>
      <c r="F386">
        <v>34.91950989</v>
      </c>
      <c r="I386" t="s">
        <v>2302</v>
      </c>
      <c r="J386">
        <v>1</v>
      </c>
      <c r="K386" t="s">
        <v>1542</v>
      </c>
      <c r="L386" t="s">
        <v>1610</v>
      </c>
    </row>
    <row r="387" spans="2:12" x14ac:dyDescent="0.25">
      <c r="B387" t="str">
        <f t="shared" si="6"/>
        <v>BMS-IL_TRANS386</v>
      </c>
      <c r="C387">
        <v>386</v>
      </c>
      <c r="D387" t="s">
        <v>2368</v>
      </c>
      <c r="E387">
        <v>32.776123050000002</v>
      </c>
      <c r="F387">
        <v>35.0186615</v>
      </c>
      <c r="I387" t="s">
        <v>2303</v>
      </c>
      <c r="J387">
        <v>1</v>
      </c>
      <c r="K387" t="s">
        <v>1543</v>
      </c>
      <c r="L387" t="s">
        <v>1611</v>
      </c>
    </row>
    <row r="388" spans="2:12" x14ac:dyDescent="0.25">
      <c r="B388" t="str">
        <f t="shared" si="6"/>
        <v>BMS-IL_TRANS387</v>
      </c>
      <c r="C388">
        <v>387</v>
      </c>
      <c r="D388" t="s">
        <v>2368</v>
      </c>
      <c r="E388">
        <v>32.558116910000003</v>
      </c>
      <c r="F388">
        <v>35.077857969999997</v>
      </c>
      <c r="I388" t="s">
        <v>2304</v>
      </c>
      <c r="J388">
        <v>1</v>
      </c>
      <c r="K388" t="s">
        <v>1544</v>
      </c>
      <c r="L388" t="s">
        <v>1612</v>
      </c>
    </row>
    <row r="389" spans="2:12" x14ac:dyDescent="0.25">
      <c r="B389" t="str">
        <f t="shared" si="6"/>
        <v>BMS-IL_TRANS388</v>
      </c>
      <c r="C389">
        <v>388</v>
      </c>
      <c r="D389" t="s">
        <v>2368</v>
      </c>
      <c r="E389">
        <v>32.559413910000004</v>
      </c>
      <c r="F389">
        <v>35.074783330000002</v>
      </c>
      <c r="I389" t="s">
        <v>2305</v>
      </c>
      <c r="J389">
        <v>1</v>
      </c>
      <c r="K389" t="s">
        <v>1545</v>
      </c>
      <c r="L389" t="s">
        <v>1613</v>
      </c>
    </row>
    <row r="390" spans="2:12" x14ac:dyDescent="0.25">
      <c r="B390" t="str">
        <f t="shared" si="6"/>
        <v>BMS-IL_TRANS389</v>
      </c>
      <c r="C390">
        <v>389</v>
      </c>
      <c r="D390" t="s">
        <v>2368</v>
      </c>
      <c r="E390">
        <v>32.703575129999997</v>
      </c>
      <c r="F390">
        <v>35.22374344</v>
      </c>
      <c r="I390" t="s">
        <v>2306</v>
      </c>
      <c r="J390">
        <v>1</v>
      </c>
      <c r="K390" t="s">
        <v>1546</v>
      </c>
      <c r="L390" t="s">
        <v>1614</v>
      </c>
    </row>
    <row r="391" spans="2:12" x14ac:dyDescent="0.25">
      <c r="B391" t="str">
        <f t="shared" si="6"/>
        <v>BMS-IL_TRANS390</v>
      </c>
      <c r="C391">
        <v>390</v>
      </c>
      <c r="D391" t="s">
        <v>2368</v>
      </c>
      <c r="E391">
        <v>32.758956910000002</v>
      </c>
      <c r="F391">
        <v>35.176780700000002</v>
      </c>
      <c r="I391" t="s">
        <v>2307</v>
      </c>
      <c r="J391">
        <v>1</v>
      </c>
      <c r="K391" t="s">
        <v>1547</v>
      </c>
      <c r="L391" t="s">
        <v>1615</v>
      </c>
    </row>
    <row r="392" spans="2:12" x14ac:dyDescent="0.25">
      <c r="B392" t="str">
        <f t="shared" si="6"/>
        <v>BMS-IL_TRANS391</v>
      </c>
      <c r="C392">
        <v>391</v>
      </c>
      <c r="D392" t="s">
        <v>2368</v>
      </c>
      <c r="E392">
        <v>33.034847259999999</v>
      </c>
      <c r="F392">
        <v>35.241294859999996</v>
      </c>
      <c r="I392" t="s">
        <v>2308</v>
      </c>
      <c r="J392">
        <v>1</v>
      </c>
      <c r="K392" t="s">
        <v>1548</v>
      </c>
      <c r="L392" t="s">
        <v>1616</v>
      </c>
    </row>
    <row r="393" spans="2:12" x14ac:dyDescent="0.25">
      <c r="B393" t="str">
        <f t="shared" si="6"/>
        <v>BMS-IL_TRANS392</v>
      </c>
      <c r="C393">
        <v>392</v>
      </c>
      <c r="D393" t="s">
        <v>2368</v>
      </c>
      <c r="E393">
        <v>32.560749049999998</v>
      </c>
      <c r="F393">
        <v>34.94104385</v>
      </c>
      <c r="I393" t="s">
        <v>2309</v>
      </c>
      <c r="J393">
        <v>1</v>
      </c>
      <c r="K393" t="s">
        <v>1549</v>
      </c>
      <c r="L393" t="s">
        <v>1617</v>
      </c>
    </row>
    <row r="394" spans="2:12" x14ac:dyDescent="0.25">
      <c r="B394" t="str">
        <f t="shared" si="6"/>
        <v>BMS-IL_TRANS393</v>
      </c>
      <c r="C394">
        <v>393</v>
      </c>
      <c r="D394" t="s">
        <v>2368</v>
      </c>
      <c r="E394">
        <v>32.54945755</v>
      </c>
      <c r="F394">
        <v>34.953464510000003</v>
      </c>
      <c r="I394" t="s">
        <v>2310</v>
      </c>
      <c r="J394">
        <v>1</v>
      </c>
      <c r="K394" t="s">
        <v>1550</v>
      </c>
      <c r="L394" t="s">
        <v>1618</v>
      </c>
    </row>
    <row r="395" spans="2:12" x14ac:dyDescent="0.25">
      <c r="B395" t="str">
        <f t="shared" si="6"/>
        <v>BMS-IL_TRANS394</v>
      </c>
      <c r="C395">
        <v>394</v>
      </c>
      <c r="D395" t="s">
        <v>2368</v>
      </c>
      <c r="E395">
        <v>32.554245000000002</v>
      </c>
      <c r="F395">
        <v>34.94439697</v>
      </c>
      <c r="I395" t="s">
        <v>2311</v>
      </c>
      <c r="J395">
        <v>1</v>
      </c>
      <c r="K395" t="s">
        <v>1551</v>
      </c>
      <c r="L395" t="s">
        <v>1619</v>
      </c>
    </row>
    <row r="396" spans="2:12" x14ac:dyDescent="0.25">
      <c r="B396" t="str">
        <f t="shared" si="6"/>
        <v>BMS-IL_TRANS395</v>
      </c>
      <c r="C396">
        <v>395</v>
      </c>
      <c r="D396" t="s">
        <v>2369</v>
      </c>
      <c r="E396">
        <v>31.862934110000001</v>
      </c>
      <c r="F396">
        <v>34.800693510000002</v>
      </c>
      <c r="I396" t="s">
        <v>2312</v>
      </c>
      <c r="J396">
        <v>1</v>
      </c>
      <c r="K396" t="s">
        <v>1552</v>
      </c>
      <c r="L396" t="s">
        <v>1620</v>
      </c>
    </row>
    <row r="397" spans="2:12" x14ac:dyDescent="0.25">
      <c r="B397" t="str">
        <f t="shared" si="6"/>
        <v>BMS-IL_TRANS396</v>
      </c>
      <c r="C397">
        <v>396</v>
      </c>
      <c r="D397" t="s">
        <v>2367</v>
      </c>
      <c r="E397">
        <v>32.063011170000003</v>
      </c>
      <c r="F397">
        <v>34.831790920000003</v>
      </c>
      <c r="I397" t="s">
        <v>2313</v>
      </c>
      <c r="J397">
        <v>1</v>
      </c>
      <c r="K397" t="s">
        <v>1553</v>
      </c>
      <c r="L397" t="s">
        <v>1621</v>
      </c>
    </row>
    <row r="398" spans="2:12" x14ac:dyDescent="0.25">
      <c r="B398" t="str">
        <f t="shared" si="6"/>
        <v>BMS-IL_TRANS397</v>
      </c>
      <c r="C398">
        <v>397</v>
      </c>
      <c r="D398" t="s">
        <v>2367</v>
      </c>
      <c r="E398">
        <v>32.067905430000003</v>
      </c>
      <c r="F398">
        <v>34.834068299999998</v>
      </c>
      <c r="I398" t="s">
        <v>2314</v>
      </c>
      <c r="J398">
        <v>1</v>
      </c>
      <c r="K398" t="s">
        <v>1554</v>
      </c>
      <c r="L398" t="s">
        <v>1622</v>
      </c>
    </row>
    <row r="399" spans="2:12" x14ac:dyDescent="0.25">
      <c r="B399" t="str">
        <f t="shared" si="6"/>
        <v>BMS-IL_TRANS398</v>
      </c>
      <c r="C399">
        <v>398</v>
      </c>
      <c r="D399" t="s">
        <v>2367</v>
      </c>
      <c r="E399">
        <v>32.056823729999998</v>
      </c>
      <c r="F399">
        <v>34.814048769999999</v>
      </c>
      <c r="I399" t="s">
        <v>2315</v>
      </c>
      <c r="J399">
        <v>1</v>
      </c>
      <c r="K399" t="s">
        <v>1555</v>
      </c>
      <c r="L399" t="s">
        <v>1623</v>
      </c>
    </row>
    <row r="400" spans="2:12" x14ac:dyDescent="0.25">
      <c r="B400" t="str">
        <f t="shared" si="6"/>
        <v>BMS-IL_TRANS399</v>
      </c>
      <c r="C400">
        <v>399</v>
      </c>
      <c r="D400" t="s">
        <v>2368</v>
      </c>
      <c r="E400">
        <v>32.993869779999997</v>
      </c>
      <c r="F400">
        <v>35.275970460000003</v>
      </c>
      <c r="I400" t="s">
        <v>2316</v>
      </c>
      <c r="J400">
        <v>1</v>
      </c>
      <c r="K400" t="s">
        <v>1556</v>
      </c>
      <c r="L400" t="s">
        <v>1624</v>
      </c>
    </row>
    <row r="401" spans="2:12" x14ac:dyDescent="0.25">
      <c r="B401" t="str">
        <f t="shared" si="6"/>
        <v>BMS-IL_TRANS400</v>
      </c>
      <c r="C401">
        <v>400</v>
      </c>
      <c r="D401" t="s">
        <v>2369</v>
      </c>
      <c r="E401">
        <v>31.808591839999998</v>
      </c>
      <c r="F401">
        <v>35.193347930000002</v>
      </c>
      <c r="I401" t="s">
        <v>2317</v>
      </c>
      <c r="J401">
        <v>1</v>
      </c>
      <c r="K401" t="s">
        <v>1557</v>
      </c>
      <c r="L401" t="s">
        <v>1625</v>
      </c>
    </row>
    <row r="402" spans="2:12" x14ac:dyDescent="0.25">
      <c r="B402" t="str">
        <f t="shared" si="6"/>
        <v>BMS-IL_TRANS401</v>
      </c>
      <c r="C402">
        <v>401</v>
      </c>
      <c r="D402" t="s">
        <v>2369</v>
      </c>
      <c r="E402">
        <v>31.807441709999999</v>
      </c>
      <c r="F402">
        <v>35.193313600000003</v>
      </c>
      <c r="I402" t="s">
        <v>2318</v>
      </c>
      <c r="J402">
        <v>1</v>
      </c>
      <c r="K402" t="s">
        <v>1558</v>
      </c>
      <c r="L402" t="s">
        <v>1626</v>
      </c>
    </row>
    <row r="403" spans="2:12" x14ac:dyDescent="0.25">
      <c r="B403" t="str">
        <f t="shared" si="6"/>
        <v>BMS-IL_TRANS402</v>
      </c>
      <c r="C403">
        <v>402</v>
      </c>
      <c r="D403" t="s">
        <v>2368</v>
      </c>
      <c r="E403">
        <v>32.477760310000001</v>
      </c>
      <c r="F403">
        <v>34.996463779999999</v>
      </c>
      <c r="I403" t="s">
        <v>2319</v>
      </c>
      <c r="J403">
        <v>1</v>
      </c>
      <c r="K403" t="s">
        <v>1559</v>
      </c>
      <c r="L403" t="s">
        <v>1627</v>
      </c>
    </row>
    <row r="404" spans="2:12" x14ac:dyDescent="0.25">
      <c r="B404" t="str">
        <f t="shared" si="6"/>
        <v>BMS-IL_TRANS403</v>
      </c>
      <c r="C404">
        <v>403</v>
      </c>
      <c r="D404" t="s">
        <v>2369</v>
      </c>
      <c r="E404">
        <v>31.847236630000001</v>
      </c>
      <c r="F404">
        <v>34.923931119999999</v>
      </c>
      <c r="I404" t="s">
        <v>2320</v>
      </c>
      <c r="J404">
        <v>1</v>
      </c>
      <c r="K404" t="s">
        <v>1560</v>
      </c>
      <c r="L404" t="s">
        <v>1628</v>
      </c>
    </row>
    <row r="405" spans="2:12" x14ac:dyDescent="0.25">
      <c r="B405" t="str">
        <f t="shared" si="6"/>
        <v>BMS-IL_TRANS404</v>
      </c>
      <c r="C405">
        <v>404</v>
      </c>
      <c r="D405" t="s">
        <v>2368</v>
      </c>
      <c r="E405">
        <v>32.561569210000002</v>
      </c>
      <c r="F405">
        <v>34.942558290000001</v>
      </c>
      <c r="I405" t="s">
        <v>2321</v>
      </c>
      <c r="J405">
        <v>1</v>
      </c>
      <c r="K405" t="s">
        <v>1561</v>
      </c>
      <c r="L405" t="s">
        <v>1629</v>
      </c>
    </row>
    <row r="406" spans="2:12" x14ac:dyDescent="0.25">
      <c r="B406" t="str">
        <f t="shared" si="6"/>
        <v>BMS-IL_TRANS405</v>
      </c>
      <c r="C406">
        <v>405</v>
      </c>
      <c r="D406" t="s">
        <v>2369</v>
      </c>
      <c r="E406">
        <v>31.91152954</v>
      </c>
      <c r="F406">
        <v>34.825763700000003</v>
      </c>
      <c r="I406" t="s">
        <v>2322</v>
      </c>
      <c r="J406">
        <v>1</v>
      </c>
      <c r="K406" t="s">
        <v>1562</v>
      </c>
      <c r="L406" t="s">
        <v>1630</v>
      </c>
    </row>
    <row r="407" spans="2:12" x14ac:dyDescent="0.25">
      <c r="B407" t="str">
        <f t="shared" si="6"/>
        <v>BMS-IL_TRANS406</v>
      </c>
      <c r="C407">
        <v>406</v>
      </c>
      <c r="D407" t="s">
        <v>2368</v>
      </c>
      <c r="E407">
        <v>32.502098080000003</v>
      </c>
      <c r="F407">
        <v>34.99889374</v>
      </c>
      <c r="I407" t="s">
        <v>2323</v>
      </c>
      <c r="J407">
        <v>1</v>
      </c>
      <c r="K407" t="s">
        <v>1563</v>
      </c>
      <c r="L407" t="s">
        <v>1631</v>
      </c>
    </row>
    <row r="408" spans="2:12" x14ac:dyDescent="0.25">
      <c r="B408" t="str">
        <f t="shared" si="6"/>
        <v>BMS-IL_TRANS407</v>
      </c>
      <c r="C408">
        <v>407</v>
      </c>
      <c r="D408" t="s">
        <v>2368</v>
      </c>
      <c r="E408">
        <v>32.512203220000004</v>
      </c>
      <c r="F408">
        <v>34.984672549999999</v>
      </c>
      <c r="I408" t="s">
        <v>2324</v>
      </c>
      <c r="J408">
        <v>1</v>
      </c>
      <c r="K408" t="s">
        <v>1564</v>
      </c>
      <c r="L408" t="s">
        <v>1632</v>
      </c>
    </row>
    <row r="409" spans="2:12" x14ac:dyDescent="0.25">
      <c r="B409" t="str">
        <f t="shared" si="6"/>
        <v>BMS-IL_TRANS408</v>
      </c>
      <c r="C409">
        <v>408</v>
      </c>
      <c r="D409" t="s">
        <v>2368</v>
      </c>
      <c r="E409">
        <v>32.514617919999999</v>
      </c>
      <c r="F409">
        <v>34.991310120000001</v>
      </c>
      <c r="I409" t="s">
        <v>2325</v>
      </c>
      <c r="J409">
        <v>1</v>
      </c>
      <c r="K409" t="s">
        <v>1565</v>
      </c>
      <c r="L409" t="s">
        <v>1633</v>
      </c>
    </row>
    <row r="410" spans="2:12" x14ac:dyDescent="0.25">
      <c r="B410" t="str">
        <f t="shared" si="6"/>
        <v>BMS-IL_TRANS409</v>
      </c>
      <c r="C410">
        <v>409</v>
      </c>
      <c r="D410" t="s">
        <v>2368</v>
      </c>
      <c r="E410">
        <v>32.57498932</v>
      </c>
      <c r="F410">
        <v>34.947853090000002</v>
      </c>
      <c r="I410" t="s">
        <v>2326</v>
      </c>
      <c r="J410">
        <v>1</v>
      </c>
      <c r="K410" t="s">
        <v>1566</v>
      </c>
      <c r="L410" t="s">
        <v>1634</v>
      </c>
    </row>
    <row r="411" spans="2:12" x14ac:dyDescent="0.25">
      <c r="B411" t="str">
        <f t="shared" si="6"/>
        <v>BMS-IL_TRANS410</v>
      </c>
      <c r="C411">
        <v>410</v>
      </c>
      <c r="D411" t="s">
        <v>2369</v>
      </c>
      <c r="E411">
        <v>31.878900529999999</v>
      </c>
      <c r="F411">
        <v>35.01774597</v>
      </c>
      <c r="I411" t="s">
        <v>2327</v>
      </c>
      <c r="J411">
        <v>1</v>
      </c>
      <c r="K411" t="s">
        <v>1567</v>
      </c>
      <c r="L411" t="s">
        <v>1635</v>
      </c>
    </row>
    <row r="412" spans="2:12" x14ac:dyDescent="0.25">
      <c r="B412" t="str">
        <f t="shared" si="6"/>
        <v>BMS-IL_TRANS411</v>
      </c>
      <c r="C412">
        <v>411</v>
      </c>
      <c r="D412" t="s">
        <v>2368</v>
      </c>
      <c r="E412">
        <v>32.665699009999997</v>
      </c>
      <c r="F412">
        <v>35.22888184</v>
      </c>
      <c r="I412" t="s">
        <v>2328</v>
      </c>
      <c r="J412">
        <v>1</v>
      </c>
      <c r="K412" t="s">
        <v>1568</v>
      </c>
      <c r="L412" t="s">
        <v>1636</v>
      </c>
    </row>
    <row r="413" spans="2:12" x14ac:dyDescent="0.25">
      <c r="B413" t="str">
        <f t="shared" si="6"/>
        <v>BMS-IL_TRANS412</v>
      </c>
      <c r="C413">
        <v>412</v>
      </c>
      <c r="D413" t="s">
        <v>2368</v>
      </c>
      <c r="E413">
        <v>32.905311580000003</v>
      </c>
      <c r="F413">
        <v>35.357475280000003</v>
      </c>
      <c r="I413" t="s">
        <v>2329</v>
      </c>
      <c r="J413">
        <v>1</v>
      </c>
      <c r="K413" t="s">
        <v>1569</v>
      </c>
      <c r="L413" t="s">
        <v>1637</v>
      </c>
    </row>
    <row r="414" spans="2:12" x14ac:dyDescent="0.25">
      <c r="B414" t="str">
        <f t="shared" si="6"/>
        <v>BMS-IL_TRANS413</v>
      </c>
      <c r="C414">
        <v>413</v>
      </c>
      <c r="D414" t="s">
        <v>2368</v>
      </c>
      <c r="E414">
        <v>32.911384580000004</v>
      </c>
      <c r="F414">
        <v>35.355422969999999</v>
      </c>
      <c r="I414" t="s">
        <v>2330</v>
      </c>
      <c r="J414">
        <v>1</v>
      </c>
      <c r="K414" t="s">
        <v>1570</v>
      </c>
      <c r="L414" t="s">
        <v>1638</v>
      </c>
    </row>
    <row r="415" spans="2:12" x14ac:dyDescent="0.25">
      <c r="B415" t="str">
        <f t="shared" si="6"/>
        <v>BMS-IL_TRANS414</v>
      </c>
      <c r="C415">
        <v>414</v>
      </c>
      <c r="D415" t="s">
        <v>2368</v>
      </c>
      <c r="E415">
        <v>33.081619259999997</v>
      </c>
      <c r="F415">
        <v>35.168807979999997</v>
      </c>
      <c r="I415" t="s">
        <v>2331</v>
      </c>
      <c r="J415">
        <v>1</v>
      </c>
      <c r="K415" t="s">
        <v>1571</v>
      </c>
      <c r="L415" t="s">
        <v>1639</v>
      </c>
    </row>
    <row r="416" spans="2:12" x14ac:dyDescent="0.25">
      <c r="B416" t="str">
        <f t="shared" si="6"/>
        <v>BMS-IL_TRANS415</v>
      </c>
      <c r="C416">
        <v>415</v>
      </c>
      <c r="D416" t="s">
        <v>2368</v>
      </c>
      <c r="E416">
        <v>33.009002690000003</v>
      </c>
      <c r="F416">
        <v>35.290752410000003</v>
      </c>
      <c r="I416" t="s">
        <v>2332</v>
      </c>
      <c r="J416">
        <v>1</v>
      </c>
      <c r="K416" t="s">
        <v>1572</v>
      </c>
      <c r="L416" t="s">
        <v>1640</v>
      </c>
    </row>
    <row r="417" spans="2:12" x14ac:dyDescent="0.25">
      <c r="B417" t="str">
        <f t="shared" si="6"/>
        <v>BMS-IL_TRANS416</v>
      </c>
      <c r="C417">
        <v>416</v>
      </c>
      <c r="D417" t="s">
        <v>2367</v>
      </c>
      <c r="E417">
        <v>32.055923460000002</v>
      </c>
      <c r="F417">
        <v>34.946777339999997</v>
      </c>
      <c r="I417" t="s">
        <v>2333</v>
      </c>
      <c r="J417">
        <v>1</v>
      </c>
      <c r="K417" t="s">
        <v>1573</v>
      </c>
      <c r="L417" t="s">
        <v>1641</v>
      </c>
    </row>
    <row r="418" spans="2:12" x14ac:dyDescent="0.25">
      <c r="B418" t="str">
        <f t="shared" si="6"/>
        <v>BMS-IL_TRANS417</v>
      </c>
      <c r="C418">
        <v>417</v>
      </c>
      <c r="D418" t="s">
        <v>2367</v>
      </c>
      <c r="E418">
        <v>32.176799770000002</v>
      </c>
      <c r="F418">
        <v>34.905620570000004</v>
      </c>
      <c r="I418" t="s">
        <v>2334</v>
      </c>
      <c r="J418">
        <v>1</v>
      </c>
      <c r="K418" t="s">
        <v>1574</v>
      </c>
      <c r="L418" t="s">
        <v>1642</v>
      </c>
    </row>
    <row r="419" spans="2:12" x14ac:dyDescent="0.25">
      <c r="B419" t="str">
        <f t="shared" si="6"/>
        <v>BMS-IL_TRANS418</v>
      </c>
      <c r="C419">
        <v>418</v>
      </c>
      <c r="D419" t="s">
        <v>2369</v>
      </c>
      <c r="E419">
        <v>31.668142320000001</v>
      </c>
      <c r="F419">
        <v>34.561882019999999</v>
      </c>
      <c r="I419" t="s">
        <v>2335</v>
      </c>
      <c r="J419">
        <v>1</v>
      </c>
      <c r="K419" t="s">
        <v>1575</v>
      </c>
      <c r="L419" t="s">
        <v>1643</v>
      </c>
    </row>
    <row r="420" spans="2:12" x14ac:dyDescent="0.25">
      <c r="B420" t="str">
        <f t="shared" si="6"/>
        <v>BMS-IL_TRANS419</v>
      </c>
      <c r="C420">
        <v>419</v>
      </c>
      <c r="D420" t="s">
        <v>2369</v>
      </c>
      <c r="E420">
        <v>31.73326874</v>
      </c>
      <c r="F420">
        <v>35.104351039999997</v>
      </c>
      <c r="I420" t="s">
        <v>2336</v>
      </c>
      <c r="J420">
        <v>1</v>
      </c>
      <c r="K420" t="s">
        <v>1576</v>
      </c>
      <c r="L420" t="s">
        <v>1644</v>
      </c>
    </row>
    <row r="421" spans="2:12" x14ac:dyDescent="0.25">
      <c r="B421" t="str">
        <f t="shared" si="6"/>
        <v>BMS-IL_TRANS420</v>
      </c>
      <c r="C421">
        <v>420</v>
      </c>
      <c r="D421" t="s">
        <v>2368</v>
      </c>
      <c r="E421">
        <v>32.467948909999997</v>
      </c>
      <c r="F421">
        <v>35.039180760000001</v>
      </c>
      <c r="I421" t="s">
        <v>2337</v>
      </c>
      <c r="J421">
        <v>1</v>
      </c>
      <c r="K421" t="s">
        <v>1577</v>
      </c>
      <c r="L421" t="s">
        <v>1645</v>
      </c>
    </row>
    <row r="422" spans="2:12" x14ac:dyDescent="0.25">
      <c r="B422" t="str">
        <f t="shared" si="6"/>
        <v>BMS-IL_TRANS421</v>
      </c>
      <c r="C422">
        <v>421</v>
      </c>
      <c r="D422" t="s">
        <v>2369</v>
      </c>
      <c r="E422">
        <v>31.780441280000002</v>
      </c>
      <c r="F422">
        <v>34.6219368</v>
      </c>
      <c r="I422" t="s">
        <v>2338</v>
      </c>
      <c r="J422">
        <v>1</v>
      </c>
      <c r="K422" t="s">
        <v>1578</v>
      </c>
      <c r="L422" t="s">
        <v>1646</v>
      </c>
    </row>
    <row r="423" spans="2:12" x14ac:dyDescent="0.25">
      <c r="B423" t="str">
        <f t="shared" si="6"/>
        <v>BMS-IL_TRANS422</v>
      </c>
      <c r="C423">
        <v>422</v>
      </c>
      <c r="D423" t="s">
        <v>2367</v>
      </c>
      <c r="E423">
        <v>32.170318600000002</v>
      </c>
      <c r="F423">
        <v>34.80012894</v>
      </c>
      <c r="I423" t="s">
        <v>2339</v>
      </c>
      <c r="J423">
        <v>1</v>
      </c>
      <c r="K423" t="s">
        <v>1579</v>
      </c>
      <c r="L423" t="s">
        <v>1647</v>
      </c>
    </row>
    <row r="424" spans="2:12" x14ac:dyDescent="0.25">
      <c r="B424" t="str">
        <f t="shared" si="6"/>
        <v>BMS-IL_TRANS423</v>
      </c>
      <c r="C424">
        <v>423</v>
      </c>
      <c r="D424" t="s">
        <v>2369</v>
      </c>
      <c r="E424">
        <v>31.88143921</v>
      </c>
      <c r="F424">
        <v>34.8536644</v>
      </c>
      <c r="I424" t="s">
        <v>2340</v>
      </c>
      <c r="J424">
        <v>1</v>
      </c>
      <c r="K424" t="s">
        <v>1580</v>
      </c>
      <c r="L424" t="s">
        <v>1648</v>
      </c>
    </row>
    <row r="425" spans="2:12" x14ac:dyDescent="0.25">
      <c r="B425" t="str">
        <f t="shared" si="6"/>
        <v>BMS-IL_TRANS424</v>
      </c>
      <c r="C425">
        <v>424</v>
      </c>
      <c r="D425" t="s">
        <v>2369</v>
      </c>
      <c r="E425">
        <v>31.88509178</v>
      </c>
      <c r="F425">
        <v>34.844791409999999</v>
      </c>
      <c r="I425" t="s">
        <v>2341</v>
      </c>
      <c r="J425">
        <v>1</v>
      </c>
      <c r="K425" t="s">
        <v>1581</v>
      </c>
      <c r="L425" t="s">
        <v>1649</v>
      </c>
    </row>
    <row r="426" spans="2:12" x14ac:dyDescent="0.25">
      <c r="B426" t="str">
        <f t="shared" si="6"/>
        <v>BMS-IL_TRANS425</v>
      </c>
      <c r="C426">
        <v>425</v>
      </c>
      <c r="D426" t="s">
        <v>2367</v>
      </c>
      <c r="E426">
        <v>32.049327849999997</v>
      </c>
      <c r="F426">
        <v>34.86731339</v>
      </c>
      <c r="I426" t="s">
        <v>2342</v>
      </c>
      <c r="J426">
        <v>1</v>
      </c>
      <c r="K426" t="s">
        <v>1582</v>
      </c>
      <c r="L426" t="s">
        <v>1650</v>
      </c>
    </row>
    <row r="427" spans="2:12" x14ac:dyDescent="0.25">
      <c r="B427" t="str">
        <f t="shared" si="6"/>
        <v>BMS-IL_TRANS426</v>
      </c>
      <c r="C427">
        <v>426</v>
      </c>
      <c r="D427" t="s">
        <v>2367</v>
      </c>
      <c r="E427">
        <v>32.060661320000001</v>
      </c>
      <c r="F427">
        <v>34.857051849999998</v>
      </c>
      <c r="I427" t="s">
        <v>2343</v>
      </c>
      <c r="J427">
        <v>1</v>
      </c>
      <c r="K427" t="s">
        <v>1583</v>
      </c>
      <c r="L427" t="s">
        <v>1651</v>
      </c>
    </row>
    <row r="428" spans="2:12" x14ac:dyDescent="0.25">
      <c r="B428" t="str">
        <f t="shared" si="6"/>
        <v>BMS-IL_TRANS427</v>
      </c>
      <c r="C428">
        <v>427</v>
      </c>
      <c r="D428" t="s">
        <v>2367</v>
      </c>
      <c r="E428">
        <v>32.067302699999999</v>
      </c>
      <c r="F428">
        <v>34.856960299999997</v>
      </c>
      <c r="I428" t="s">
        <v>2344</v>
      </c>
      <c r="J428">
        <v>1</v>
      </c>
      <c r="K428" t="s">
        <v>1584</v>
      </c>
      <c r="L428" t="s">
        <v>1652</v>
      </c>
    </row>
    <row r="429" spans="2:12" x14ac:dyDescent="0.25">
      <c r="B429" t="str">
        <f t="shared" si="6"/>
        <v>BMS-IL_TRANS428</v>
      </c>
      <c r="C429">
        <v>428</v>
      </c>
      <c r="D429" t="s">
        <v>2367</v>
      </c>
      <c r="E429">
        <v>32.064796450000003</v>
      </c>
      <c r="F429">
        <v>34.847797389999997</v>
      </c>
      <c r="I429" t="s">
        <v>2345</v>
      </c>
      <c r="J429">
        <v>1</v>
      </c>
      <c r="K429" t="s">
        <v>1585</v>
      </c>
      <c r="L429" t="s">
        <v>1653</v>
      </c>
    </row>
    <row r="430" spans="2:12" x14ac:dyDescent="0.25">
      <c r="B430" t="str">
        <f t="shared" si="6"/>
        <v>BMS-IL_TRANS429</v>
      </c>
      <c r="C430">
        <v>429</v>
      </c>
      <c r="D430" t="s">
        <v>2367</v>
      </c>
      <c r="E430">
        <v>32.067665099999999</v>
      </c>
      <c r="F430">
        <v>34.857597349999999</v>
      </c>
      <c r="I430" t="s">
        <v>2346</v>
      </c>
      <c r="J430">
        <v>1</v>
      </c>
      <c r="K430" t="s">
        <v>1586</v>
      </c>
      <c r="L430" t="s">
        <v>1654</v>
      </c>
    </row>
    <row r="431" spans="2:12" x14ac:dyDescent="0.25">
      <c r="B431" t="str">
        <f t="shared" si="6"/>
        <v>BMS-IL_TRANS430</v>
      </c>
      <c r="C431">
        <v>430</v>
      </c>
      <c r="D431" t="s">
        <v>2368</v>
      </c>
      <c r="E431">
        <v>32.682945250000003</v>
      </c>
      <c r="F431">
        <v>35.125949859999999</v>
      </c>
      <c r="I431" t="s">
        <v>2347</v>
      </c>
      <c r="J431">
        <v>1</v>
      </c>
      <c r="K431" t="s">
        <v>1587</v>
      </c>
      <c r="L431" t="s">
        <v>1655</v>
      </c>
    </row>
    <row r="432" spans="2:12" x14ac:dyDescent="0.25">
      <c r="B432" t="str">
        <f t="shared" si="6"/>
        <v>BMS-IL_TRANS431</v>
      </c>
      <c r="C432">
        <v>431</v>
      </c>
      <c r="D432" t="s">
        <v>2369</v>
      </c>
      <c r="E432">
        <v>31.87664032</v>
      </c>
      <c r="F432">
        <v>34.845863340000001</v>
      </c>
      <c r="I432" t="s">
        <v>2348</v>
      </c>
      <c r="J432">
        <v>1</v>
      </c>
      <c r="K432" t="s">
        <v>1588</v>
      </c>
      <c r="L432" t="s">
        <v>1656</v>
      </c>
    </row>
    <row r="433" spans="2:12" x14ac:dyDescent="0.25">
      <c r="B433" t="str">
        <f t="shared" si="6"/>
        <v>BMS-IL_TRANS432</v>
      </c>
      <c r="C433">
        <v>432</v>
      </c>
      <c r="D433" t="s">
        <v>2369</v>
      </c>
      <c r="E433">
        <v>31.834449769999999</v>
      </c>
      <c r="F433">
        <v>34.882671360000003</v>
      </c>
      <c r="I433" t="s">
        <v>2349</v>
      </c>
      <c r="J433">
        <v>1</v>
      </c>
      <c r="K433" t="s">
        <v>1589</v>
      </c>
      <c r="L433" t="s">
        <v>1657</v>
      </c>
    </row>
    <row r="434" spans="2:12" x14ac:dyDescent="0.25">
      <c r="B434" t="str">
        <f t="shared" si="6"/>
        <v>BMS-IL_TRANS433</v>
      </c>
      <c r="C434">
        <v>433</v>
      </c>
      <c r="D434" t="s">
        <v>2369</v>
      </c>
      <c r="E434">
        <v>31.865390779999998</v>
      </c>
      <c r="F434">
        <v>34.929039000000003</v>
      </c>
      <c r="I434" t="s">
        <v>2350</v>
      </c>
      <c r="J434">
        <v>1</v>
      </c>
      <c r="K434" t="s">
        <v>1590</v>
      </c>
      <c r="L434" t="s">
        <v>1658</v>
      </c>
    </row>
    <row r="435" spans="2:12" x14ac:dyDescent="0.25">
      <c r="B435" t="str">
        <f t="shared" si="6"/>
        <v>BMS-IL_TRANS434</v>
      </c>
      <c r="C435">
        <v>434</v>
      </c>
      <c r="D435" t="s">
        <v>2369</v>
      </c>
      <c r="E435">
        <v>31.866048809999999</v>
      </c>
      <c r="F435">
        <v>34.984264369999998</v>
      </c>
      <c r="I435" t="s">
        <v>2351</v>
      </c>
      <c r="J435">
        <v>1</v>
      </c>
      <c r="K435" t="s">
        <v>1591</v>
      </c>
      <c r="L435" t="s">
        <v>1659</v>
      </c>
    </row>
    <row r="436" spans="2:12" x14ac:dyDescent="0.25">
      <c r="B436" t="str">
        <f t="shared" si="6"/>
        <v>BMS-IL_TRANS435</v>
      </c>
      <c r="C436">
        <v>435</v>
      </c>
      <c r="D436" t="s">
        <v>2368</v>
      </c>
      <c r="E436">
        <v>32.908084870000003</v>
      </c>
      <c r="F436">
        <v>35.363098139999998</v>
      </c>
      <c r="I436" t="s">
        <v>2352</v>
      </c>
      <c r="J436">
        <v>1</v>
      </c>
      <c r="K436" t="s">
        <v>1592</v>
      </c>
      <c r="L436" t="s">
        <v>1660</v>
      </c>
    </row>
    <row r="437" spans="2:12" x14ac:dyDescent="0.25">
      <c r="B437" t="str">
        <f t="shared" si="6"/>
        <v>BMS-IL_TRANS436</v>
      </c>
      <c r="C437">
        <v>436</v>
      </c>
      <c r="D437" t="s">
        <v>2368</v>
      </c>
      <c r="E437">
        <v>32.906471250000003</v>
      </c>
      <c r="F437">
        <v>35.362110139999999</v>
      </c>
      <c r="I437" t="s">
        <v>2353</v>
      </c>
      <c r="J437">
        <v>1</v>
      </c>
      <c r="K437" t="s">
        <v>1593</v>
      </c>
      <c r="L437" t="s">
        <v>1661</v>
      </c>
    </row>
    <row r="438" spans="2:12" x14ac:dyDescent="0.25">
      <c r="B438" t="str">
        <f t="shared" si="6"/>
        <v>BMS-IL_TRANS437</v>
      </c>
      <c r="C438">
        <v>437</v>
      </c>
      <c r="D438" t="s">
        <v>2368</v>
      </c>
      <c r="E438">
        <v>32.944816590000002</v>
      </c>
      <c r="F438">
        <v>35.074172969999999</v>
      </c>
      <c r="I438" t="s">
        <v>2354</v>
      </c>
      <c r="J438">
        <v>1</v>
      </c>
      <c r="K438" t="s">
        <v>1594</v>
      </c>
      <c r="L438" t="s">
        <v>1662</v>
      </c>
    </row>
    <row r="439" spans="2:12" x14ac:dyDescent="0.25">
      <c r="B439" t="str">
        <f t="shared" si="6"/>
        <v>BMS-IL_TRANS438</v>
      </c>
      <c r="C439">
        <v>438</v>
      </c>
      <c r="D439" t="s">
        <v>2367</v>
      </c>
      <c r="E439">
        <v>32.067935939999998</v>
      </c>
      <c r="F439">
        <v>34.87070465</v>
      </c>
      <c r="I439" t="s">
        <v>2355</v>
      </c>
      <c r="J439">
        <v>1</v>
      </c>
      <c r="K439" t="s">
        <v>1595</v>
      </c>
      <c r="L439" t="s">
        <v>1663</v>
      </c>
    </row>
    <row r="440" spans="2:12" x14ac:dyDescent="0.25">
      <c r="B440" t="str">
        <f t="shared" si="6"/>
        <v>BMS-IL_TRANS439</v>
      </c>
      <c r="C440">
        <v>439</v>
      </c>
      <c r="D440" t="s">
        <v>2367</v>
      </c>
      <c r="E440">
        <v>32.058555599999998</v>
      </c>
      <c r="F440">
        <v>34.862018589999998</v>
      </c>
      <c r="I440" t="s">
        <v>2356</v>
      </c>
      <c r="J440">
        <v>1</v>
      </c>
      <c r="K440" t="s">
        <v>1596</v>
      </c>
      <c r="L440" t="s">
        <v>1664</v>
      </c>
    </row>
    <row r="441" spans="2:12" x14ac:dyDescent="0.25">
      <c r="B441" t="str">
        <f t="shared" si="6"/>
        <v>BMS-IL_TRANS440</v>
      </c>
      <c r="C441">
        <v>440</v>
      </c>
      <c r="D441" t="s">
        <v>2367</v>
      </c>
      <c r="E441">
        <v>32.059795379999997</v>
      </c>
      <c r="F441">
        <v>34.86200333</v>
      </c>
      <c r="I441" t="s">
        <v>2357</v>
      </c>
      <c r="J441">
        <v>1</v>
      </c>
      <c r="K441" t="s">
        <v>1597</v>
      </c>
      <c r="L441" t="s">
        <v>1665</v>
      </c>
    </row>
    <row r="442" spans="2:12" x14ac:dyDescent="0.25">
      <c r="B442" t="str">
        <f t="shared" si="6"/>
        <v>BMS-IL_TRANS441</v>
      </c>
      <c r="C442">
        <v>441</v>
      </c>
      <c r="D442" t="s">
        <v>2367</v>
      </c>
      <c r="E442">
        <v>32.066402439999997</v>
      </c>
      <c r="F442">
        <v>34.867050169999999</v>
      </c>
      <c r="I442" t="s">
        <v>2358</v>
      </c>
      <c r="J442">
        <v>1</v>
      </c>
      <c r="K442" t="s">
        <v>1598</v>
      </c>
      <c r="L442" t="s">
        <v>1666</v>
      </c>
    </row>
    <row r="443" spans="2:12" x14ac:dyDescent="0.25">
      <c r="B443" t="str">
        <f t="shared" si="6"/>
        <v>BMS-IL_TRANS442</v>
      </c>
      <c r="C443">
        <v>442</v>
      </c>
      <c r="D443" t="s">
        <v>2367</v>
      </c>
      <c r="E443">
        <v>32.056251529999997</v>
      </c>
      <c r="F443">
        <v>34.857227330000001</v>
      </c>
      <c r="I443" t="s">
        <v>2359</v>
      </c>
      <c r="J443">
        <v>1</v>
      </c>
      <c r="K443" t="s">
        <v>1599</v>
      </c>
      <c r="L443" t="s">
        <v>1667</v>
      </c>
    </row>
    <row r="444" spans="2:12" x14ac:dyDescent="0.25">
      <c r="B444" t="str">
        <f t="shared" si="6"/>
        <v>BMS-IL_TRANS443</v>
      </c>
      <c r="C444">
        <v>443</v>
      </c>
      <c r="D444" t="s">
        <v>2369</v>
      </c>
      <c r="E444">
        <v>29.573873519999999</v>
      </c>
      <c r="F444">
        <v>34.972442630000003</v>
      </c>
      <c r="I444" t="s">
        <v>2360</v>
      </c>
      <c r="J444">
        <v>1</v>
      </c>
      <c r="K444" t="s">
        <v>1600</v>
      </c>
      <c r="L444" t="s">
        <v>1668</v>
      </c>
    </row>
    <row r="445" spans="2:12" x14ac:dyDescent="0.25">
      <c r="B445" t="str">
        <f t="shared" si="6"/>
        <v>BMS-IL_TRANS444</v>
      </c>
      <c r="C445">
        <v>444</v>
      </c>
      <c r="D445" t="s">
        <v>2369</v>
      </c>
      <c r="E445">
        <v>29.572200779999999</v>
      </c>
      <c r="F445">
        <v>34.960391999999999</v>
      </c>
      <c r="I445" t="s">
        <v>2361</v>
      </c>
      <c r="J445">
        <v>1</v>
      </c>
      <c r="K445" t="s">
        <v>1601</v>
      </c>
      <c r="L445" t="s">
        <v>1669</v>
      </c>
    </row>
    <row r="446" spans="2:12" x14ac:dyDescent="0.25">
      <c r="B446" t="str">
        <f t="shared" si="6"/>
        <v>BMS-IL_TRANS445</v>
      </c>
      <c r="C446">
        <v>445</v>
      </c>
      <c r="D446" t="s">
        <v>2369</v>
      </c>
      <c r="E446">
        <v>29.899160389999999</v>
      </c>
      <c r="F446">
        <v>35.058517459999997</v>
      </c>
      <c r="I446" t="s">
        <v>2362</v>
      </c>
      <c r="J446">
        <v>1</v>
      </c>
      <c r="K446" t="s">
        <v>1602</v>
      </c>
      <c r="L446" t="s">
        <v>1670</v>
      </c>
    </row>
    <row r="447" spans="2:12" x14ac:dyDescent="0.25">
      <c r="B447" t="str">
        <f t="shared" si="6"/>
        <v>BMS-IL_TRANS446</v>
      </c>
      <c r="C447">
        <v>446</v>
      </c>
      <c r="D447" t="s">
        <v>2368</v>
      </c>
      <c r="E447">
        <v>32.365959169999996</v>
      </c>
      <c r="F447">
        <v>34.873416900000002</v>
      </c>
      <c r="I447" t="s">
        <v>2363</v>
      </c>
      <c r="J447">
        <v>1</v>
      </c>
      <c r="K447" t="s">
        <v>1603</v>
      </c>
      <c r="L447" t="s">
        <v>1671</v>
      </c>
    </row>
    <row r="448" spans="2:12" x14ac:dyDescent="0.25">
      <c r="B448" t="str">
        <f t="shared" si="6"/>
        <v>BMS-IL_TRANS447</v>
      </c>
      <c r="C448">
        <v>447</v>
      </c>
      <c r="D448" t="s">
        <v>2369</v>
      </c>
      <c r="E448">
        <v>29.555074690000001</v>
      </c>
      <c r="F448">
        <v>34.925182339999999</v>
      </c>
      <c r="I448" t="s">
        <v>2364</v>
      </c>
      <c r="J448">
        <v>1</v>
      </c>
      <c r="K448" t="s">
        <v>1604</v>
      </c>
      <c r="L448" t="s">
        <v>1672</v>
      </c>
    </row>
    <row r="449" spans="2:12" x14ac:dyDescent="0.25">
      <c r="B449" t="str">
        <f t="shared" si="6"/>
        <v>BMS-IL_TRANS448</v>
      </c>
      <c r="C449">
        <v>448</v>
      </c>
      <c r="D449" t="s">
        <v>2368</v>
      </c>
      <c r="E449">
        <v>32.529716489999998</v>
      </c>
      <c r="F449">
        <v>34.936107640000003</v>
      </c>
      <c r="I449" t="s">
        <v>2365</v>
      </c>
      <c r="J449">
        <v>1</v>
      </c>
      <c r="K449" t="s">
        <v>1605</v>
      </c>
      <c r="L449" t="s">
        <v>1673</v>
      </c>
    </row>
    <row r="450" spans="2:12" x14ac:dyDescent="0.25">
      <c r="B450" t="str">
        <f t="shared" si="6"/>
        <v>BMS-IL_TRANS449</v>
      </c>
      <c r="C450">
        <v>449</v>
      </c>
      <c r="D450" t="s">
        <v>2367</v>
      </c>
      <c r="E450">
        <v>32.059574130000001</v>
      </c>
      <c r="F450">
        <v>34.882537839999998</v>
      </c>
      <c r="I450" t="s">
        <v>2366</v>
      </c>
      <c r="J450">
        <v>1</v>
      </c>
      <c r="K450" t="s">
        <v>1606</v>
      </c>
      <c r="L450" t="s">
        <v>1674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systematic and extra users</vt:lpstr>
      <vt:lpstr>opportunistic users</vt:lpstr>
      <vt:lpstr>Persons</vt:lpstr>
      <vt:lpstr>regions pivot</vt:lpstr>
      <vt:lpstr>transects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Yavich</dc:creator>
  <cp:lastModifiedBy>Shalom Levital</cp:lastModifiedBy>
  <dcterms:created xsi:type="dcterms:W3CDTF">2024-04-10T01:03:20Z</dcterms:created>
  <dcterms:modified xsi:type="dcterms:W3CDTF">2025-07-30T08:57:57Z</dcterms:modified>
</cp:coreProperties>
</file>