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530" windowHeight="7300"/>
  </bookViews>
  <sheets>
    <sheet name="assignment1_categorical_variabl" sheetId="4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4" l="1"/>
  <c r="D58" i="4"/>
  <c r="E58" i="4"/>
  <c r="D18" i="4" l="1"/>
  <c r="E16" i="4" l="1"/>
  <c r="F16" i="4" s="1"/>
  <c r="E15" i="4"/>
  <c r="F15" i="4" s="1"/>
  <c r="E14" i="4"/>
  <c r="F14" i="4" l="1"/>
  <c r="F18" i="4" s="1"/>
  <c r="E18" i="4"/>
</calcChain>
</file>

<file path=xl/sharedStrings.xml><?xml version="1.0" encoding="utf-8"?>
<sst xmlns="http://schemas.openxmlformats.org/spreadsheetml/2006/main" count="45" uniqueCount="35">
  <si>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</si>
  <si>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</si>
  <si>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</si>
  <si>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</si>
  <si>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</si>
  <si>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</si>
  <si>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</si>
  <si>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</si>
  <si>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</si>
  <si>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</si>
  <si>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</si>
  <si>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</si>
  <si>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</si>
  <si>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</si>
  <si>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</si>
  <si>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Categorical variables. Visualization techniques</t>
  </si>
  <si>
    <t>You have sold 12,327 ice creams in New York; 17,129 in LA and 19,923 in San Francisco.</t>
  </si>
  <si>
    <t>SOLUTION ---&gt;</t>
  </si>
  <si>
    <t>LA</t>
  </si>
  <si>
    <t>SF</t>
  </si>
  <si>
    <t>EXERCISE 1</t>
  </si>
  <si>
    <t>City</t>
  </si>
  <si>
    <t>Sales</t>
  </si>
  <si>
    <t>NY</t>
  </si>
  <si>
    <t>Total</t>
  </si>
  <si>
    <t xml:space="preserve">                  frequency </t>
  </si>
  <si>
    <t xml:space="preserve">        frequency(%)</t>
  </si>
  <si>
    <t>EXERCISE 2</t>
  </si>
  <si>
    <r>
      <rPr>
        <b/>
        <sz val="9"/>
        <color theme="1"/>
        <rFont val="Arial"/>
        <family val="2"/>
      </rPr>
      <t>SOLUTION --&gt;</t>
    </r>
    <r>
      <rPr>
        <sz val="9"/>
        <color theme="1"/>
        <rFont val="Arial"/>
        <family val="2"/>
      </rPr>
      <t xml:space="preserve"> </t>
    </r>
  </si>
  <si>
    <t>Bar Chart</t>
  </si>
  <si>
    <t>Pie Chart</t>
  </si>
  <si>
    <t xml:space="preserve"> </t>
  </si>
  <si>
    <t>EXERCISE 3</t>
  </si>
  <si>
    <t xml:space="preserve">      cumultive frequency</t>
  </si>
  <si>
    <t>Create a bar and pir chart, representing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</si>
</sst>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6"/>
      <color rgb="FF00206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2" fontId="4" fillId="2" borderId="0" xfId="0" applyNumberFormat="1" applyFont="1" applyFill="1" applyBorder="1"/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2" borderId="0" xfId="0" applyFont="1" applyFill="1" applyAlignme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0" fontId="9" fillId="2" borderId="0" xfId="0" applyFont="1" applyFill="1" applyBorder="1"/>
    <xf numFmtId="9" fontId="9" fillId="2" borderId="0" xfId="1" applyFont="1" applyFill="1" applyBorder="1"/>
    <xf numFmtId="2" fontId="9" fillId="2" borderId="0" xfId="0" applyNumberFormat="1" applyFont="1" applyFill="1" applyBorder="1"/>
    <xf numFmtId="0" fontId="10" fillId="2" borderId="1" xfId="0" applyFont="1" applyFill="1" applyBorder="1"/>
    <xf numFmtId="0" fontId="11" fillId="2" borderId="2" xfId="0" applyFont="1" applyFill="1" applyBorder="1"/>
    <xf numFmtId="0" fontId="5" fillId="2" borderId="0" xfId="0" applyFont="1" applyFill="1" applyAlignment="1">
      <alignment horizontal="left"/>
    </xf>
    <xf numFmtId="0" fontId="5" fillId="2" borderId="0" xfId="0" applyFont="1" applyFill="1" applyBorder="1"/>
    <xf numFmtId="0" fontId="8" fillId="2" borderId="3" xfId="0" applyFont="1" applyFill="1" applyBorder="1"/>
    <xf numFmtId="2" fontId="4" fillId="2" borderId="0" xfId="0" applyNumberFormat="1" applyFont="1" applyFill="1"/>
    <xf numFmtId="2" fontId="4" fillId="2" borderId="0" xfId="0" applyNumberFormat="1" applyFont="1" applyFill="1" applyAlignment="1">
      <alignment horizontal="left"/>
    </xf>
    <xf numFmtId="0" fontId="4" fillId="2" borderId="5" xfId="0" applyFont="1" applyFill="1" applyBorder="1"/>
    <xf numFmtId="0" fontId="4" fillId="2" borderId="0" xfId="0" applyFont="1" applyFill="1" applyAlignment="1">
      <alignment wrapText="1"/>
    </xf>
    <xf numFmtId="0" fontId="4" fillId="2" borderId="0" xfId="0" applyFont="1" applyFill="1" applyBorder="1" applyAlignment="1"/>
    <xf numFmtId="0" fontId="3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2797791153704"/>
          <c:y val="0.1884048768097536"/>
          <c:w val="0.8225325896762905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assignment1_categorical_variabl!$C$52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assignment1_categorical_variabl!$B$53:$B$56</c:f>
              <c:strCache>
                <c:ptCount val="4"/>
                <c:pt idx="1">
                  <c:v>SF</c:v>
                </c:pt>
                <c:pt idx="2">
                  <c:v>LA</c:v>
                </c:pt>
                <c:pt idx="3">
                  <c:v>NY</c:v>
                </c:pt>
              </c:strCache>
            </c:strRef>
          </c:cat>
          <c:val>
            <c:numRef>
              <c:f>assignment1_categorical_variabl!$C$53:$C$56</c:f>
              <c:numCache>
                <c:formatCode>General</c:formatCode>
                <c:ptCount val="4"/>
                <c:pt idx="1">
                  <c:v>19923</c:v>
                </c:pt>
                <c:pt idx="2">
                  <c:v>17129</c:v>
                </c:pt>
                <c:pt idx="3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1802896"/>
        <c:axId val="-1681802352"/>
      </c:barChart>
      <c:lineChart>
        <c:grouping val="standard"/>
        <c:varyColors val="0"/>
        <c:ser>
          <c:idx val="1"/>
          <c:order val="1"/>
          <c:tx>
            <c:strRef>
              <c:f>assignment1_categorical_variabl!$F$52</c:f>
              <c:strCache>
                <c:ptCount val="1"/>
                <c:pt idx="0">
                  <c:v>      cumultive frequency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assignment1_categorical_variabl!$B$53:$B$56</c:f>
              <c:strCache>
                <c:ptCount val="4"/>
                <c:pt idx="1">
                  <c:v>SF</c:v>
                </c:pt>
                <c:pt idx="2">
                  <c:v>LA</c:v>
                </c:pt>
                <c:pt idx="3">
                  <c:v>NY</c:v>
                </c:pt>
              </c:strCache>
            </c:strRef>
          </c:cat>
          <c:val>
            <c:numRef>
              <c:f>assignment1_categorical_variabl!$F$53:$F$56</c:f>
              <c:numCache>
                <c:formatCode>0.00</c:formatCode>
                <c:ptCount val="4"/>
                <c:pt idx="1">
                  <c:v>0.4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1801808"/>
        <c:axId val="-1681801264"/>
      </c:lineChart>
      <c:catAx>
        <c:axId val="-1681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2352"/>
        <c:auto val="1"/>
        <c:lblAlgn val="ctr"/>
        <c:lblOffset val="100"/>
        <c:noMultiLvlLbl val="0"/>
      </c:catAx>
      <c:valAx>
        <c:axId val="-1681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2896"/>
        <c:crossBetween val="between"/>
      </c:valAx>
      <c:valAx>
        <c:axId val="-1681801264"/>
        <c:scaling>
          <c:orientation val="minMax"/>
          <c:max val="1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1808"/>
        <c:crosses val="max"/>
        <c:crossBetween val="between"/>
      </c:valAx>
      <c:catAx>
        <c:axId val="-168180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81801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65271793855958"/>
          <c:y val="0.21055016181229774"/>
          <c:w val="0.71222568877003578"/>
          <c:h val="0.41366715082944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assignment1_categorical_variabl!$D$12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assignment1_categorical_variabl!$C$13:$C$16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assignment1_categorical_variabl!$D$13:$D$16</c:f>
              <c:numCache>
                <c:formatCode>General</c:formatCode>
                <c:ptCount val="4"/>
                <c:pt idx="1">
                  <c:v>12327</c:v>
                </c:pt>
                <c:pt idx="2">
                  <c:v>17129</c:v>
                </c:pt>
                <c:pt idx="3">
                  <c:v>19923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85185936"/>
        <c:axId val="-1685184848"/>
      </c:barChart>
      <c:catAx>
        <c:axId val="-16851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184848"/>
        <c:crosses val="autoZero"/>
        <c:auto val="1"/>
        <c:lblAlgn val="ctr"/>
        <c:lblOffset val="100"/>
        <c:noMultiLvlLbl val="0"/>
      </c:catAx>
      <c:valAx>
        <c:axId val="-1685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in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1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4176168850263011E-2"/>
          <c:y val="0.356556194141327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6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91584462722829"/>
          <c:y val="0.11358024691358025"/>
          <c:w val="0.79989550098059292"/>
          <c:h val="0.67833602617854583"/>
        </c:manualLayout>
      </c:layout>
      <c:pie3DChart>
        <c:varyColors val="1"/>
        <c:ser>
          <c:idx val="0"/>
          <c:order val="0"/>
          <c:tx>
            <c:strRef>
              <c:f>assignment1_categorical_variabl!$D$12</c:f>
              <c:strCache>
                <c:ptCount val="1"/>
                <c:pt idx="0">
                  <c:v>Sales</c:v>
                </c:pt>
              </c:strCache>
            </c:strRef>
          </c:tx>
          <c:explosion val="1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accent1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accen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assignment1_categorical_variabl!$C$13:$C$16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assignment1_categorical_variabl!$D$13:$D$16</c:f>
              <c:numCache>
                <c:formatCode>General</c:formatCode>
                <c:ptCount val="4"/>
                <c:pt idx="1">
                  <c:v>12327</c:v>
                </c:pt>
                <c:pt idx="2">
                  <c:v>17129</c:v>
                </c:pt>
                <c:pt idx="3">
                  <c:v>19923</c:v>
                </c:pt>
              </c:numCache>
            </c:numRef>
          </c:val>
        </c:ser>
        <c:ser>
          <c:idx val="1"/>
          <c:order val="1"/>
          <c:tx>
            <c:strRef>
              <c:f>assignment1_categorical_variabl!$E$12</c:f>
              <c:strCache>
                <c:ptCount val="1"/>
                <c:pt idx="0">
                  <c:v>        frequency(%)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assignment1_categorical_variabl!$C$13:$C$16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assignment1_categorical_variabl!$E$13:$E$16</c:f>
              <c:numCache>
                <c:formatCode>0%</c:formatCode>
                <c:ptCount val="4"/>
                <c:pt idx="1">
                  <c:v>0.24964053545029263</c:v>
                </c:pt>
                <c:pt idx="2">
                  <c:v>0.34688835334858947</c:v>
                </c:pt>
                <c:pt idx="3">
                  <c:v>0.40347111120111789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91544129272994"/>
          <c:y val="0.81335562506741454"/>
          <c:w val="0.47458856494289564"/>
          <c:h val="9.2720429177122102E-2"/>
        </c:manualLayout>
      </c:layout>
      <c:overlay val="0"/>
      <c:spPr>
        <a:solidFill>
          <a:schemeClr val="lt1">
            <a:alpha val="78000"/>
          </a:schemeClr>
        </a:solidFill>
        <a:ln>
          <a:solidFill>
            <a:schemeClr val="accent1"/>
          </a:solidFill>
        </a:ln>
        <a:effectLst>
          <a:outerShdw blurRad="12700" dist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584199</xdr:colOff>
      <xdr:row>58</xdr:row>
      <xdr:rowOff>101600</xdr:rowOff>
    </xdr:from>
    <xdr:to>
      <xdr:col>5</xdr:col>
      <xdr:colOff>1196974</xdr:colOff>
      <xdr:row>74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28</xdr:row>
      <xdr:rowOff>69850</xdr:rowOff>
    </xdr:from>
    <xdr:to>
      <xdr:col>4</xdr:col>
      <xdr:colOff>1009650</xdr:colOff>
      <xdr:row>41</xdr:row>
      <xdr:rowOff>133350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1104900</xdr:colOff>
      <xdr:row>28</xdr:row>
      <xdr:rowOff>69850</xdr:rowOff>
    </xdr:from>
    <xdr:to>
      <xdr:col>9</xdr:col>
      <xdr:colOff>6350</xdr:colOff>
      <xdr:row>42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17" zoomScaleNormal="100" workbookViewId="0">
      <selection activeCell="G22" sqref="G22"/>
    </sheetView>
  </sheetViews>
  <sheetFormatPr defaultColWidth="8.90625" defaultRowHeight="11.5" x14ac:dyDescent="0.25"/>
  <cols>
    <col min="1" max="1" width="2" style="3" customWidth="1"/>
    <col min="2" max="2" width="12.54296875" style="3" customWidth="1"/>
    <col min="3" max="3" width="10.08984375" style="3" customWidth="1"/>
    <col min="4" max="4" width="7.54296875" style="3" customWidth="1"/>
    <col min="5" max="5" width="20.08984375" style="3" customWidth="1"/>
    <col min="6" max="6" width="21.26953125" style="3" customWidth="1"/>
    <col min="7" max="8" width="4.6328125" style="3" customWidth="1"/>
    <col min="9" max="16384" width="8.90625" style="3"/>
  </cols>
  <sheetData>
    <row r="1" spans="1:8" ht="20.5" thickBot="1" x14ac:dyDescent="0.45">
      <c r="B1" s="23" t="s">
        <v>15</v>
      </c>
      <c r="C1" s="24"/>
      <c r="D1" s="24"/>
      <c r="E1" s="24"/>
      <c r="F1" s="24"/>
      <c r="G1" s="4"/>
      <c r="H1" s="4"/>
    </row>
    <row r="2" spans="1:8" ht="15.5" x14ac:dyDescent="0.35">
      <c r="B2" s="1"/>
      <c r="G2" s="4"/>
      <c r="H2" s="4"/>
    </row>
    <row r="3" spans="1:8" ht="15.5" x14ac:dyDescent="0.35">
      <c r="B3" s="11" t="s">
        <v>20</v>
      </c>
      <c r="G3" s="4"/>
      <c r="H3" s="4"/>
    </row>
    <row r="4" spans="1:8" x14ac:dyDescent="0.25">
      <c r="G4" s="4"/>
      <c r="H4" s="4"/>
    </row>
    <row r="5" spans="1:8" x14ac:dyDescent="0.25">
      <c r="B5" s="2" t="s">
        <v>2</v>
      </c>
      <c r="G5" s="4"/>
      <c r="H5" s="4"/>
    </row>
    <row r="6" spans="1:8" x14ac:dyDescent="0.25">
      <c r="B6" s="2" t="s">
        <v>0</v>
      </c>
      <c r="C6" s="3" t="s">
        <v>3</v>
      </c>
      <c r="D6" s="5"/>
      <c r="G6" s="4"/>
      <c r="H6" s="4"/>
    </row>
    <row r="7" spans="1:8" x14ac:dyDescent="0.25">
      <c r="B7" s="2" t="s">
        <v>1</v>
      </c>
      <c r="C7" s="3" t="s">
        <v>16</v>
      </c>
      <c r="D7" s="7"/>
      <c r="G7" s="4"/>
      <c r="H7" s="4"/>
    </row>
    <row r="8" spans="1:8" x14ac:dyDescent="0.25">
      <c r="B8" s="2" t="s">
        <v>4</v>
      </c>
      <c r="C8" s="3" t="s">
        <v>5</v>
      </c>
      <c r="D8" s="7"/>
      <c r="G8" s="4"/>
      <c r="H8" s="4"/>
    </row>
    <row r="9" spans="1:8" x14ac:dyDescent="0.25">
      <c r="D9" s="7"/>
      <c r="G9" s="4"/>
      <c r="H9" s="4"/>
    </row>
    <row r="10" spans="1:8" x14ac:dyDescent="0.25">
      <c r="B10" s="12" t="s">
        <v>17</v>
      </c>
      <c r="G10" s="4"/>
      <c r="H10" s="4"/>
    </row>
    <row r="11" spans="1:8" x14ac:dyDescent="0.25">
      <c r="B11" s="6"/>
      <c r="C11" s="4"/>
      <c r="G11" s="4"/>
      <c r="H11" s="4"/>
    </row>
    <row r="12" spans="1:8" s="15" customFormat="1" ht="13.5" thickBot="1" x14ac:dyDescent="0.35">
      <c r="A12" s="14"/>
      <c r="B12" s="13"/>
      <c r="C12" s="18" t="s">
        <v>21</v>
      </c>
      <c r="D12" s="18" t="s">
        <v>22</v>
      </c>
      <c r="E12" s="18" t="s">
        <v>26</v>
      </c>
      <c r="F12" s="19" t="s">
        <v>25</v>
      </c>
      <c r="G12" s="14"/>
      <c r="H12" s="14"/>
    </row>
    <row r="13" spans="1:8" x14ac:dyDescent="0.25">
      <c r="A13" s="4"/>
      <c r="B13" s="4"/>
      <c r="C13" s="10"/>
      <c r="D13" s="9"/>
      <c r="E13" s="4"/>
      <c r="G13" s="4"/>
      <c r="H13" s="4"/>
    </row>
    <row r="14" spans="1:8" x14ac:dyDescent="0.25">
      <c r="A14" s="4"/>
      <c r="B14" s="6"/>
      <c r="C14" s="9" t="s">
        <v>23</v>
      </c>
      <c r="D14" s="9">
        <v>12327</v>
      </c>
      <c r="E14" s="7">
        <f>D14/D18</f>
        <v>0.24964053545029263</v>
      </c>
      <c r="F14" s="8">
        <f>E14</f>
        <v>0.24964053545029263</v>
      </c>
      <c r="G14" s="4"/>
      <c r="H14" s="4"/>
    </row>
    <row r="15" spans="1:8" x14ac:dyDescent="0.25">
      <c r="A15" s="4"/>
      <c r="B15" s="6"/>
      <c r="C15" s="9" t="s">
        <v>18</v>
      </c>
      <c r="D15" s="9">
        <v>17129</v>
      </c>
      <c r="E15" s="7">
        <f>D15/D18</f>
        <v>0.34688835334858947</v>
      </c>
      <c r="F15" s="8">
        <f t="shared" ref="F15:F16" si="0">E15</f>
        <v>0.34688835334858947</v>
      </c>
      <c r="G15" s="4"/>
      <c r="H15" s="4"/>
    </row>
    <row r="16" spans="1:8" x14ac:dyDescent="0.25">
      <c r="A16" s="4"/>
      <c r="B16" s="6"/>
      <c r="C16" s="9" t="s">
        <v>19</v>
      </c>
      <c r="D16" s="9">
        <v>19923</v>
      </c>
      <c r="E16" s="7">
        <f>D16/D18</f>
        <v>0.40347111120111789</v>
      </c>
      <c r="F16" s="8">
        <f t="shared" si="0"/>
        <v>0.40347111120111789</v>
      </c>
      <c r="G16" s="4"/>
      <c r="H16" s="4"/>
    </row>
    <row r="17" spans="1:14" ht="12" thickBot="1" x14ac:dyDescent="0.3">
      <c r="A17" s="4"/>
      <c r="B17" s="6"/>
      <c r="C17" s="16"/>
      <c r="D17" s="16"/>
      <c r="E17" s="17"/>
      <c r="F17" s="17"/>
      <c r="G17" s="4"/>
      <c r="H17" s="4"/>
    </row>
    <row r="18" spans="1:14" x14ac:dyDescent="0.25">
      <c r="A18" s="4"/>
      <c r="B18" s="4"/>
      <c r="C18" s="20" t="s">
        <v>24</v>
      </c>
      <c r="D18" s="20">
        <f>SUM(D14:D16)</f>
        <v>49379</v>
      </c>
      <c r="E18" s="21">
        <f>SUM(E14:E16)</f>
        <v>1</v>
      </c>
      <c r="F18" s="22">
        <f>SUM(F14:F16)</f>
        <v>1</v>
      </c>
      <c r="G18" s="4"/>
      <c r="H18" s="4"/>
    </row>
    <row r="19" spans="1:14" x14ac:dyDescent="0.25">
      <c r="A19" s="4"/>
      <c r="B19" s="4"/>
      <c r="D19" s="4"/>
      <c r="E19" s="4"/>
      <c r="F19" s="4"/>
      <c r="G19" s="4"/>
      <c r="H19" s="4"/>
    </row>
    <row r="20" spans="1:14" ht="12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5" x14ac:dyDescent="0.35">
      <c r="A22" s="4"/>
      <c r="B22" s="25" t="s">
        <v>27</v>
      </c>
    </row>
    <row r="23" spans="1:14" x14ac:dyDescent="0.25">
      <c r="A23" s="4"/>
    </row>
    <row r="24" spans="1:14" x14ac:dyDescent="0.25">
      <c r="A24" s="4"/>
      <c r="B24" s="2" t="s">
        <v>0</v>
      </c>
      <c r="C24" s="3" t="s">
        <v>6</v>
      </c>
      <c r="D24" s="5"/>
    </row>
    <row r="25" spans="1:14" s="34" customFormat="1" x14ac:dyDescent="0.25">
      <c r="A25" s="32"/>
      <c r="B25" s="33" t="s">
        <v>4</v>
      </c>
      <c r="C25" s="34" t="s">
        <v>34</v>
      </c>
      <c r="D25" s="35"/>
      <c r="I25" s="31"/>
      <c r="J25" s="31"/>
      <c r="K25" s="31"/>
      <c r="L25" s="31"/>
    </row>
    <row r="26" spans="1:14" x14ac:dyDescent="0.25">
      <c r="A26" s="4"/>
      <c r="D26" s="3" t="s">
        <v>31</v>
      </c>
    </row>
    <row r="27" spans="1:14" x14ac:dyDescent="0.25">
      <c r="A27" s="4"/>
      <c r="B27" s="3" t="s">
        <v>28</v>
      </c>
    </row>
    <row r="28" spans="1:14" ht="13" x14ac:dyDescent="0.3">
      <c r="A28" s="4"/>
      <c r="B28" s="15"/>
      <c r="C28" s="15"/>
      <c r="D28" s="15" t="s">
        <v>29</v>
      </c>
      <c r="E28" s="15"/>
      <c r="F28" s="15"/>
      <c r="G28" s="15" t="s">
        <v>30</v>
      </c>
      <c r="H28" s="15"/>
      <c r="I28" s="15"/>
      <c r="J28" s="15"/>
      <c r="K28" s="15"/>
      <c r="L28" s="15"/>
      <c r="M28" s="15"/>
    </row>
    <row r="29" spans="1:14" x14ac:dyDescent="0.25">
      <c r="A29" s="4"/>
    </row>
    <row r="30" spans="1:14" x14ac:dyDescent="0.25">
      <c r="A30" s="4"/>
    </row>
    <row r="31" spans="1:14" x14ac:dyDescent="0.25">
      <c r="A31" s="4"/>
    </row>
    <row r="32" spans="1:14" x14ac:dyDescent="0.25">
      <c r="A32" s="4"/>
    </row>
    <row r="33" spans="1:8" x14ac:dyDescent="0.25">
      <c r="A33" s="4"/>
    </row>
    <row r="34" spans="1:8" x14ac:dyDescent="0.25">
      <c r="A34" s="4"/>
    </row>
    <row r="35" spans="1:8" x14ac:dyDescent="0.25">
      <c r="A35" s="4"/>
    </row>
    <row r="36" spans="1:8" x14ac:dyDescent="0.25">
      <c r="A36" s="4"/>
    </row>
    <row r="37" spans="1:8" x14ac:dyDescent="0.25">
      <c r="A37" s="4"/>
    </row>
    <row r="38" spans="1:8" x14ac:dyDescent="0.25">
      <c r="A38" s="4"/>
    </row>
    <row r="39" spans="1:8" x14ac:dyDescent="0.25">
      <c r="A39" s="4"/>
    </row>
    <row r="40" spans="1:8" x14ac:dyDescent="0.25">
      <c r="A40" s="4"/>
    </row>
    <row r="41" spans="1:8" x14ac:dyDescent="0.25">
      <c r="A41" s="4"/>
    </row>
    <row r="42" spans="1:8" x14ac:dyDescent="0.25">
      <c r="A42" s="4"/>
    </row>
    <row r="43" spans="1:8" x14ac:dyDescent="0.25">
      <c r="A43" s="4"/>
    </row>
    <row r="44" spans="1:8" ht="15.5" x14ac:dyDescent="0.35">
      <c r="A44" s="4"/>
      <c r="B44" s="26" t="s">
        <v>32</v>
      </c>
      <c r="C44" s="4"/>
      <c r="E44" s="4"/>
      <c r="F44" s="4"/>
      <c r="G44" s="4"/>
      <c r="H44" s="4"/>
    </row>
    <row r="45" spans="1:8" x14ac:dyDescent="0.25">
      <c r="A45" s="4"/>
      <c r="B45" s="4"/>
      <c r="C45" s="4"/>
      <c r="E45" s="4"/>
      <c r="F45" s="4"/>
      <c r="G45" s="4"/>
      <c r="H45" s="4"/>
    </row>
    <row r="46" spans="1:8" x14ac:dyDescent="0.25">
      <c r="A46" s="4"/>
      <c r="B46" s="2" t="s">
        <v>7</v>
      </c>
      <c r="C46" s="3" t="s">
        <v>9</v>
      </c>
      <c r="G46" s="4"/>
      <c r="H46" s="4"/>
    </row>
    <row r="47" spans="1:8" x14ac:dyDescent="0.25">
      <c r="A47" s="4"/>
      <c r="B47" s="2" t="s">
        <v>8</v>
      </c>
      <c r="C47" s="3" t="s">
        <v>10</v>
      </c>
      <c r="G47" s="4"/>
      <c r="H47" s="4"/>
    </row>
    <row r="48" spans="1:8" x14ac:dyDescent="0.25">
      <c r="A48" s="4"/>
      <c r="B48" s="2" t="s">
        <v>11</v>
      </c>
      <c r="C48" s="3" t="s">
        <v>12</v>
      </c>
      <c r="G48" s="4"/>
      <c r="H48" s="4"/>
    </row>
    <row r="49" spans="2:8" x14ac:dyDescent="0.25">
      <c r="B49" s="2" t="s">
        <v>13</v>
      </c>
      <c r="C49" s="3" t="s">
        <v>14</v>
      </c>
      <c r="D49" s="5"/>
      <c r="G49" s="4"/>
      <c r="H49" s="4"/>
    </row>
    <row r="50" spans="2:8" x14ac:dyDescent="0.25">
      <c r="G50" s="4"/>
      <c r="H50" s="4"/>
    </row>
    <row r="51" spans="2:8" x14ac:dyDescent="0.25">
      <c r="G51" s="4"/>
      <c r="H51" s="4"/>
    </row>
    <row r="52" spans="2:8" ht="13.5" customHeight="1" thickBot="1" x14ac:dyDescent="0.35">
      <c r="B52" s="18" t="s">
        <v>21</v>
      </c>
      <c r="C52" s="18" t="s">
        <v>22</v>
      </c>
      <c r="D52" s="18" t="s">
        <v>26</v>
      </c>
      <c r="E52" s="19" t="s">
        <v>25</v>
      </c>
      <c r="F52" s="27" t="s">
        <v>33</v>
      </c>
      <c r="G52" s="4"/>
      <c r="H52" s="4"/>
    </row>
    <row r="53" spans="2:8" x14ac:dyDescent="0.25">
      <c r="B53" s="10"/>
      <c r="C53" s="9"/>
      <c r="D53" s="4"/>
      <c r="E53" s="29"/>
      <c r="G53" s="4"/>
      <c r="H53" s="4"/>
    </row>
    <row r="54" spans="2:8" x14ac:dyDescent="0.25">
      <c r="B54" s="9" t="s">
        <v>19</v>
      </c>
      <c r="C54" s="9">
        <v>19923</v>
      </c>
      <c r="D54" s="7">
        <v>0.4</v>
      </c>
      <c r="E54" s="8">
        <v>0.4</v>
      </c>
      <c r="F54" s="8">
        <v>0.4</v>
      </c>
      <c r="G54" s="4"/>
      <c r="H54" s="4"/>
    </row>
    <row r="55" spans="2:8" ht="11.5" customHeight="1" x14ac:dyDescent="0.25">
      <c r="B55" s="9" t="s">
        <v>18</v>
      </c>
      <c r="C55" s="9">
        <v>17129</v>
      </c>
      <c r="D55" s="7">
        <v>0.35</v>
      </c>
      <c r="E55" s="8">
        <v>0.35</v>
      </c>
      <c r="F55" s="28">
        <v>0.75</v>
      </c>
      <c r="G55" s="4"/>
      <c r="H55" s="4"/>
    </row>
    <row r="56" spans="2:8" x14ac:dyDescent="0.25">
      <c r="B56" s="9" t="s">
        <v>23</v>
      </c>
      <c r="C56" s="9">
        <v>12327</v>
      </c>
      <c r="D56" s="7">
        <v>0.25</v>
      </c>
      <c r="E56" s="8">
        <v>0.25</v>
      </c>
      <c r="F56" s="28">
        <v>1</v>
      </c>
      <c r="G56" s="4"/>
      <c r="H56" s="4"/>
    </row>
    <row r="57" spans="2:8" ht="12" thickBot="1" x14ac:dyDescent="0.3">
      <c r="B57" s="16"/>
      <c r="C57" s="16"/>
      <c r="D57" s="17"/>
      <c r="E57" s="17"/>
      <c r="F57" s="17"/>
      <c r="G57" s="4"/>
      <c r="H57" s="4"/>
    </row>
    <row r="58" spans="2:8" x14ac:dyDescent="0.25">
      <c r="B58" s="20" t="s">
        <v>24</v>
      </c>
      <c r="C58" s="20">
        <f>SUM(C54:C56)</f>
        <v>49379</v>
      </c>
      <c r="D58" s="21">
        <f>SUM(D54:D56)</f>
        <v>1</v>
      </c>
      <c r="E58" s="22">
        <f>SUM(E54:E56)</f>
        <v>1</v>
      </c>
      <c r="G58" s="4"/>
      <c r="H58" s="4"/>
    </row>
    <row r="59" spans="2:8" x14ac:dyDescent="0.25">
      <c r="G59" s="4"/>
      <c r="H59" s="4"/>
    </row>
    <row r="60" spans="2:8" x14ac:dyDescent="0.25">
      <c r="G60" s="4"/>
      <c r="H60" s="4"/>
    </row>
    <row r="61" spans="2:8" x14ac:dyDescent="0.25">
      <c r="G61" s="4"/>
      <c r="H61" s="4"/>
    </row>
    <row r="62" spans="2:8" x14ac:dyDescent="0.25">
      <c r="G62" s="4"/>
      <c r="H62" s="4"/>
    </row>
    <row r="63" spans="2:8" x14ac:dyDescent="0.25">
      <c r="G63" s="4"/>
      <c r="H63" s="4"/>
    </row>
    <row r="64" spans="2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</sheetData>
  <sortState ref="C32:C34">
    <sortCondition descending="1" ref="C32"/>
  </sortState>
  <conditionalFormatting sqref="C14:F16">
    <cfRule type="colorScale" priority="4">
      <colorScale>
        <cfvo type="min"/>
        <cfvo type="max"/>
        <color rgb="FFFF7128"/>
        <color rgb="FFFFEF9C"/>
      </colorScale>
    </cfRule>
  </conditionalFormatting>
  <conditionalFormatting sqref="B54:E56">
    <cfRule type="colorScale" priority="3">
      <colorScale>
        <cfvo type="min"/>
        <cfvo type="max"/>
        <color rgb="FFFF7128"/>
        <color rgb="FFFFEF9C"/>
      </colorScale>
    </cfRule>
  </conditionalFormatting>
  <conditionalFormatting sqref="E54:F56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assignment1_categorical_variabl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2021-08-05T01:57:00Z</dcterms:modified>
</cp:coreProperties>
</file>