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 Analysis Udemy\statistics_excel\"/>
    </mc:Choice>
  </mc:AlternateContent>
  <bookViews>
    <workbookView xWindow="0" yWindow="0" windowWidth="15530" windowHeight="7310"/>
  </bookViews>
  <sheets>
    <sheet name="Varianc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9" l="1"/>
  <c r="G55" i="9"/>
  <c r="F24" i="9" l="1"/>
  <c r="F23" i="9"/>
  <c r="E15" i="9" l="1"/>
</calcChain>
</file>

<file path=xl/sharedStrings.xml><?xml version="1.0" encoding="utf-8"?>
<sst xmlns="http://schemas.openxmlformats.org/spreadsheetml/2006/main" count="53" uniqueCount="46">
  <si>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</si>
  <si>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</si>
  <si>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</si>
  <si>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</si>
  <si>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</si>
  <si>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</si>
  <si>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</si>
  <si>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</si>
  <si>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</si>
  <si>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</si>
  <si>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</si>
  <si>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TASK 1</t>
  </si>
  <si>
    <t>TASK 2</t>
  </si>
  <si>
    <t>variance (sample)</t>
  </si>
  <si>
    <t>std</t>
  </si>
  <si>
    <t>TASK 3</t>
  </si>
  <si>
    <t>Covariance</t>
  </si>
  <si>
    <t>SAT scores</t>
  </si>
  <si>
    <t>Determine if this is sample or population</t>
  </si>
  <si>
    <t>Writing</t>
  </si>
  <si>
    <t>Reading</t>
  </si>
  <si>
    <t>(x-x̅)*(y-ȳ)</t>
  </si>
  <si>
    <t>EXERCISE 1</t>
  </si>
  <si>
    <t>EXERCISE 2</t>
  </si>
  <si>
    <t>This is sample</t>
  </si>
  <si>
    <t>This number tells that the spread of the data is big,</t>
  </si>
  <si>
    <t xml:space="preserve">which shows the very different income range or dispersion </t>
  </si>
  <si>
    <t>for the all population.</t>
  </si>
  <si>
    <t>You have the annual personal income of 11 people from the USA.</t>
  </si>
  <si>
    <t xml:space="preserve"> You have the mean income from the exercise on mean,</t>
  </si>
  <si>
    <t xml:space="preserve"> median and mode</t>
  </si>
  <si>
    <t>You are given data on the SAT reading and writing scores of</t>
  </si>
  <si>
    <t>several students from our lesson on cross tables and scatter plots</t>
  </si>
  <si>
    <t>relationship between the two variables.</t>
  </si>
  <si>
    <t xml:space="preserve">knowledge comment on whether there is a noticeable </t>
  </si>
  <si>
    <t>covariance sample</t>
  </si>
  <si>
    <t>corr coeff</t>
  </si>
  <si>
    <t>Conclusion :</t>
  </si>
  <si>
    <t xml:space="preserve">If we take into covariance of the sample it </t>
  </si>
  <si>
    <t xml:space="preserve">clearly depicts that both writing and reading have </t>
  </si>
  <si>
    <t>a positive relationship. The strength of the relation</t>
  </si>
  <si>
    <t>can be determined by corr coff which is ~94%.</t>
  </si>
  <si>
    <t>Scatter plot also supports the above statement.</t>
  </si>
  <si>
    <t>Calculate the covariance and correlation of the two datasets</t>
  </si>
  <si>
    <t>Plot the data and using your previous</t>
  </si>
  <si>
    <t>In this case this is a sample not population. So we will go for variance for sampl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</si>
</sst>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²\ * #,##0.00_);_(&quot;$&quot;* \(#,##0.00\);_(&quot;$&quot;* &quot;-&quot;??_);_(@_)"/>
    <numFmt numFmtId="169" formatCode="#,##0.00_);\-\ #,##0.00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6" fillId="2" borderId="0" xfId="1" applyFont="1" applyFill="1" applyBorder="1"/>
    <xf numFmtId="0" fontId="6" fillId="2" borderId="0" xfId="0" applyFont="1" applyFill="1"/>
    <xf numFmtId="2" fontId="2" fillId="2" borderId="0" xfId="0" applyNumberFormat="1" applyFont="1" applyFill="1"/>
    <xf numFmtId="0" fontId="2" fillId="2" borderId="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1" xfId="0" applyFont="1" applyFill="1" applyBorder="1" applyAlignment="1">
      <alignment horizontal="right"/>
    </xf>
    <xf numFmtId="0" fontId="4" fillId="2" borderId="0" xfId="0" applyFont="1" applyFill="1"/>
    <xf numFmtId="0" fontId="7" fillId="2" borderId="0" xfId="0" applyFont="1" applyFill="1" applyBorder="1"/>
    <xf numFmtId="0" fontId="8" fillId="2" borderId="1" xfId="0" applyFont="1" applyFill="1" applyBorder="1" applyAlignment="1">
      <alignment horizontal="right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43" fontId="7" fillId="2" borderId="0" xfId="2" applyFont="1" applyFill="1"/>
    <xf numFmtId="169" fontId="7" fillId="2" borderId="0" xfId="2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Variance!$B$49:$B$53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Variance!$C$49:$C$53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2793280"/>
        <c:axId val="-2002791648"/>
      </c:lineChart>
      <c:catAx>
        <c:axId val="-20027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791648"/>
        <c:crosses val="autoZero"/>
        <c:auto val="1"/>
        <c:lblAlgn val="ctr"/>
        <c:lblOffset val="100"/>
        <c:noMultiLvlLbl val="0"/>
      </c:catAx>
      <c:valAx>
        <c:axId val="-2002791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027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59</xdr:row>
      <xdr:rowOff>19050</xdr:rowOff>
    </xdr:from>
    <xdr:to>
      <xdr:col>4</xdr:col>
      <xdr:colOff>844550</xdr:colOff>
      <xdr:row>75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50" zoomScaleNormal="100" workbookViewId="0">
      <selection activeCell="J72" sqref="J71:J72"/>
    </sheetView>
  </sheetViews>
  <sheetFormatPr defaultColWidth="8.90625" defaultRowHeight="11.5" x14ac:dyDescent="0.25"/>
  <cols>
    <col min="1" max="1" width="2" style="1" customWidth="1"/>
    <col min="2" max="2" width="14.81640625" style="1" customWidth="1"/>
    <col min="3" max="3" width="8.26953125" style="1" customWidth="1"/>
    <col min="4" max="4" width="7.54296875" style="1" bestFit="1" customWidth="1"/>
    <col min="5" max="6" width="14.08984375" style="1" customWidth="1"/>
    <col min="7" max="7" width="12.6328125" style="1" customWidth="1"/>
    <col min="8" max="8" width="10.1796875" style="1" customWidth="1"/>
    <col min="9" max="9" width="18.1796875" style="1" bestFit="1" customWidth="1"/>
    <col min="10" max="10" width="18.6328125" style="1" bestFit="1" customWidth="1"/>
    <col min="11" max="16384" width="8.90625" style="1"/>
  </cols>
  <sheetData>
    <row r="1" spans="2:8" ht="15.5" x14ac:dyDescent="0.35">
      <c r="B1" s="2" t="s">
        <v>7</v>
      </c>
    </row>
    <row r="2" spans="2:8" x14ac:dyDescent="0.25">
      <c r="B2" s="4" t="s">
        <v>1</v>
      </c>
    </row>
    <row r="4" spans="2:8" x14ac:dyDescent="0.25">
      <c r="B4" s="14" t="s">
        <v>22</v>
      </c>
    </row>
    <row r="5" spans="2:8" x14ac:dyDescent="0.25">
      <c r="B5" s="4"/>
    </row>
    <row r="6" spans="2:8" x14ac:dyDescent="0.25">
      <c r="B6" s="4" t="s">
        <v>2</v>
      </c>
      <c r="C6" s="1" t="s">
        <v>28</v>
      </c>
    </row>
    <row r="7" spans="2:8" x14ac:dyDescent="0.25">
      <c r="B7" s="20"/>
      <c r="C7" s="1" t="s">
        <v>29</v>
      </c>
    </row>
    <row r="8" spans="2:8" x14ac:dyDescent="0.25">
      <c r="B8" s="20"/>
      <c r="C8" s="1" t="s">
        <v>30</v>
      </c>
    </row>
    <row r="9" spans="2:8" ht="10.5" customHeight="1" x14ac:dyDescent="0.25">
      <c r="B9" s="4" t="s">
        <v>3</v>
      </c>
      <c r="C9" s="1" t="s">
        <v>8</v>
      </c>
    </row>
    <row r="10" spans="2:8" x14ac:dyDescent="0.25">
      <c r="B10" s="4" t="s">
        <v>4</v>
      </c>
      <c r="C10" s="1" t="s">
        <v>6</v>
      </c>
    </row>
    <row r="11" spans="2:8" x14ac:dyDescent="0.25">
      <c r="B11" s="4" t="s">
        <v>9</v>
      </c>
      <c r="C11" s="1" t="s">
        <v>10</v>
      </c>
    </row>
    <row r="12" spans="2:8" x14ac:dyDescent="0.25">
      <c r="B12" s="4"/>
    </row>
    <row r="13" spans="2:8" x14ac:dyDescent="0.25">
      <c r="B13" s="4"/>
    </row>
    <row r="15" spans="2:8" ht="12" thickBot="1" x14ac:dyDescent="0.3">
      <c r="B15" s="3" t="s">
        <v>5</v>
      </c>
      <c r="D15" s="4" t="s">
        <v>0</v>
      </c>
      <c r="E15" s="5">
        <f>AVERAGE(B16:B26)</f>
        <v>189848.18181818182</v>
      </c>
      <c r="G15" s="7"/>
      <c r="H15" s="11"/>
    </row>
    <row r="16" spans="2:8" x14ac:dyDescent="0.25">
      <c r="B16" s="5">
        <v>62000</v>
      </c>
      <c r="H16" s="8"/>
    </row>
    <row r="17" spans="1:9" x14ac:dyDescent="0.25">
      <c r="B17" s="5">
        <v>64000</v>
      </c>
      <c r="D17" s="14" t="s">
        <v>11</v>
      </c>
      <c r="F17" s="10"/>
      <c r="H17" s="8"/>
    </row>
    <row r="18" spans="1:9" x14ac:dyDescent="0.25">
      <c r="B18" s="5">
        <v>49000</v>
      </c>
      <c r="F18" s="10"/>
      <c r="G18" s="7"/>
      <c r="H18" s="4"/>
      <c r="I18" s="12"/>
    </row>
    <row r="19" spans="1:9" x14ac:dyDescent="0.25">
      <c r="B19" s="5">
        <v>324000</v>
      </c>
      <c r="D19" s="1" t="s">
        <v>45</v>
      </c>
    </row>
    <row r="20" spans="1:9" x14ac:dyDescent="0.25">
      <c r="B20" s="5">
        <v>1264000</v>
      </c>
      <c r="G20" s="7"/>
    </row>
    <row r="21" spans="1:9" x14ac:dyDescent="0.25">
      <c r="B21" s="5">
        <v>54330</v>
      </c>
      <c r="D21" s="13" t="s">
        <v>12</v>
      </c>
    </row>
    <row r="22" spans="1:9" x14ac:dyDescent="0.25">
      <c r="B22" s="5">
        <v>64000</v>
      </c>
      <c r="D22" s="8"/>
    </row>
    <row r="23" spans="1:9" x14ac:dyDescent="0.25">
      <c r="B23" s="5">
        <v>51000</v>
      </c>
      <c r="D23" s="8" t="s">
        <v>13</v>
      </c>
      <c r="F23" s="15">
        <f>_xlfn.VAR.S(B16:B26)</f>
        <v>133433409536.36362</v>
      </c>
    </row>
    <row r="24" spans="1:9" x14ac:dyDescent="0.25">
      <c r="B24" s="5">
        <v>55000</v>
      </c>
      <c r="D24" s="8" t="s">
        <v>14</v>
      </c>
      <c r="F24" s="15">
        <f>_xlfn.STDEV.S(B16:B26)</f>
        <v>365285.38095078978</v>
      </c>
    </row>
    <row r="25" spans="1:9" x14ac:dyDescent="0.25">
      <c r="B25" s="5">
        <v>48000</v>
      </c>
      <c r="D25" s="8"/>
    </row>
    <row r="26" spans="1:9" ht="12" thickBot="1" x14ac:dyDescent="0.3">
      <c r="B26" s="6">
        <v>53000</v>
      </c>
      <c r="D26" s="13" t="s">
        <v>15</v>
      </c>
    </row>
    <row r="27" spans="1:9" x14ac:dyDescent="0.25">
      <c r="B27" s="9"/>
    </row>
    <row r="28" spans="1:9" x14ac:dyDescent="0.25">
      <c r="D28" s="1" t="s">
        <v>25</v>
      </c>
    </row>
    <row r="29" spans="1:9" x14ac:dyDescent="0.25">
      <c r="D29" s="1" t="s">
        <v>26</v>
      </c>
    </row>
    <row r="30" spans="1:9" x14ac:dyDescent="0.25">
      <c r="D30" s="1" t="s">
        <v>27</v>
      </c>
    </row>
    <row r="31" spans="1:9" ht="12" thickBot="1" x14ac:dyDescent="0.3">
      <c r="A31" s="16"/>
      <c r="B31" s="16"/>
      <c r="C31" s="16"/>
      <c r="D31" s="16"/>
      <c r="E31" s="16"/>
      <c r="F31" s="16"/>
      <c r="G31" s="16"/>
      <c r="H31" s="16"/>
      <c r="I31" s="9"/>
    </row>
    <row r="33" spans="2:14" ht="15.5" x14ac:dyDescent="0.35">
      <c r="B33" s="18" t="s">
        <v>16</v>
      </c>
      <c r="C33" s="17"/>
      <c r="D33" s="17"/>
      <c r="E33" s="17"/>
      <c r="F33" s="21"/>
      <c r="G33" s="21"/>
      <c r="H33" s="21"/>
      <c r="I33" s="17"/>
      <c r="J33" s="17"/>
      <c r="K33" s="17"/>
      <c r="L33" s="17"/>
      <c r="M33" s="17"/>
      <c r="N33" s="17"/>
    </row>
    <row r="34" spans="2:14" x14ac:dyDescent="0.25">
      <c r="B34" s="20" t="s">
        <v>17</v>
      </c>
      <c r="C34" s="17"/>
      <c r="D34" s="17"/>
      <c r="E34" s="17"/>
      <c r="F34" s="21"/>
      <c r="G34" s="21"/>
      <c r="H34" s="21"/>
      <c r="I34" s="17"/>
      <c r="J34" s="17"/>
      <c r="K34" s="17"/>
      <c r="L34" s="17"/>
      <c r="M34" s="17"/>
      <c r="N34" s="17"/>
    </row>
    <row r="35" spans="2:14" x14ac:dyDescent="0.25">
      <c r="B35" s="20"/>
      <c r="C35" s="17"/>
      <c r="D35" s="17"/>
      <c r="E35" s="17"/>
      <c r="F35" s="21"/>
      <c r="G35" s="21"/>
      <c r="H35" s="21"/>
      <c r="I35" s="17"/>
      <c r="J35" s="17"/>
      <c r="K35" s="17"/>
      <c r="L35" s="17"/>
      <c r="M35" s="17"/>
      <c r="N35" s="17"/>
    </row>
    <row r="36" spans="2:14" x14ac:dyDescent="0.25">
      <c r="B36" s="14" t="s">
        <v>23</v>
      </c>
      <c r="C36" s="17"/>
      <c r="D36" s="17"/>
      <c r="E36" s="17"/>
      <c r="F36" s="21"/>
      <c r="G36" s="21"/>
      <c r="H36" s="21"/>
      <c r="I36" s="17"/>
      <c r="J36" s="17"/>
      <c r="K36" s="17"/>
      <c r="L36" s="17"/>
      <c r="M36" s="17"/>
      <c r="N36" s="17"/>
    </row>
    <row r="37" spans="2:14" x14ac:dyDescent="0.25">
      <c r="B37" s="20"/>
      <c r="C37" s="17"/>
      <c r="D37" s="17"/>
      <c r="E37" s="17"/>
      <c r="F37" s="21"/>
      <c r="G37" s="21"/>
      <c r="H37" s="21"/>
      <c r="I37" s="17"/>
      <c r="J37" s="17"/>
      <c r="K37" s="17"/>
      <c r="L37" s="17"/>
      <c r="M37" s="17"/>
      <c r="N37" s="17"/>
    </row>
    <row r="38" spans="2:14" x14ac:dyDescent="0.25">
      <c r="B38" s="20" t="s">
        <v>2</v>
      </c>
      <c r="C38" s="17"/>
      <c r="D38" s="17" t="s">
        <v>31</v>
      </c>
      <c r="E38" s="17"/>
      <c r="F38" s="21"/>
      <c r="G38" s="21"/>
      <c r="H38" s="21"/>
      <c r="I38" s="17"/>
      <c r="J38" s="17"/>
      <c r="K38" s="17"/>
      <c r="L38" s="17"/>
      <c r="M38" s="17"/>
      <c r="N38" s="17"/>
    </row>
    <row r="39" spans="2:14" x14ac:dyDescent="0.25">
      <c r="B39" s="20"/>
      <c r="C39" s="17"/>
      <c r="D39" s="17" t="s">
        <v>32</v>
      </c>
      <c r="E39" s="17"/>
      <c r="F39" s="21"/>
      <c r="G39" s="21"/>
      <c r="H39" s="21"/>
      <c r="I39" s="17"/>
      <c r="J39" s="17"/>
      <c r="K39" s="17"/>
      <c r="L39" s="17"/>
      <c r="M39" s="17"/>
      <c r="N39" s="17"/>
    </row>
    <row r="40" spans="2:14" x14ac:dyDescent="0.25">
      <c r="B40" s="20" t="s">
        <v>3</v>
      </c>
      <c r="C40" s="17"/>
      <c r="D40" s="17" t="s">
        <v>18</v>
      </c>
      <c r="E40" s="17"/>
      <c r="F40" s="21"/>
      <c r="G40" s="21"/>
      <c r="H40" s="21"/>
      <c r="I40" s="17"/>
      <c r="J40" s="17"/>
      <c r="K40" s="17"/>
      <c r="L40" s="17"/>
      <c r="M40" s="17"/>
      <c r="N40" s="17"/>
    </row>
    <row r="41" spans="2:14" x14ac:dyDescent="0.25">
      <c r="B41" s="20"/>
      <c r="C41" s="17"/>
      <c r="D41" s="17"/>
      <c r="E41" s="17"/>
      <c r="F41" s="21"/>
      <c r="G41" s="21"/>
      <c r="H41" s="21"/>
      <c r="I41" s="17"/>
      <c r="J41" s="17"/>
      <c r="K41" s="17"/>
      <c r="L41" s="17"/>
      <c r="M41" s="17"/>
      <c r="N41" s="17"/>
    </row>
    <row r="42" spans="2:14" x14ac:dyDescent="0.25">
      <c r="B42" s="20" t="s">
        <v>4</v>
      </c>
      <c r="C42" s="17"/>
      <c r="D42" s="17" t="s">
        <v>43</v>
      </c>
      <c r="E42" s="17"/>
      <c r="F42" s="21"/>
      <c r="G42" s="21"/>
      <c r="H42" s="21"/>
      <c r="I42" s="17"/>
      <c r="J42" s="17"/>
      <c r="K42" s="17"/>
      <c r="L42" s="17"/>
      <c r="M42" s="17"/>
      <c r="N42" s="17"/>
    </row>
    <row r="43" spans="2:14" x14ac:dyDescent="0.25">
      <c r="B43" s="20"/>
      <c r="C43" s="17"/>
      <c r="D43" s="17"/>
      <c r="E43" s="17"/>
      <c r="F43" s="21"/>
      <c r="G43" s="21"/>
      <c r="H43" s="21"/>
      <c r="I43" s="17"/>
      <c r="J43" s="17"/>
      <c r="K43" s="17"/>
      <c r="L43" s="17"/>
      <c r="M43" s="17"/>
      <c r="N43" s="17"/>
    </row>
    <row r="44" spans="2:14" x14ac:dyDescent="0.25">
      <c r="B44" s="20" t="s">
        <v>9</v>
      </c>
      <c r="C44" s="17"/>
      <c r="D44" s="17" t="s">
        <v>44</v>
      </c>
      <c r="E44" s="17"/>
      <c r="F44" s="21"/>
      <c r="G44" s="21"/>
      <c r="H44" s="21"/>
      <c r="I44" s="17"/>
      <c r="J44" s="17"/>
      <c r="K44" s="17"/>
      <c r="L44" s="17"/>
      <c r="M44" s="17"/>
      <c r="N44" s="17"/>
    </row>
    <row r="45" spans="2:14" x14ac:dyDescent="0.25">
      <c r="B45" s="17"/>
      <c r="C45" s="17"/>
      <c r="D45" s="17" t="s">
        <v>34</v>
      </c>
      <c r="E45" s="17"/>
      <c r="F45" s="21"/>
      <c r="G45" s="21"/>
      <c r="H45" s="21"/>
      <c r="I45" s="17"/>
      <c r="J45" s="17"/>
      <c r="K45" s="17"/>
      <c r="L45" s="17"/>
      <c r="M45" s="17"/>
      <c r="N45" s="17"/>
    </row>
    <row r="46" spans="2:14" x14ac:dyDescent="0.25">
      <c r="B46" s="20"/>
      <c r="C46" s="17"/>
      <c r="D46" s="17" t="s">
        <v>33</v>
      </c>
      <c r="E46" s="17"/>
      <c r="F46" s="21"/>
      <c r="G46" s="21"/>
      <c r="H46" s="21"/>
      <c r="I46" s="17"/>
      <c r="J46" s="17"/>
      <c r="K46" s="17"/>
      <c r="L46" s="17"/>
      <c r="M46" s="17"/>
      <c r="N46" s="17"/>
    </row>
    <row r="47" spans="2:14" x14ac:dyDescent="0.25">
      <c r="B47" s="20"/>
      <c r="C47" s="17"/>
      <c r="D47" s="17"/>
      <c r="E47" s="17"/>
      <c r="F47" s="21"/>
      <c r="G47" s="21"/>
      <c r="H47" s="21"/>
      <c r="I47" s="17"/>
      <c r="J47" s="17"/>
      <c r="K47" s="17"/>
      <c r="L47" s="17"/>
      <c r="M47" s="17"/>
      <c r="N47" s="17"/>
    </row>
    <row r="48" spans="2:14" ht="16" thickBot="1" x14ac:dyDescent="0.4">
      <c r="B48" s="19" t="s">
        <v>19</v>
      </c>
      <c r="C48" s="19" t="s">
        <v>20</v>
      </c>
      <c r="E48" s="17"/>
      <c r="F48" s="17"/>
      <c r="G48" s="22" t="s">
        <v>21</v>
      </c>
      <c r="H48" s="21"/>
      <c r="I48" s="17"/>
      <c r="J48" s="20"/>
      <c r="K48" s="17"/>
      <c r="L48" s="17"/>
      <c r="M48" s="17"/>
      <c r="N48" s="17"/>
    </row>
    <row r="49" spans="2:14" x14ac:dyDescent="0.25">
      <c r="B49" s="23">
        <v>344</v>
      </c>
      <c r="C49" s="23">
        <v>378</v>
      </c>
      <c r="E49" s="17"/>
      <c r="F49" s="17"/>
      <c r="G49" s="26"/>
      <c r="H49" s="21"/>
      <c r="I49" s="17"/>
      <c r="J49" s="20"/>
      <c r="K49" s="17"/>
      <c r="L49" s="17"/>
      <c r="M49" s="25"/>
      <c r="N49" s="17"/>
    </row>
    <row r="50" spans="2:14" x14ac:dyDescent="0.25">
      <c r="B50" s="23">
        <v>383</v>
      </c>
      <c r="C50" s="23">
        <v>349</v>
      </c>
      <c r="E50" s="14" t="s">
        <v>11</v>
      </c>
      <c r="F50" s="17"/>
      <c r="G50" s="26"/>
      <c r="H50" s="21"/>
      <c r="I50" s="17"/>
      <c r="J50" s="20"/>
      <c r="K50" s="17"/>
      <c r="L50" s="17"/>
      <c r="M50" s="17"/>
      <c r="N50" s="17"/>
    </row>
    <row r="51" spans="2:14" x14ac:dyDescent="0.25">
      <c r="B51" s="23">
        <v>611</v>
      </c>
      <c r="C51" s="23">
        <v>503</v>
      </c>
      <c r="E51" s="17"/>
      <c r="F51" s="17"/>
      <c r="G51" s="26"/>
      <c r="H51" s="21"/>
      <c r="I51" s="17"/>
      <c r="J51" s="17"/>
      <c r="K51" s="17"/>
      <c r="L51" s="17"/>
      <c r="M51" s="17"/>
      <c r="N51" s="17"/>
    </row>
    <row r="52" spans="2:14" x14ac:dyDescent="0.25">
      <c r="B52" s="23">
        <v>713</v>
      </c>
      <c r="C52" s="23">
        <v>719</v>
      </c>
      <c r="E52" s="17" t="s">
        <v>24</v>
      </c>
      <c r="F52" s="17"/>
      <c r="G52" s="26"/>
      <c r="H52" s="21"/>
      <c r="I52" s="17"/>
      <c r="J52" s="17"/>
      <c r="K52" s="17"/>
      <c r="L52" s="17"/>
      <c r="M52" s="17"/>
      <c r="N52" s="17"/>
    </row>
    <row r="53" spans="2:14" x14ac:dyDescent="0.25">
      <c r="B53" s="24">
        <v>536</v>
      </c>
      <c r="C53" s="24">
        <v>503</v>
      </c>
      <c r="E53" s="17"/>
      <c r="F53" s="17"/>
      <c r="G53" s="26"/>
      <c r="H53" s="21"/>
      <c r="I53" s="17"/>
      <c r="J53" s="17"/>
      <c r="K53" s="17"/>
      <c r="L53" s="17"/>
      <c r="M53" s="17"/>
      <c r="N53" s="17"/>
    </row>
    <row r="54" spans="2:14" x14ac:dyDescent="0.25">
      <c r="B54" s="17"/>
      <c r="C54" s="17"/>
      <c r="D54" s="17"/>
      <c r="E54" s="14" t="s">
        <v>12</v>
      </c>
      <c r="F54" s="17"/>
      <c r="G54" s="17"/>
      <c r="H54" s="21"/>
      <c r="I54" s="17"/>
      <c r="J54" s="17"/>
      <c r="K54" s="17"/>
      <c r="L54" s="17"/>
      <c r="M54" s="17"/>
      <c r="N54" s="17"/>
    </row>
    <row r="55" spans="2:14" x14ac:dyDescent="0.25">
      <c r="E55" s="1" t="s">
        <v>35</v>
      </c>
      <c r="G55" s="1">
        <f>_xlfn.COVARIANCE.S(B49:B53,C49:C53)</f>
        <v>21155.55</v>
      </c>
    </row>
    <row r="56" spans="2:14" x14ac:dyDescent="0.25">
      <c r="E56" s="1" t="s">
        <v>36</v>
      </c>
      <c r="G56" s="1">
        <f>CORREL(B49:B53,C49:C53)</f>
        <v>0.93812571333175809</v>
      </c>
    </row>
    <row r="58" spans="2:14" x14ac:dyDescent="0.25">
      <c r="E58" s="14" t="s">
        <v>15</v>
      </c>
    </row>
    <row r="61" spans="2:14" x14ac:dyDescent="0.25">
      <c r="F61" s="1" t="s">
        <v>37</v>
      </c>
    </row>
    <row r="63" spans="2:14" x14ac:dyDescent="0.25">
      <c r="F63" s="1" t="s">
        <v>38</v>
      </c>
    </row>
    <row r="64" spans="2:14" x14ac:dyDescent="0.25">
      <c r="F64" s="1" t="s">
        <v>39</v>
      </c>
    </row>
    <row r="65" spans="1:9" x14ac:dyDescent="0.25">
      <c r="F65" s="1" t="s">
        <v>40</v>
      </c>
    </row>
    <row r="66" spans="1:9" x14ac:dyDescent="0.25">
      <c r="F66" s="1" t="s">
        <v>41</v>
      </c>
    </row>
    <row r="67" spans="1:9" x14ac:dyDescent="0.25">
      <c r="F67" s="1" t="s">
        <v>42</v>
      </c>
    </row>
    <row r="77" spans="1:9" ht="12" thickBot="1" x14ac:dyDescent="0.3">
      <c r="A77" s="16"/>
      <c r="B77" s="16"/>
      <c r="C77" s="16"/>
      <c r="D77" s="16"/>
      <c r="E77" s="16"/>
      <c r="F77" s="16"/>
      <c r="G77" s="16"/>
      <c r="H77" s="16"/>
      <c r="I77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cp:lastPrinted>2021-08-07T17:19:29Z</cp:lastPrinted>
  <dcterms:created xsi:type="dcterms:W3CDTF">2017-04-19T13:21:25Z</dcterms:created>
  <dcterms:modified xsi:type="dcterms:W3CDTF">2021-08-07T17:19:52Z</dcterms:modified>
</cp:coreProperties>
</file>