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530" windowHeight="7300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4" l="1"/>
  <c r="E37" i="4" l="1"/>
  <c r="D37" i="4"/>
  <c r="D19" i="4" l="1"/>
  <c r="E17" i="4" l="1"/>
  <c r="F17" i="4" s="1"/>
  <c r="E16" i="4"/>
  <c r="F16" i="4" s="1"/>
  <c r="E15" i="4"/>
  <c r="F15" i="4" l="1"/>
  <c r="F19" i="4" s="1"/>
  <c r="E19" i="4"/>
</calcChain>
</file>

<file path=xl/sharedStrings.xml><?xml version="1.0" encoding="utf-8"?>
<sst xmlns="http://schemas.openxmlformats.org/spreadsheetml/2006/main" count="72" uniqueCount="39">
  <si>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</si>
  <si>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</si>
  <si>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</si>
  <si>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</si>
  <si>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</si>
  <si>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</si>
  <si>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</si>
  <si>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</si>
  <si>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</si>
  <si>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</si>
  <si>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</si>
  <si>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</si>
  <si>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</si>
  <si>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</si>
  <si>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</si>
  <si>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</si>
  <si>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</si>
  <si>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</si>
  <si>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</si>
  <si>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Categorical variables. Visualization techniques</t>
  </si>
  <si>
    <t>You have sold 12,327 ice creams in New York; 17,129 in LA and 19,923 in San Francisco.</t>
  </si>
  <si>
    <t>SOLUTION ---&gt;</t>
  </si>
  <si>
    <t>LA</t>
  </si>
  <si>
    <t>SF</t>
  </si>
  <si>
    <t>EXERCISE 1</t>
  </si>
  <si>
    <t>City</t>
  </si>
  <si>
    <t>Sales</t>
  </si>
  <si>
    <t>NY</t>
  </si>
  <si>
    <t>Total</t>
  </si>
  <si>
    <t xml:space="preserve">                  frequency </t>
  </si>
  <si>
    <t xml:space="preserve">        frequency(%)</t>
  </si>
  <si>
    <t xml:space="preserve">  EXERCISE 2</t>
  </si>
  <si>
    <r>
      <rPr>
        <b/>
        <sz val="9"/>
        <color theme="1"/>
        <rFont val="Arial"/>
        <family val="2"/>
      </rPr>
      <t>SOLUTION --&gt;</t>
    </r>
    <r>
      <rPr>
        <sz val="9"/>
        <color theme="1"/>
        <rFont val="Arial"/>
        <family val="2"/>
      </rPr>
      <t xml:space="preserve"> </t>
    </r>
  </si>
  <si>
    <t>Bar Chart</t>
  </si>
  <si>
    <t>Pie Chart</t>
  </si>
  <si>
    <t xml:space="preserve"> </t>
  </si>
  <si>
    <t>EXERCISE 3</t>
  </si>
  <si>
    <t xml:space="preserve">      cumultive frequency</t>
  </si>
  <si>
    <t>SOLUTION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</si>
</sst>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b/>
      <sz val="16"/>
      <color rgb="FF002060"/>
      <name val="Arial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theme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6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0" fontId="5" fillId="2" borderId="0" xfId="0" applyFont="1" applyFill="1" applyBorder="1"/>
    <xf numFmtId="9" fontId="4" fillId="2" borderId="0" xfId="1" applyNumberFormat="1" applyFont="1" applyFill="1" applyBorder="1"/>
    <xf numFmtId="0" fontId="7" fillId="2" borderId="0" xfId="2" applyFill="1" applyBorder="1"/>
    <xf numFmtId="0" fontId="4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10" fillId="2" borderId="0" xfId="0" applyFont="1" applyFill="1" applyAlignment="1"/>
    <xf numFmtId="0" fontId="4" fillId="2" borderId="5" xfId="0" applyFont="1" applyFill="1" applyBorder="1" applyAlignment="1">
      <alignment horizontal="left" vertical="center"/>
    </xf>
    <xf numFmtId="0" fontId="4" fillId="2" borderId="5" xfId="0" applyFont="1" applyFill="1" applyBorder="1"/>
    <xf numFmtId="0" fontId="11" fillId="2" borderId="4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/>
    </xf>
    <xf numFmtId="0" fontId="12" fillId="2" borderId="0" xfId="0" applyFont="1" applyFill="1" applyBorder="1"/>
    <xf numFmtId="9" fontId="12" fillId="2" borderId="0" xfId="1" applyFont="1" applyFill="1" applyBorder="1"/>
    <xf numFmtId="2" fontId="12" fillId="2" borderId="0" xfId="0" applyNumberFormat="1" applyFont="1" applyFill="1" applyBorder="1"/>
    <xf numFmtId="0" fontId="13" fillId="2" borderId="1" xfId="0" applyFont="1" applyFill="1" applyBorder="1"/>
    <xf numFmtId="0" fontId="14" fillId="2" borderId="2" xfId="0" applyFont="1" applyFill="1" applyBorder="1"/>
    <xf numFmtId="0" fontId="14" fillId="2" borderId="3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10" fillId="2" borderId="7" xfId="0" applyFont="1" applyFill="1" applyBorder="1" applyAlignment="1"/>
    <xf numFmtId="0" fontId="4" fillId="2" borderId="8" xfId="0" applyFont="1" applyFill="1" applyBorder="1"/>
    <xf numFmtId="0" fontId="4" fillId="2" borderId="9" xfId="0" applyFont="1" applyFill="1" applyBorder="1"/>
    <xf numFmtId="0" fontId="8" fillId="2" borderId="0" xfId="0" applyFont="1" applyFill="1" applyAlignment="1">
      <alignment horizontal="left"/>
    </xf>
    <xf numFmtId="0" fontId="4" fillId="2" borderId="10" xfId="0" applyFont="1" applyFill="1" applyBorder="1"/>
    <xf numFmtId="0" fontId="8" fillId="2" borderId="0" xfId="0" applyFont="1" applyFill="1" applyBorder="1"/>
    <xf numFmtId="0" fontId="11" fillId="2" borderId="4" xfId="0" applyFont="1" applyFill="1" applyBorder="1"/>
    <xf numFmtId="2" fontId="4" fillId="2" borderId="0" xfId="0" applyNumberFormat="1" applyFont="1" applyFill="1"/>
    <xf numFmtId="2" fontId="4" fillId="2" borderId="0" xfId="0" applyNumberFormat="1" applyFont="1" applyFill="1" applyAlignment="1">
      <alignment horizontal="left"/>
    </xf>
    <xf numFmtId="0" fontId="4" fillId="2" borderId="11" xfId="0" applyFont="1" applyFill="1" applyBorder="1"/>
    <xf numFmtId="0" fontId="4" fillId="2" borderId="12" xfId="0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table'!$D$13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'Frequency distribution table'!$C$14:$C$17</c:f>
              <c:strCache>
                <c:ptCount val="4"/>
                <c:pt idx="1">
                  <c:v>NY</c:v>
                </c:pt>
                <c:pt idx="2">
                  <c:v>LA</c:v>
                </c:pt>
                <c:pt idx="3">
                  <c:v>SF</c:v>
                </c:pt>
              </c:strCache>
            </c:strRef>
          </c:cat>
          <c:val>
            <c:numRef>
              <c:f>'Frequency distribution table'!$D$14:$D$17</c:f>
              <c:numCache>
                <c:formatCode>General</c:formatCode>
                <c:ptCount val="4"/>
                <c:pt idx="1">
                  <c:v>12327</c:v>
                </c:pt>
                <c:pt idx="2">
                  <c:v>17129</c:v>
                </c:pt>
                <c:pt idx="3">
                  <c:v>19923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882299392"/>
        <c:axId val="-1882310816"/>
      </c:barChart>
      <c:catAx>
        <c:axId val="-188229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310816"/>
        <c:crosses val="autoZero"/>
        <c:auto val="1"/>
        <c:lblAlgn val="ctr"/>
        <c:lblOffset val="100"/>
        <c:noMultiLvlLbl val="0"/>
      </c:catAx>
      <c:valAx>
        <c:axId val="-1882310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crossAx val="-18822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687322541931328"/>
          <c:y val="0.639514469782186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491584462722829"/>
          <c:y val="0.11358024691358025"/>
          <c:w val="0.79989550098059292"/>
          <c:h val="0.67833602617854583"/>
        </c:manualLayout>
      </c:layout>
      <c:pie3DChart>
        <c:varyColors val="1"/>
        <c:ser>
          <c:idx val="0"/>
          <c:order val="0"/>
          <c:tx>
            <c:strRef>
              <c:f>'Frequency distribution table'!$D$13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explosion val="40"/>
            <c:spPr>
              <a:solidFill>
                <a:schemeClr val="accent4"/>
              </a:solidFill>
              <a:ln>
                <a:solidFill>
                  <a:schemeClr val="accent1"/>
                </a:solidFill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contourClr>
                  <a:schemeClr val="accen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'Frequency distribution table'!$C$14:$C$17</c:f>
              <c:strCache>
                <c:ptCount val="4"/>
                <c:pt idx="1">
                  <c:v>NY</c:v>
                </c:pt>
                <c:pt idx="2">
                  <c:v>LA</c:v>
                </c:pt>
                <c:pt idx="3">
                  <c:v>SF</c:v>
                </c:pt>
              </c:strCache>
            </c:strRef>
          </c:cat>
          <c:val>
            <c:numRef>
              <c:f>'Frequency distribution table'!$D$14:$D$17</c:f>
              <c:numCache>
                <c:formatCode>General</c:formatCode>
                <c:ptCount val="4"/>
                <c:pt idx="1">
                  <c:v>12327</c:v>
                </c:pt>
                <c:pt idx="2">
                  <c:v>17129</c:v>
                </c:pt>
                <c:pt idx="3">
                  <c:v>19923</c:v>
                </c:pt>
              </c:numCache>
            </c:numRef>
          </c:val>
        </c:ser>
        <c:ser>
          <c:idx val="1"/>
          <c:order val="1"/>
          <c:tx>
            <c:strRef>
              <c:f>'Frequency distribution table'!$E$13</c:f>
              <c:strCache>
                <c:ptCount val="1"/>
                <c:pt idx="0">
                  <c:v>        frequency(%)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'Frequency distribution table'!$C$14:$C$17</c:f>
              <c:strCache>
                <c:ptCount val="4"/>
                <c:pt idx="1">
                  <c:v>NY</c:v>
                </c:pt>
                <c:pt idx="2">
                  <c:v>LA</c:v>
                </c:pt>
                <c:pt idx="3">
                  <c:v>SF</c:v>
                </c:pt>
              </c:strCache>
            </c:strRef>
          </c:cat>
          <c:val>
            <c:numRef>
              <c:f>'Frequency distribution table'!$E$14:$E$17</c:f>
              <c:numCache>
                <c:formatCode>0%</c:formatCode>
                <c:ptCount val="4"/>
                <c:pt idx="1">
                  <c:v>0.24964053545029263</c:v>
                </c:pt>
                <c:pt idx="2">
                  <c:v>0.34688835334858947</c:v>
                </c:pt>
                <c:pt idx="3">
                  <c:v>0.40347111120111789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191544129272994"/>
          <c:y val="0.81335562506741454"/>
          <c:w val="0.29891285894095948"/>
          <c:h val="9.8974299766781362E-2"/>
        </c:manualLayout>
      </c:layout>
      <c:overlay val="0"/>
      <c:spPr>
        <a:solidFill>
          <a:schemeClr val="lt1">
            <a:alpha val="78000"/>
          </a:schemeClr>
        </a:solidFill>
        <a:ln>
          <a:solidFill>
            <a:schemeClr val="accent1"/>
          </a:solidFill>
        </a:ln>
        <a:effectLst>
          <a:outerShdw blurRad="12700" dist="50800" dir="5400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frequency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6585320022064"/>
          <c:y val="0.1884048768097536"/>
          <c:w val="0.8225325896762905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table'!$C$31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'Frequency distribution table'!$B$32:$B$35</c:f>
              <c:strCache>
                <c:ptCount val="4"/>
                <c:pt idx="1">
                  <c:v>SF</c:v>
                </c:pt>
                <c:pt idx="2">
                  <c:v>LA</c:v>
                </c:pt>
                <c:pt idx="3">
                  <c:v>NY</c:v>
                </c:pt>
              </c:strCache>
            </c:strRef>
          </c:cat>
          <c:val>
            <c:numRef>
              <c:f>'Frequency distribution table'!$C$32:$C$35</c:f>
              <c:numCache>
                <c:formatCode>General</c:formatCode>
                <c:ptCount val="4"/>
                <c:pt idx="1">
                  <c:v>19923</c:v>
                </c:pt>
                <c:pt idx="2">
                  <c:v>17129</c:v>
                </c:pt>
                <c:pt idx="3">
                  <c:v>12327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1802896"/>
        <c:axId val="-1681802352"/>
      </c:barChart>
      <c:lineChart>
        <c:grouping val="standard"/>
        <c:varyColors val="0"/>
        <c:ser>
          <c:idx val="1"/>
          <c:order val="1"/>
          <c:tx>
            <c:strRef>
              <c:f>'Frequency distribution table'!$F$31</c:f>
              <c:strCache>
                <c:ptCount val="1"/>
                <c:pt idx="0">
                  <c:v>      cumultive frequency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'Frequency distribution table'!$B$32:$B$35</c:f>
              <c:strCache>
                <c:ptCount val="4"/>
                <c:pt idx="1">
                  <c:v>SF</c:v>
                </c:pt>
                <c:pt idx="2">
                  <c:v>LA</c:v>
                </c:pt>
                <c:pt idx="3">
                  <c:v>NY</c:v>
                </c:pt>
              </c:strCache>
            </c:strRef>
          </c:cat>
          <c:val>
            <c:numRef>
              <c:f>'Frequency distribution table'!$F$32:$F$35</c:f>
              <c:numCache>
                <c:formatCode>0.00</c:formatCode>
                <c:ptCount val="4"/>
                <c:pt idx="1">
                  <c:v>0.4</c:v>
                </c:pt>
                <c:pt idx="2">
                  <c:v>0.75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1801808"/>
        <c:axId val="-1681801264"/>
      </c:lineChart>
      <c:catAx>
        <c:axId val="-16818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1802352"/>
        <c:auto val="1"/>
        <c:lblAlgn val="ctr"/>
        <c:lblOffset val="100"/>
        <c:noMultiLvlLbl val="0"/>
      </c:catAx>
      <c:valAx>
        <c:axId val="-16818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1802896"/>
        <c:crossBetween val="between"/>
      </c:valAx>
      <c:valAx>
        <c:axId val="-1681801264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1801808"/>
        <c:crosses val="max"/>
        <c:crossBetween val="between"/>
      </c:valAx>
      <c:catAx>
        <c:axId val="-1681801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6818012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13</xdr:row>
      <xdr:rowOff>69850</xdr:rowOff>
    </xdr:from>
    <xdr:to>
      <xdr:col>12</xdr:col>
      <xdr:colOff>571500</xdr:colOff>
      <xdr:row>29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13</xdr:row>
      <xdr:rowOff>88900</xdr:rowOff>
    </xdr:from>
    <xdr:to>
      <xdr:col>19</xdr:col>
      <xdr:colOff>6350</xdr:colOff>
      <xdr:row>28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584199</xdr:colOff>
      <xdr:row>37</xdr:row>
      <xdr:rowOff>101600</xdr:rowOff>
    </xdr:from>
    <xdr:to>
      <xdr:col>5</xdr:col>
      <xdr:colOff>1196974</xdr:colOff>
      <xdr:row>53</xdr:row>
      <xdr:rowOff>127000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"/>
  <sheetViews>
    <sheetView tabSelected="1" zoomScaleNormal="100" workbookViewId="0">
      <selection activeCell="G42" sqref="G42"/>
    </sheetView>
  </sheetViews>
  <sheetFormatPr defaultColWidth="8.90625" defaultRowHeight="11.5" x14ac:dyDescent="0.25"/>
  <cols>
    <col min="1" max="1" width="2" style="3" customWidth="1"/>
    <col min="2" max="2" width="12.54296875" style="3" customWidth="1"/>
    <col min="3" max="3" width="10.08984375" style="3" customWidth="1"/>
    <col min="4" max="4" width="7.54296875" style="3" customWidth="1"/>
    <col min="5" max="5" width="20.08984375" style="3" customWidth="1"/>
    <col min="6" max="6" width="21.26953125" style="3" customWidth="1"/>
    <col min="7" max="7" width="10.26953125" style="3" customWidth="1"/>
    <col min="8" max="8" width="0.1796875" style="4" customWidth="1"/>
    <col min="9" max="16384" width="8.90625" style="3"/>
  </cols>
  <sheetData>
    <row r="1" spans="1:17" ht="12" thickBot="1" x14ac:dyDescent="0.3">
      <c r="H1" s="31"/>
    </row>
    <row r="2" spans="1:17" ht="20.5" thickBot="1" x14ac:dyDescent="0.45">
      <c r="B2" s="28" t="s">
        <v>19</v>
      </c>
      <c r="C2" s="29"/>
      <c r="D2" s="29"/>
      <c r="E2" s="29"/>
      <c r="F2" s="30"/>
      <c r="G2" s="43"/>
      <c r="H2" s="42"/>
    </row>
    <row r="3" spans="1:17" ht="15.5" x14ac:dyDescent="0.35">
      <c r="B3" s="1"/>
      <c r="G3" s="42"/>
      <c r="H3" s="32"/>
    </row>
    <row r="4" spans="1:17" ht="15.5" x14ac:dyDescent="0.35">
      <c r="B4" s="16" t="s">
        <v>24</v>
      </c>
      <c r="G4" s="42"/>
      <c r="H4" s="32"/>
      <c r="I4" s="36" t="s">
        <v>31</v>
      </c>
    </row>
    <row r="5" spans="1:17" x14ac:dyDescent="0.25">
      <c r="H5" s="32"/>
    </row>
    <row r="6" spans="1:17" x14ac:dyDescent="0.25">
      <c r="B6" s="2" t="s">
        <v>2</v>
      </c>
      <c r="H6" s="32"/>
      <c r="I6" s="2" t="s">
        <v>0</v>
      </c>
      <c r="J6" s="3" t="s">
        <v>6</v>
      </c>
      <c r="K6" s="5"/>
    </row>
    <row r="7" spans="1:17" x14ac:dyDescent="0.25">
      <c r="B7" s="2" t="s">
        <v>0</v>
      </c>
      <c r="C7" s="3" t="s">
        <v>3</v>
      </c>
      <c r="D7" s="5"/>
      <c r="H7" s="32"/>
      <c r="I7" s="2" t="s">
        <v>4</v>
      </c>
      <c r="J7" s="3" t="s">
        <v>11</v>
      </c>
      <c r="K7" s="7"/>
    </row>
    <row r="8" spans="1:17" x14ac:dyDescent="0.25">
      <c r="B8" s="2" t="s">
        <v>1</v>
      </c>
      <c r="C8" s="3" t="s">
        <v>20</v>
      </c>
      <c r="D8" s="7"/>
      <c r="H8" s="32"/>
    </row>
    <row r="9" spans="1:17" x14ac:dyDescent="0.25">
      <c r="B9" s="2" t="s">
        <v>4</v>
      </c>
      <c r="C9" s="3" t="s">
        <v>5</v>
      </c>
      <c r="D9" s="7"/>
      <c r="H9" s="32"/>
    </row>
    <row r="10" spans="1:17" x14ac:dyDescent="0.25">
      <c r="D10" s="7"/>
      <c r="H10" s="32"/>
      <c r="K10" s="3" t="s">
        <v>35</v>
      </c>
    </row>
    <row r="11" spans="1:17" x14ac:dyDescent="0.25">
      <c r="B11" s="17" t="s">
        <v>21</v>
      </c>
      <c r="H11" s="32"/>
      <c r="I11" s="3" t="s">
        <v>32</v>
      </c>
    </row>
    <row r="12" spans="1:17" x14ac:dyDescent="0.25">
      <c r="B12" s="6"/>
      <c r="C12" s="4"/>
      <c r="H12" s="32"/>
    </row>
    <row r="13" spans="1:17" s="20" customFormat="1" ht="13.5" thickBot="1" x14ac:dyDescent="0.35">
      <c r="A13" s="19"/>
      <c r="B13" s="18"/>
      <c r="C13" s="23" t="s">
        <v>25</v>
      </c>
      <c r="D13" s="23" t="s">
        <v>26</v>
      </c>
      <c r="E13" s="23" t="s">
        <v>30</v>
      </c>
      <c r="F13" s="24" t="s">
        <v>29</v>
      </c>
      <c r="H13" s="33"/>
      <c r="I13" s="20" t="s">
        <v>33</v>
      </c>
      <c r="Q13" s="20" t="s">
        <v>34</v>
      </c>
    </row>
    <row r="14" spans="1:17" x14ac:dyDescent="0.25">
      <c r="A14" s="4"/>
      <c r="B14" s="4"/>
      <c r="C14" s="15"/>
      <c r="D14" s="14"/>
      <c r="E14" s="4"/>
      <c r="H14" s="32"/>
    </row>
    <row r="15" spans="1:17" x14ac:dyDescent="0.25">
      <c r="A15" s="4"/>
      <c r="B15" s="6"/>
      <c r="C15" s="14" t="s">
        <v>27</v>
      </c>
      <c r="D15" s="14">
        <v>12327</v>
      </c>
      <c r="E15" s="7">
        <f>D15/D19</f>
        <v>0.24964053545029263</v>
      </c>
      <c r="F15" s="10">
        <f>E15</f>
        <v>0.24964053545029263</v>
      </c>
      <c r="H15" s="32"/>
    </row>
    <row r="16" spans="1:17" x14ac:dyDescent="0.25">
      <c r="A16" s="4"/>
      <c r="B16" s="6"/>
      <c r="C16" s="14" t="s">
        <v>22</v>
      </c>
      <c r="D16" s="14">
        <v>17129</v>
      </c>
      <c r="E16" s="7">
        <f>D16/D19</f>
        <v>0.34688835334858947</v>
      </c>
      <c r="F16" s="10">
        <f t="shared" ref="F16:F17" si="0">E16</f>
        <v>0.34688835334858947</v>
      </c>
      <c r="H16" s="32"/>
    </row>
    <row r="17" spans="1:8" x14ac:dyDescent="0.25">
      <c r="A17" s="4"/>
      <c r="B17" s="6"/>
      <c r="C17" s="14" t="s">
        <v>23</v>
      </c>
      <c r="D17" s="14">
        <v>19923</v>
      </c>
      <c r="E17" s="7">
        <f>D17/D19</f>
        <v>0.40347111120111789</v>
      </c>
      <c r="F17" s="10">
        <f t="shared" si="0"/>
        <v>0.40347111120111789</v>
      </c>
      <c r="H17" s="32"/>
    </row>
    <row r="18" spans="1:8" ht="12" thickBot="1" x14ac:dyDescent="0.3">
      <c r="A18" s="4"/>
      <c r="B18" s="6"/>
      <c r="C18" s="21"/>
      <c r="D18" s="21"/>
      <c r="E18" s="22"/>
      <c r="F18" s="22"/>
      <c r="H18" s="32"/>
    </row>
    <row r="19" spans="1:8" x14ac:dyDescent="0.25">
      <c r="A19" s="4"/>
      <c r="B19" s="4"/>
      <c r="C19" s="25" t="s">
        <v>28</v>
      </c>
      <c r="D19" s="25">
        <f>SUM(D15:D17)</f>
        <v>49379</v>
      </c>
      <c r="E19" s="26">
        <f>SUM(E15:E17)</f>
        <v>1</v>
      </c>
      <c r="F19" s="27">
        <f>SUM(F15:F17)</f>
        <v>1</v>
      </c>
      <c r="H19" s="32"/>
    </row>
    <row r="20" spans="1:8" ht="12" thickBot="1" x14ac:dyDescent="0.3">
      <c r="A20" s="22"/>
      <c r="B20" s="22"/>
      <c r="C20" s="22"/>
      <c r="D20" s="22"/>
      <c r="E20" s="22"/>
      <c r="F20" s="22"/>
      <c r="G20" s="37"/>
      <c r="H20" s="32"/>
    </row>
    <row r="21" spans="1:8" x14ac:dyDescent="0.25">
      <c r="A21" s="4"/>
      <c r="B21" s="4"/>
      <c r="C21" s="4"/>
      <c r="E21" s="4"/>
      <c r="F21" s="4"/>
      <c r="H21" s="32"/>
    </row>
    <row r="22" spans="1:8" ht="15.5" x14ac:dyDescent="0.35">
      <c r="A22" s="4"/>
      <c r="B22" s="38" t="s">
        <v>36</v>
      </c>
      <c r="C22" s="4"/>
      <c r="E22" s="4"/>
      <c r="F22" s="4"/>
      <c r="H22" s="32"/>
    </row>
    <row r="23" spans="1:8" x14ac:dyDescent="0.25">
      <c r="A23" s="4"/>
      <c r="B23" s="4"/>
      <c r="C23" s="4"/>
      <c r="E23" s="4"/>
      <c r="F23" s="4"/>
      <c r="H23" s="32"/>
    </row>
    <row r="24" spans="1:8" x14ac:dyDescent="0.25">
      <c r="A24" s="4"/>
      <c r="B24" s="2" t="s">
        <v>7</v>
      </c>
      <c r="C24" s="3" t="s">
        <v>13</v>
      </c>
      <c r="H24" s="32"/>
    </row>
    <row r="25" spans="1:8" x14ac:dyDescent="0.25">
      <c r="A25" s="4"/>
      <c r="B25" s="2" t="s">
        <v>8</v>
      </c>
      <c r="C25" s="3" t="s">
        <v>14</v>
      </c>
      <c r="H25" s="32"/>
    </row>
    <row r="26" spans="1:8" x14ac:dyDescent="0.25">
      <c r="A26" s="4"/>
      <c r="B26" s="2" t="s">
        <v>15</v>
      </c>
      <c r="C26" s="3" t="s">
        <v>16</v>
      </c>
      <c r="H26" s="32"/>
    </row>
    <row r="27" spans="1:8" x14ac:dyDescent="0.25">
      <c r="B27" s="2" t="s">
        <v>17</v>
      </c>
      <c r="C27" s="3" t="s">
        <v>18</v>
      </c>
      <c r="D27" s="5"/>
      <c r="H27" s="32"/>
    </row>
    <row r="28" spans="1:8" x14ac:dyDescent="0.25">
      <c r="H28" s="32"/>
    </row>
    <row r="29" spans="1:8" x14ac:dyDescent="0.25">
      <c r="B29" s="17" t="s">
        <v>38</v>
      </c>
      <c r="H29" s="32"/>
    </row>
    <row r="30" spans="1:8" x14ac:dyDescent="0.25">
      <c r="H30" s="32"/>
    </row>
    <row r="31" spans="1:8" ht="13.5" customHeight="1" thickBot="1" x14ac:dyDescent="0.35">
      <c r="B31" s="23" t="s">
        <v>25</v>
      </c>
      <c r="C31" s="23" t="s">
        <v>26</v>
      </c>
      <c r="D31" s="23" t="s">
        <v>30</v>
      </c>
      <c r="E31" s="24" t="s">
        <v>29</v>
      </c>
      <c r="F31" s="39" t="s">
        <v>37</v>
      </c>
      <c r="H31" s="32"/>
    </row>
    <row r="32" spans="1:8" x14ac:dyDescent="0.25">
      <c r="B32" s="15"/>
      <c r="C32" s="14"/>
      <c r="D32" s="4"/>
      <c r="E32" s="41"/>
      <c r="H32" s="32"/>
    </row>
    <row r="33" spans="2:8" x14ac:dyDescent="0.25">
      <c r="B33" s="14" t="s">
        <v>23</v>
      </c>
      <c r="C33" s="14">
        <v>19923</v>
      </c>
      <c r="D33" s="7">
        <v>0.4</v>
      </c>
      <c r="E33" s="10">
        <v>0.4</v>
      </c>
      <c r="F33" s="10">
        <v>0.4</v>
      </c>
      <c r="H33" s="32"/>
    </row>
    <row r="34" spans="2:8" ht="11.5" customHeight="1" x14ac:dyDescent="0.25">
      <c r="B34" s="14" t="s">
        <v>22</v>
      </c>
      <c r="C34" s="14">
        <v>17129</v>
      </c>
      <c r="D34" s="7">
        <v>0.35</v>
      </c>
      <c r="E34" s="10">
        <v>0.35</v>
      </c>
      <c r="F34" s="40">
        <v>0.75</v>
      </c>
      <c r="H34" s="32"/>
    </row>
    <row r="35" spans="2:8" x14ac:dyDescent="0.25">
      <c r="B35" s="14" t="s">
        <v>27</v>
      </c>
      <c r="C35" s="14">
        <v>12327</v>
      </c>
      <c r="D35" s="7">
        <v>0.25</v>
      </c>
      <c r="E35" s="10">
        <v>0.25</v>
      </c>
      <c r="F35" s="40">
        <v>1</v>
      </c>
      <c r="H35" s="32"/>
    </row>
    <row r="36" spans="2:8" ht="12" thickBot="1" x14ac:dyDescent="0.3">
      <c r="B36" s="21"/>
      <c r="C36" s="21"/>
      <c r="D36" s="22"/>
      <c r="E36" s="22"/>
      <c r="F36" s="22"/>
      <c r="H36" s="32"/>
    </row>
    <row r="37" spans="2:8" x14ac:dyDescent="0.25">
      <c r="B37" s="25" t="s">
        <v>28</v>
      </c>
      <c r="C37" s="25">
        <f>SUM(C33:C35)</f>
        <v>49379</v>
      </c>
      <c r="D37" s="26">
        <f>SUM(D33:D35)</f>
        <v>1</v>
      </c>
      <c r="E37" s="27">
        <f>SUM(E33:E35)</f>
        <v>1</v>
      </c>
      <c r="H37" s="32"/>
    </row>
    <row r="38" spans="2:8" x14ac:dyDescent="0.25">
      <c r="H38" s="32"/>
    </row>
    <row r="39" spans="2:8" x14ac:dyDescent="0.25">
      <c r="H39" s="32"/>
    </row>
    <row r="40" spans="2:8" x14ac:dyDescent="0.25">
      <c r="H40" s="32"/>
    </row>
    <row r="41" spans="2:8" x14ac:dyDescent="0.25">
      <c r="H41" s="32"/>
    </row>
    <row r="42" spans="2:8" x14ac:dyDescent="0.25">
      <c r="H42" s="32"/>
    </row>
    <row r="43" spans="2:8" x14ac:dyDescent="0.25">
      <c r="H43" s="32"/>
    </row>
    <row r="44" spans="2:8" x14ac:dyDescent="0.25">
      <c r="H44" s="32"/>
    </row>
    <row r="45" spans="2:8" x14ac:dyDescent="0.25">
      <c r="H45" s="32"/>
    </row>
    <row r="46" spans="2:8" x14ac:dyDescent="0.25">
      <c r="H46" s="32"/>
    </row>
    <row r="47" spans="2:8" x14ac:dyDescent="0.25">
      <c r="H47" s="32"/>
    </row>
    <row r="48" spans="2:8" x14ac:dyDescent="0.25">
      <c r="H48" s="32"/>
    </row>
    <row r="49" spans="8:8" x14ac:dyDescent="0.25">
      <c r="H49" s="32"/>
    </row>
    <row r="50" spans="8:8" x14ac:dyDescent="0.25">
      <c r="H50" s="32"/>
    </row>
    <row r="51" spans="8:8" x14ac:dyDescent="0.25">
      <c r="H51" s="32"/>
    </row>
    <row r="52" spans="8:8" x14ac:dyDescent="0.25">
      <c r="H52" s="32"/>
    </row>
    <row r="53" spans="8:8" x14ac:dyDescent="0.25">
      <c r="H53" s="32"/>
    </row>
    <row r="54" spans="8:8" x14ac:dyDescent="0.25">
      <c r="H54" s="32"/>
    </row>
    <row r="55" spans="8:8" x14ac:dyDescent="0.25">
      <c r="H55" s="32"/>
    </row>
    <row r="56" spans="8:8" x14ac:dyDescent="0.25">
      <c r="H56" s="32"/>
    </row>
    <row r="57" spans="8:8" x14ac:dyDescent="0.25">
      <c r="H57" s="32"/>
    </row>
    <row r="58" spans="8:8" x14ac:dyDescent="0.25">
      <c r="H58" s="32"/>
    </row>
    <row r="59" spans="8:8" x14ac:dyDescent="0.25">
      <c r="H59" s="32"/>
    </row>
    <row r="60" spans="8:8" x14ac:dyDescent="0.25">
      <c r="H60" s="32"/>
    </row>
    <row r="61" spans="8:8" x14ac:dyDescent="0.25">
      <c r="H61" s="32"/>
    </row>
    <row r="62" spans="8:8" x14ac:dyDescent="0.25">
      <c r="H62" s="32"/>
    </row>
    <row r="63" spans="8:8" x14ac:dyDescent="0.25">
      <c r="H63" s="32"/>
    </row>
    <row r="64" spans="8:8" x14ac:dyDescent="0.25">
      <c r="H64" s="32"/>
    </row>
    <row r="65" spans="8:8" x14ac:dyDescent="0.25">
      <c r="H65" s="32"/>
    </row>
    <row r="66" spans="8:8" x14ac:dyDescent="0.25">
      <c r="H66" s="32"/>
    </row>
    <row r="67" spans="8:8" x14ac:dyDescent="0.25">
      <c r="H67" s="32"/>
    </row>
    <row r="68" spans="8:8" x14ac:dyDescent="0.25">
      <c r="H68" s="32"/>
    </row>
    <row r="69" spans="8:8" x14ac:dyDescent="0.25">
      <c r="H69" s="32"/>
    </row>
    <row r="70" spans="8:8" x14ac:dyDescent="0.25">
      <c r="H70" s="32"/>
    </row>
    <row r="71" spans="8:8" x14ac:dyDescent="0.25">
      <c r="H71" s="32"/>
    </row>
    <row r="72" spans="8:8" x14ac:dyDescent="0.25">
      <c r="H72" s="32"/>
    </row>
    <row r="73" spans="8:8" x14ac:dyDescent="0.25">
      <c r="H73" s="32"/>
    </row>
    <row r="74" spans="8:8" x14ac:dyDescent="0.25">
      <c r="H74" s="32"/>
    </row>
    <row r="75" spans="8:8" x14ac:dyDescent="0.25">
      <c r="H75" s="32"/>
    </row>
    <row r="76" spans="8:8" x14ac:dyDescent="0.25">
      <c r="H76" s="32"/>
    </row>
    <row r="77" spans="8:8" x14ac:dyDescent="0.25">
      <c r="H77" s="32"/>
    </row>
    <row r="78" spans="8:8" x14ac:dyDescent="0.25">
      <c r="H78" s="32"/>
    </row>
    <row r="79" spans="8:8" x14ac:dyDescent="0.25">
      <c r="H79" s="32"/>
    </row>
    <row r="80" spans="8:8" x14ac:dyDescent="0.25">
      <c r="H80" s="32"/>
    </row>
    <row r="81" spans="8:8" x14ac:dyDescent="0.25">
      <c r="H81" s="32"/>
    </row>
    <row r="82" spans="8:8" x14ac:dyDescent="0.25">
      <c r="H82" s="32"/>
    </row>
    <row r="83" spans="8:8" x14ac:dyDescent="0.25">
      <c r="H83" s="32"/>
    </row>
    <row r="84" spans="8:8" x14ac:dyDescent="0.25">
      <c r="H84" s="32"/>
    </row>
    <row r="85" spans="8:8" x14ac:dyDescent="0.25">
      <c r="H85" s="32"/>
    </row>
    <row r="86" spans="8:8" x14ac:dyDescent="0.25">
      <c r="H86" s="32"/>
    </row>
    <row r="87" spans="8:8" x14ac:dyDescent="0.25">
      <c r="H87" s="32"/>
    </row>
    <row r="88" spans="8:8" x14ac:dyDescent="0.25">
      <c r="H88" s="32"/>
    </row>
    <row r="89" spans="8:8" x14ac:dyDescent="0.25">
      <c r="H89" s="32"/>
    </row>
    <row r="90" spans="8:8" x14ac:dyDescent="0.25">
      <c r="H90" s="32"/>
    </row>
    <row r="91" spans="8:8" x14ac:dyDescent="0.25">
      <c r="H91" s="32"/>
    </row>
    <row r="92" spans="8:8" x14ac:dyDescent="0.25">
      <c r="H92" s="32"/>
    </row>
    <row r="93" spans="8:8" x14ac:dyDescent="0.25">
      <c r="H93" s="32"/>
    </row>
    <row r="94" spans="8:8" x14ac:dyDescent="0.25">
      <c r="H94" s="32"/>
    </row>
    <row r="95" spans="8:8" x14ac:dyDescent="0.25">
      <c r="H95" s="32"/>
    </row>
    <row r="96" spans="8:8" x14ac:dyDescent="0.25">
      <c r="H96" s="32"/>
    </row>
    <row r="97" spans="8:9" x14ac:dyDescent="0.25">
      <c r="H97" s="32"/>
    </row>
    <row r="98" spans="8:9" x14ac:dyDescent="0.25">
      <c r="H98" s="32"/>
    </row>
    <row r="99" spans="8:9" x14ac:dyDescent="0.25">
      <c r="H99" s="32"/>
    </row>
    <row r="100" spans="8:9" x14ac:dyDescent="0.25">
      <c r="H100" s="32"/>
    </row>
    <row r="101" spans="8:9" x14ac:dyDescent="0.25">
      <c r="H101" s="32"/>
    </row>
    <row r="102" spans="8:9" x14ac:dyDescent="0.25">
      <c r="H102" s="32"/>
    </row>
    <row r="103" spans="8:9" x14ac:dyDescent="0.25">
      <c r="H103" s="32"/>
    </row>
    <row r="104" spans="8:9" x14ac:dyDescent="0.25">
      <c r="H104" s="32"/>
    </row>
    <row r="105" spans="8:9" x14ac:dyDescent="0.25">
      <c r="H105" s="32"/>
    </row>
    <row r="106" spans="8:9" x14ac:dyDescent="0.25">
      <c r="H106" s="32"/>
    </row>
    <row r="107" spans="8:9" x14ac:dyDescent="0.25">
      <c r="H107" s="32"/>
    </row>
    <row r="108" spans="8:9" x14ac:dyDescent="0.25">
      <c r="H108" s="32"/>
    </row>
    <row r="109" spans="8:9" x14ac:dyDescent="0.25">
      <c r="H109" s="32"/>
    </row>
    <row r="110" spans="8:9" x14ac:dyDescent="0.25">
      <c r="H110" s="32"/>
      <c r="I110" s="35"/>
    </row>
    <row r="111" spans="8:9" x14ac:dyDescent="0.25">
      <c r="H111" s="32"/>
    </row>
    <row r="112" spans="8:9" x14ac:dyDescent="0.25">
      <c r="H112" s="32"/>
    </row>
    <row r="113" spans="8:8" x14ac:dyDescent="0.25">
      <c r="H113" s="32"/>
    </row>
    <row r="114" spans="8:8" x14ac:dyDescent="0.25">
      <c r="H114" s="32"/>
    </row>
    <row r="115" spans="8:8" x14ac:dyDescent="0.25">
      <c r="H115" s="32"/>
    </row>
    <row r="116" spans="8:8" x14ac:dyDescent="0.25">
      <c r="H116" s="32"/>
    </row>
    <row r="117" spans="8:8" x14ac:dyDescent="0.25">
      <c r="H117" s="32"/>
    </row>
    <row r="118" spans="8:8" x14ac:dyDescent="0.25">
      <c r="H118" s="32"/>
    </row>
    <row r="119" spans="8:8" x14ac:dyDescent="0.25">
      <c r="H119" s="32"/>
    </row>
    <row r="120" spans="8:8" x14ac:dyDescent="0.25">
      <c r="H120" s="32"/>
    </row>
    <row r="121" spans="8:8" x14ac:dyDescent="0.25">
      <c r="H121" s="32"/>
    </row>
    <row r="122" spans="8:8" x14ac:dyDescent="0.25">
      <c r="H122" s="32"/>
    </row>
    <row r="123" spans="8:8" x14ac:dyDescent="0.25">
      <c r="H123" s="34"/>
    </row>
  </sheetData>
  <sortState ref="C32:C34">
    <sortCondition descending="1" ref="C32"/>
  </sortState>
  <conditionalFormatting sqref="C15:F17">
    <cfRule type="colorScale" priority="4">
      <colorScale>
        <cfvo type="min"/>
        <cfvo type="max"/>
        <color rgb="FFFF7128"/>
        <color rgb="FFFFEF9C"/>
      </colorScale>
    </cfRule>
  </conditionalFormatting>
  <conditionalFormatting sqref="B33:E35">
    <cfRule type="colorScale" priority="3">
      <colorScale>
        <cfvo type="min"/>
        <cfvo type="max"/>
        <color rgb="FFFF7128"/>
        <color rgb="FFFFEF9C"/>
      </colorScale>
    </cfRule>
  </conditionalFormatting>
  <conditionalFormatting sqref="E33:F35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zoomScaleNormal="100" workbookViewId="0">
      <selection activeCell="B4" sqref="B4:L5"/>
    </sheetView>
  </sheetViews>
  <sheetFormatPr defaultColWidth="8.90625" defaultRowHeight="11.5" x14ac:dyDescent="0.25"/>
  <cols>
    <col min="1" max="1" width="2" style="3" customWidth="1"/>
    <col min="2" max="2" width="12.08984375" style="3" customWidth="1"/>
    <col min="3" max="3" width="10.08984375" style="3" customWidth="1"/>
    <col min="4" max="4" width="20.08984375" style="3" customWidth="1"/>
    <col min="5" max="16384" width="8.90625" style="3"/>
  </cols>
  <sheetData>
    <row r="1" spans="1:17" ht="15.5" x14ac:dyDescent="0.35">
      <c r="B1" s="1" t="s">
        <v>19</v>
      </c>
    </row>
    <row r="2" spans="1:17" x14ac:dyDescent="0.25">
      <c r="B2" s="2" t="s">
        <v>2</v>
      </c>
    </row>
    <row r="4" spans="1:17" x14ac:dyDescent="0.25">
      <c r="B4" s="2" t="s">
        <v>0</v>
      </c>
      <c r="C4" s="3" t="s">
        <v>6</v>
      </c>
      <c r="D4" s="5"/>
    </row>
    <row r="5" spans="1:17" x14ac:dyDescent="0.25">
      <c r="B5" s="2" t="s">
        <v>4</v>
      </c>
      <c r="C5" s="3" t="s">
        <v>11</v>
      </c>
      <c r="D5" s="7"/>
    </row>
    <row r="6" spans="1:17" x14ac:dyDescent="0.25">
      <c r="D6" s="7"/>
    </row>
    <row r="7" spans="1:17" x14ac:dyDescent="0.25">
      <c r="D7" s="7"/>
    </row>
    <row r="8" spans="1:17" x14ac:dyDescent="0.25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B11" s="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4"/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4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4"/>
      <c r="B14" s="6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Normal="100" workbookViewId="0"/>
  </sheetViews>
  <sheetFormatPr defaultColWidth="8.90625" defaultRowHeight="11.5" x14ac:dyDescent="0.25"/>
  <cols>
    <col min="1" max="1" width="2" style="3" customWidth="1"/>
    <col min="2" max="2" width="12.6328125" style="3" customWidth="1"/>
    <col min="3" max="3" width="10.08984375" style="3" customWidth="1"/>
    <col min="4" max="4" width="20.08984375" style="3" customWidth="1"/>
    <col min="5" max="5" width="18.36328125" style="3" bestFit="1" customWidth="1"/>
    <col min="6" max="16384" width="8.90625" style="3"/>
  </cols>
  <sheetData>
    <row r="1" spans="1:17" ht="15.5" x14ac:dyDescent="0.35">
      <c r="B1" s="1" t="s">
        <v>19</v>
      </c>
    </row>
    <row r="2" spans="1:17" x14ac:dyDescent="0.25">
      <c r="B2" s="2" t="s">
        <v>2</v>
      </c>
    </row>
    <row r="4" spans="1:17" x14ac:dyDescent="0.25">
      <c r="B4" s="2" t="s">
        <v>0</v>
      </c>
      <c r="C4" s="3" t="s">
        <v>6</v>
      </c>
      <c r="D4" s="5"/>
    </row>
    <row r="5" spans="1:17" x14ac:dyDescent="0.25">
      <c r="B5" s="2" t="s">
        <v>7</v>
      </c>
      <c r="C5" s="3" t="s">
        <v>10</v>
      </c>
      <c r="D5" s="7"/>
    </row>
    <row r="6" spans="1:17" x14ac:dyDescent="0.25">
      <c r="B6" s="2" t="s">
        <v>8</v>
      </c>
      <c r="C6" s="3" t="s">
        <v>9</v>
      </c>
    </row>
    <row r="9" spans="1:17" x14ac:dyDescent="0.25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B10" s="6"/>
      <c r="C10" s="4"/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4"/>
      <c r="B11" s="4"/>
      <c r="C11" s="5"/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4"/>
      <c r="B12" s="6"/>
      <c r="C12" s="4"/>
      <c r="D12" s="7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4"/>
      <c r="B13" s="6"/>
      <c r="C13" s="4"/>
      <c r="D13" s="7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4"/>
      <c r="B14" s="6"/>
      <c r="C14" s="4"/>
      <c r="D14" s="7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zoomScaleNormal="100" workbookViewId="0">
      <selection activeCell="B5" sqref="B5:G8"/>
    </sheetView>
  </sheetViews>
  <sheetFormatPr defaultColWidth="8.90625" defaultRowHeight="11.5" x14ac:dyDescent="0.25"/>
  <cols>
    <col min="1" max="1" width="2" style="3" customWidth="1"/>
    <col min="2" max="2" width="12.1796875" style="3" customWidth="1"/>
    <col min="3" max="3" width="10.08984375" style="3" customWidth="1"/>
    <col min="4" max="4" width="18.1796875" style="3" customWidth="1"/>
    <col min="5" max="5" width="21.54296875" style="3" customWidth="1"/>
    <col min="6" max="16384" width="8.90625" style="3"/>
  </cols>
  <sheetData>
    <row r="1" spans="2:11" ht="15.5" x14ac:dyDescent="0.35">
      <c r="B1" s="1" t="s">
        <v>19</v>
      </c>
    </row>
    <row r="2" spans="2:11" x14ac:dyDescent="0.25">
      <c r="B2" s="2" t="s">
        <v>2</v>
      </c>
    </row>
    <row r="4" spans="2:11" x14ac:dyDescent="0.25">
      <c r="B4" s="2" t="s">
        <v>0</v>
      </c>
      <c r="C4" s="3" t="s">
        <v>12</v>
      </c>
    </row>
    <row r="5" spans="2:11" x14ac:dyDescent="0.25">
      <c r="B5" s="2" t="s">
        <v>7</v>
      </c>
      <c r="C5" s="3" t="s">
        <v>13</v>
      </c>
    </row>
    <row r="6" spans="2:11" x14ac:dyDescent="0.25">
      <c r="B6" s="2" t="s">
        <v>8</v>
      </c>
      <c r="C6" s="3" t="s">
        <v>14</v>
      </c>
    </row>
    <row r="7" spans="2:11" x14ac:dyDescent="0.25">
      <c r="B7" s="2" t="s">
        <v>15</v>
      </c>
      <c r="C7" s="3" t="s">
        <v>16</v>
      </c>
    </row>
    <row r="8" spans="2:11" x14ac:dyDescent="0.25">
      <c r="B8" s="2" t="s">
        <v>17</v>
      </c>
      <c r="C8" s="3" t="s">
        <v>18</v>
      </c>
      <c r="D8" s="5"/>
    </row>
    <row r="9" spans="2:11" x14ac:dyDescent="0.25">
      <c r="B9" s="6"/>
      <c r="C9" s="4"/>
      <c r="D9" s="7"/>
    </row>
    <row r="10" spans="2:11" x14ac:dyDescent="0.25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x14ac:dyDescent="0.25">
      <c r="B11" s="6"/>
      <c r="C11" s="4"/>
      <c r="D11" s="7"/>
      <c r="E11" s="4"/>
      <c r="F11" s="4"/>
      <c r="G11" s="4"/>
      <c r="H11" s="4"/>
      <c r="I11" s="4"/>
      <c r="J11" s="4"/>
      <c r="K11" s="4"/>
    </row>
    <row r="12" spans="2:11" ht="12" x14ac:dyDescent="0.3">
      <c r="B12" s="11"/>
      <c r="C12" s="5"/>
      <c r="D12" s="5"/>
      <c r="E12" s="5"/>
      <c r="F12" s="4"/>
      <c r="G12" s="4"/>
      <c r="H12" s="4"/>
      <c r="I12" s="4"/>
      <c r="J12" s="4"/>
      <c r="K12" s="4"/>
    </row>
    <row r="13" spans="2:11" x14ac:dyDescent="0.25">
      <c r="B13" s="6"/>
      <c r="C13" s="4"/>
      <c r="D13" s="9"/>
      <c r="E13" s="7"/>
      <c r="F13" s="4"/>
      <c r="G13" s="4"/>
      <c r="H13" s="4"/>
      <c r="I13" s="4"/>
      <c r="J13" s="4"/>
      <c r="K13" s="4"/>
    </row>
    <row r="14" spans="2:11" x14ac:dyDescent="0.25">
      <c r="B14" s="6"/>
      <c r="C14" s="4"/>
      <c r="D14" s="9"/>
      <c r="E14" s="12"/>
      <c r="F14" s="4"/>
      <c r="G14" s="4"/>
      <c r="H14" s="4"/>
      <c r="I14" s="4"/>
      <c r="J14" s="4"/>
      <c r="K14" s="4"/>
    </row>
    <row r="15" spans="2:11" x14ac:dyDescent="0.25">
      <c r="B15" s="6"/>
      <c r="C15" s="4"/>
      <c r="D15" s="9"/>
      <c r="E15" s="7"/>
      <c r="F15" s="4"/>
      <c r="G15" s="4"/>
      <c r="H15" s="4"/>
      <c r="I15" s="4"/>
      <c r="J15" s="4"/>
      <c r="K15" s="4"/>
    </row>
    <row r="16" spans="2:11" x14ac:dyDescent="0.25">
      <c r="B16" s="6"/>
      <c r="C16" s="4"/>
      <c r="D16" s="9"/>
      <c r="E16" s="9"/>
      <c r="F16" s="4"/>
      <c r="G16" s="4"/>
      <c r="H16" s="4"/>
      <c r="I16" s="4"/>
      <c r="J16" s="4"/>
      <c r="K16" s="4"/>
    </row>
    <row r="17" spans="2:11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4.5" x14ac:dyDescent="0.35">
      <c r="B19" s="4"/>
      <c r="C19" s="4"/>
      <c r="D19" s="4"/>
      <c r="E19" s="4"/>
      <c r="F19" s="13"/>
      <c r="G19" s="4"/>
      <c r="H19" s="4"/>
      <c r="I19" s="4"/>
      <c r="J19" s="4"/>
      <c r="K19" s="4"/>
    </row>
    <row r="20" spans="2:11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2021-08-05T00:41:58Z</dcterms:modified>
</cp:coreProperties>
</file>