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INF6000_ML Project for Telecom KPIs\exports\Libyana LTE KPIs\"/>
    </mc:Choice>
  </mc:AlternateContent>
  <xr:revisionPtr revIDLastSave="0" documentId="13_ncr:1_{6F69566F-DE48-4B3C-BB71-2AD558530E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</calcChain>
</file>

<file path=xl/sharedStrings.xml><?xml version="1.0" encoding="utf-8"?>
<sst xmlns="http://schemas.openxmlformats.org/spreadsheetml/2006/main" count="99" uniqueCount="99">
  <si>
    <t>Feature</t>
  </si>
  <si>
    <t>Min</t>
  </si>
  <si>
    <t>Max</t>
  </si>
  <si>
    <t>Mean</t>
  </si>
  <si>
    <t>Std. Deviation</t>
  </si>
  <si>
    <t>Variance</t>
  </si>
  <si>
    <t>Skewness</t>
  </si>
  <si>
    <t>Kurtosis</t>
  </si>
  <si>
    <t>Sum</t>
  </si>
  <si>
    <t>Median</t>
  </si>
  <si>
    <t>Missing</t>
  </si>
  <si>
    <t>Row count</t>
  </si>
  <si>
    <t>SubnetWork ID</t>
  </si>
  <si>
    <t>ManagedElement ID</t>
  </si>
  <si>
    <t>E-UTRAN FDD Cell ID</t>
  </si>
  <si>
    <t>MNC List</t>
  </si>
  <si>
    <t>tac</t>
  </si>
  <si>
    <t>Building Physical Location</t>
  </si>
  <si>
    <t>cellIdentity</t>
  </si>
  <si>
    <t>Band Indication for Frequency</t>
  </si>
  <si>
    <t>longitude</t>
  </si>
  <si>
    <t>latitude</t>
  </si>
  <si>
    <t>eNodeBId</t>
  </si>
  <si>
    <t>cellId</t>
  </si>
  <si>
    <t>RRC Establishment Success Rate(%)</t>
  </si>
  <si>
    <t>E-RAB Setup Success Rate(%)</t>
  </si>
  <si>
    <t>UE Context Establishment Success Rate(%)</t>
  </si>
  <si>
    <t>Success Rate of Outgoing Handover(Cell)(%)</t>
  </si>
  <si>
    <t>S1-Signal Connection Establishment Success Rate(%)</t>
  </si>
  <si>
    <t>SLA_CSFB Success Rate of Preparation(%)_ITBBU+SDR</t>
  </si>
  <si>
    <t>E-RAB Drop Rate(%)</t>
  </si>
  <si>
    <t>RRC Drop Rate(%)</t>
  </si>
  <si>
    <t>Paging Congestion Rate(%)</t>
  </si>
  <si>
    <t>UL PRB Utilization Rate(%)</t>
  </si>
  <si>
    <t>DL PRB Utilization Rate(%)</t>
  </si>
  <si>
    <t>PS Traffic Volume(GB)_ITBBU&amp;SDR</t>
  </si>
  <si>
    <t>DL E-UTRAN IP Throughput(Mbps)_ITBBU&amp;SDR</t>
  </si>
  <si>
    <t>UL E-UTRAN IP Throughput(Mbps)_ITBBU&amp;SDR</t>
  </si>
  <si>
    <t>Cell Availability(%)</t>
  </si>
  <si>
    <t>Maximum Number of RRC Connection User</t>
  </si>
  <si>
    <t>Mean Number of RRC Connection User</t>
  </si>
  <si>
    <t>Maximum Active User Number on User Plane</t>
  </si>
  <si>
    <t>Average NI of Carrier(dBm)</t>
  </si>
  <si>
    <t>U31_[LTE]平均CCE_901092_51380740_sdrmgr.NodeMe_ltefdd_0</t>
  </si>
  <si>
    <t>U31_PDCCH CCE utilization_901252_51380740_sdrmgr.NodeMe_ltefdd_0</t>
  </si>
  <si>
    <t>PRACH Usage(%)</t>
  </si>
  <si>
    <t>Equivalent Downlink Average Throughput(Mbps)</t>
  </si>
  <si>
    <t>Equivalent Uplink Average Throughput(Mbps)</t>
  </si>
  <si>
    <t>Cell DL Average Aggregated Throughput(Mbps)</t>
  </si>
  <si>
    <t>Cell UL Average Aggregated Throughput(Mbps)</t>
  </si>
  <si>
    <t>DL QPSK Modulation Scheme Usage(%)</t>
  </si>
  <si>
    <t>DL 16QAM Modulation Scheme Usage(%)</t>
  </si>
  <si>
    <t>DL 64QAM Modulation Scheme Usage(%)</t>
  </si>
  <si>
    <t>Ratio of UE Reported RANK1</t>
  </si>
  <si>
    <t>Ratio of UE Reported RANK2</t>
  </si>
  <si>
    <t>Ratio of UE Reported RANK3</t>
  </si>
  <si>
    <t>Ratio of UE Reported RANK4</t>
  </si>
  <si>
    <t>Cell Number Statistic</t>
  </si>
  <si>
    <t>Number of DL TBs with TM2 Mode</t>
  </si>
  <si>
    <t>Number of DL TBs with TM3 Mode</t>
  </si>
  <si>
    <t>Number of DL TBs with TM4 Mode</t>
  </si>
  <si>
    <t>Number of DL TBs with TM4 RANK2</t>
  </si>
  <si>
    <t>Number of DL TBs with TM3 RANK2</t>
  </si>
  <si>
    <t>UL Average MCS</t>
  </si>
  <si>
    <t>DL Average MCS</t>
  </si>
  <si>
    <t>DL Data Retransmission Rate(%)</t>
  </si>
  <si>
    <t>UL Data Retransmission Rate(%)</t>
  </si>
  <si>
    <t>Average CQI(N/A)</t>
  </si>
  <si>
    <t>Ratio of CQI&gt;7 Percentage</t>
  </si>
  <si>
    <t>Ratio of CQI &gt;= 10 (64QAM)</t>
  </si>
  <si>
    <t>DL PRB Available (Bandwidth)</t>
  </si>
  <si>
    <t>UL PRB Available (Bandwidth)</t>
  </si>
  <si>
    <t>Average Cell RSSI(dBm)</t>
  </si>
  <si>
    <t>LTE TA value 0-0.5 km</t>
  </si>
  <si>
    <t>LTE TA value 0.5-1 km</t>
  </si>
  <si>
    <t>LTE TA value 1-2 km</t>
  </si>
  <si>
    <t>LTE TA value 2-3 km</t>
  </si>
  <si>
    <t>LTE TA value 3-4 km</t>
  </si>
  <si>
    <t>LTE TA value 4-6 km</t>
  </si>
  <si>
    <t>Ratio of RSRP in Range of  [-110,-106]dBm</t>
  </si>
  <si>
    <t>Ratio of RSRP in Range of  [-115,-111]dBm</t>
  </si>
  <si>
    <t>Ratio of RSRP in Range of  [-120,-116]dBm</t>
  </si>
  <si>
    <t>Ratio of RSRP in Range of  [-140,-121]dBm</t>
  </si>
  <si>
    <t>Ratio of SINR&lt;-3dB</t>
  </si>
  <si>
    <t>Number of Cell DL Load Balance Occurred</t>
  </si>
  <si>
    <t>Number of Cell UL Load Balance Occurred</t>
  </si>
  <si>
    <t>Number of Redirection Requests from LTE to GSM(CSFB)</t>
  </si>
  <si>
    <t>Number of Redirection Requests from LTE to UTRAN(CSFB)</t>
  </si>
  <si>
    <t>Number of Redirection Requests from LTE to UTRAN(Due to Measure Timeout Blind CSFB Redirection)</t>
  </si>
  <si>
    <t>Cell Uplink BLER(%)</t>
  </si>
  <si>
    <t>Cell Downlink BLER(%)</t>
  </si>
  <si>
    <t>Number of Ping-Pong Handover</t>
  </si>
  <si>
    <t>LTE Average TA(km)</t>
  </si>
  <si>
    <t>Success Rate of Intra-RAT Intra-frequency Cell Outgoing Handover(%)</t>
  </si>
  <si>
    <t>Success Rate of Intra-RAT Inter-frequency Cell Outgoing Handover(%)</t>
  </si>
  <si>
    <t>Number of Paging Records Discarded at the eNodeB</t>
  </si>
  <si>
    <t>Number of Paging Records Congested at the eNodeB</t>
  </si>
  <si>
    <t>Data Integrity</t>
  </si>
  <si>
    <t>%missing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</si>
</sst>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abSelected="1" workbookViewId="0">
      <selection activeCell="L2" sqref="L2:L87"/>
    </sheetView>
  </sheetViews>
  <sheetFormatPr defaultRowHeight="15" x14ac:dyDescent="0.25"/>
  <cols>
    <col min="1" max="1" width="38.140625" customWidth="1"/>
    <col min="9" max="9" width="12.7109375" bestFit="1" customWidth="1"/>
    <col min="10" max="10" width="10" bestFit="1" customWidth="1"/>
    <col min="12" max="12" width="11.140625" bestFit="1" customWidth="1"/>
    <col min="13" max="13" width="10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98</v>
      </c>
      <c r="M1" s="1" t="s">
        <v>11</v>
      </c>
    </row>
    <row r="2" spans="1:13" x14ac:dyDescent="0.25">
      <c r="A2" t="s">
        <v>12</v>
      </c>
      <c r="B2">
        <v>41</v>
      </c>
      <c r="C2">
        <v>43</v>
      </c>
      <c r="D2">
        <v>41.462601586451903</v>
      </c>
      <c r="E2">
        <v>0.56949808253853451</v>
      </c>
      <c r="F2">
        <v>0.32432806601506742</v>
      </c>
      <c r="G2">
        <v>0.76164583816631937</v>
      </c>
      <c r="H2">
        <v>-0.43186279589302989</v>
      </c>
      <c r="I2">
        <v>2556045</v>
      </c>
      <c r="J2">
        <v>41</v>
      </c>
      <c r="K2">
        <v>0</v>
      </c>
      <c r="L2" s="2">
        <f>K2/M2</f>
        <v>0</v>
      </c>
      <c r="M2">
        <v>61647</v>
      </c>
    </row>
    <row r="3" spans="1:13" x14ac:dyDescent="0.25">
      <c r="A3" t="s">
        <v>13</v>
      </c>
      <c r="B3">
        <v>1022</v>
      </c>
      <c r="C3">
        <v>6207</v>
      </c>
      <c r="D3">
        <v>1628.907586743881</v>
      </c>
      <c r="E3">
        <v>966.674943938978</v>
      </c>
      <c r="F3">
        <v>934460.4472394262</v>
      </c>
      <c r="G3">
        <v>3.9598182471232661</v>
      </c>
      <c r="H3">
        <v>16.084538211108971</v>
      </c>
      <c r="I3">
        <v>100417266</v>
      </c>
      <c r="J3">
        <v>1231</v>
      </c>
      <c r="K3">
        <v>0</v>
      </c>
      <c r="L3" s="2">
        <f t="shared" ref="L3:L66" si="0">K3/M3</f>
        <v>0</v>
      </c>
      <c r="M3">
        <v>61647</v>
      </c>
    </row>
    <row r="4" spans="1:13" x14ac:dyDescent="0.25">
      <c r="A4" t="s">
        <v>14</v>
      </c>
      <c r="B4">
        <v>1</v>
      </c>
      <c r="C4">
        <v>73</v>
      </c>
      <c r="D4">
        <v>12.921553360260839</v>
      </c>
      <c r="E4">
        <v>19.88916040183603</v>
      </c>
      <c r="F4">
        <v>395.57870148996238</v>
      </c>
      <c r="G4">
        <v>2.3744969093987698</v>
      </c>
      <c r="H4">
        <v>4.2479771092244567</v>
      </c>
      <c r="I4">
        <v>796575</v>
      </c>
      <c r="J4">
        <v>5</v>
      </c>
      <c r="K4">
        <v>0</v>
      </c>
      <c r="L4" s="2">
        <f t="shared" si="0"/>
        <v>0</v>
      </c>
      <c r="M4">
        <v>61647</v>
      </c>
    </row>
    <row r="5" spans="1:13" x14ac:dyDescent="0.25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f t="shared" si="0"/>
        <v>0</v>
      </c>
      <c r="M5">
        <v>61647</v>
      </c>
    </row>
    <row r="6" spans="1:13" x14ac:dyDescent="0.25">
      <c r="A6" t="s">
        <v>16</v>
      </c>
      <c r="B6">
        <v>1610</v>
      </c>
      <c r="C6">
        <v>1810</v>
      </c>
      <c r="D6">
        <v>1681.2832741252621</v>
      </c>
      <c r="E6">
        <v>85.337164405187565</v>
      </c>
      <c r="F6">
        <v>7282.4316287180118</v>
      </c>
      <c r="G6">
        <v>0.58556158096509836</v>
      </c>
      <c r="H6">
        <v>-1.3754140375003401</v>
      </c>
      <c r="I6">
        <v>103646070</v>
      </c>
      <c r="J6">
        <v>1610</v>
      </c>
      <c r="K6">
        <v>0</v>
      </c>
      <c r="L6" s="2">
        <f t="shared" si="0"/>
        <v>0</v>
      </c>
      <c r="M6">
        <v>61647</v>
      </c>
    </row>
    <row r="7" spans="1:13" x14ac:dyDescent="0.25">
      <c r="A7" t="s">
        <v>17</v>
      </c>
      <c r="I7">
        <v>0</v>
      </c>
      <c r="K7">
        <v>61647</v>
      </c>
      <c r="L7" s="2">
        <f t="shared" si="0"/>
        <v>1</v>
      </c>
      <c r="M7">
        <v>61647</v>
      </c>
    </row>
    <row r="8" spans="1:13" x14ac:dyDescent="0.25">
      <c r="A8" t="s">
        <v>18</v>
      </c>
      <c r="B8">
        <v>1</v>
      </c>
      <c r="C8">
        <v>73</v>
      </c>
      <c r="D8">
        <v>12.921553360260839</v>
      </c>
      <c r="E8">
        <v>19.88916040183603</v>
      </c>
      <c r="F8">
        <v>395.57870148996238</v>
      </c>
      <c r="G8">
        <v>2.3744969093987698</v>
      </c>
      <c r="H8">
        <v>4.2479771092244567</v>
      </c>
      <c r="I8">
        <v>796575</v>
      </c>
      <c r="J8">
        <v>5</v>
      </c>
      <c r="K8">
        <v>0</v>
      </c>
      <c r="L8" s="2">
        <f t="shared" si="0"/>
        <v>0</v>
      </c>
      <c r="M8">
        <v>61647</v>
      </c>
    </row>
    <row r="9" spans="1:13" x14ac:dyDescent="0.25">
      <c r="A9" t="s">
        <v>19</v>
      </c>
      <c r="B9">
        <v>1</v>
      </c>
      <c r="C9">
        <v>28</v>
      </c>
      <c r="D9">
        <v>4.3976835855759404</v>
      </c>
      <c r="E9">
        <v>7.5828491197181647</v>
      </c>
      <c r="F9">
        <v>57.499600772410538</v>
      </c>
      <c r="G9">
        <v>2.7373572947838269</v>
      </c>
      <c r="H9">
        <v>5.6754621203198834</v>
      </c>
      <c r="I9">
        <v>271104</v>
      </c>
      <c r="J9">
        <v>3</v>
      </c>
      <c r="K9">
        <v>0</v>
      </c>
      <c r="L9" s="2">
        <f t="shared" si="0"/>
        <v>0</v>
      </c>
      <c r="M9">
        <v>61647</v>
      </c>
    </row>
    <row r="10" spans="1:13" x14ac:dyDescent="0.25">
      <c r="A10" t="s">
        <v>20</v>
      </c>
      <c r="B10">
        <v>13.10258</v>
      </c>
      <c r="C10">
        <v>13.1768</v>
      </c>
      <c r="D10">
        <v>13.15549462295002</v>
      </c>
      <c r="E10">
        <v>1.7923180411136819E-2</v>
      </c>
      <c r="F10">
        <v>3.2124039605015858E-4</v>
      </c>
      <c r="G10">
        <v>-0.98407263239063503</v>
      </c>
      <c r="H10">
        <v>0.67977354180066163</v>
      </c>
      <c r="I10">
        <v>810996.77702100005</v>
      </c>
      <c r="J10">
        <v>13.16032</v>
      </c>
      <c r="K10">
        <v>0</v>
      </c>
      <c r="L10" s="2">
        <f t="shared" si="0"/>
        <v>0</v>
      </c>
      <c r="M10">
        <v>61647</v>
      </c>
    </row>
    <row r="11" spans="1:13" x14ac:dyDescent="0.25">
      <c r="A11" t="s">
        <v>21</v>
      </c>
      <c r="B11">
        <v>32.836390000000002</v>
      </c>
      <c r="C11">
        <v>32.879809999999999</v>
      </c>
      <c r="D11">
        <v>32.859306502571087</v>
      </c>
      <c r="E11">
        <v>1.189713391554641E-2</v>
      </c>
      <c r="F11">
        <v>1.4154179540444469E-4</v>
      </c>
      <c r="G11">
        <v>0.28861746445497038</v>
      </c>
      <c r="H11">
        <v>-0.62769584798671962</v>
      </c>
      <c r="I11">
        <v>2025677.667964</v>
      </c>
      <c r="J11">
        <v>32.856349000000002</v>
      </c>
      <c r="K11">
        <v>0</v>
      </c>
      <c r="L11" s="2">
        <f t="shared" si="0"/>
        <v>0</v>
      </c>
      <c r="M11">
        <v>61647</v>
      </c>
    </row>
    <row r="12" spans="1:13" x14ac:dyDescent="0.25">
      <c r="A12" t="s">
        <v>22</v>
      </c>
      <c r="B12">
        <v>1022</v>
      </c>
      <c r="C12">
        <v>6207</v>
      </c>
      <c r="D12">
        <v>1628.907586743881</v>
      </c>
      <c r="E12">
        <v>966.674943938978</v>
      </c>
      <c r="F12">
        <v>934460.4472394262</v>
      </c>
      <c r="G12">
        <v>3.9598182471232661</v>
      </c>
      <c r="H12">
        <v>16.084538211108971</v>
      </c>
      <c r="I12">
        <v>100417266</v>
      </c>
      <c r="J12">
        <v>1231</v>
      </c>
      <c r="K12">
        <v>0</v>
      </c>
      <c r="L12" s="2">
        <f t="shared" si="0"/>
        <v>0</v>
      </c>
      <c r="M12">
        <v>61647</v>
      </c>
    </row>
    <row r="13" spans="1:13" x14ac:dyDescent="0.25">
      <c r="A13" t="s">
        <v>23</v>
      </c>
      <c r="B13">
        <v>1</v>
      </c>
      <c r="C13">
        <v>73</v>
      </c>
      <c r="D13">
        <v>12.921553360260839</v>
      </c>
      <c r="E13">
        <v>19.88916040183603</v>
      </c>
      <c r="F13">
        <v>395.57870148996238</v>
      </c>
      <c r="G13">
        <v>2.3744969093987698</v>
      </c>
      <c r="H13">
        <v>4.2479771092244567</v>
      </c>
      <c r="I13">
        <v>796575</v>
      </c>
      <c r="J13">
        <v>5</v>
      </c>
      <c r="K13">
        <v>0</v>
      </c>
      <c r="L13" s="2">
        <f t="shared" si="0"/>
        <v>0</v>
      </c>
      <c r="M13">
        <v>61647</v>
      </c>
    </row>
    <row r="14" spans="1:13" x14ac:dyDescent="0.25">
      <c r="A14" t="s">
        <v>24</v>
      </c>
      <c r="B14">
        <v>0.85070000000000001</v>
      </c>
      <c r="C14">
        <v>1</v>
      </c>
      <c r="D14">
        <v>0.99874867065712858</v>
      </c>
      <c r="E14">
        <v>3.43968423613234E-3</v>
      </c>
      <c r="F14">
        <v>1.1831427644297319E-5</v>
      </c>
      <c r="G14">
        <v>-16.703939186088121</v>
      </c>
      <c r="H14">
        <v>425.2249250761414</v>
      </c>
      <c r="I14">
        <v>61569.859299999996</v>
      </c>
      <c r="J14">
        <v>0.99929999999999997</v>
      </c>
      <c r="K14">
        <v>0</v>
      </c>
      <c r="L14" s="2">
        <f t="shared" si="0"/>
        <v>0</v>
      </c>
      <c r="M14">
        <v>61647</v>
      </c>
    </row>
    <row r="15" spans="1:13" x14ac:dyDescent="0.25">
      <c r="A15" t="s">
        <v>25</v>
      </c>
      <c r="B15">
        <v>0.80579999999999996</v>
      </c>
      <c r="C15">
        <v>1</v>
      </c>
      <c r="D15">
        <v>0.99860396937401674</v>
      </c>
      <c r="E15">
        <v>2.7531661295769829E-3</v>
      </c>
      <c r="F15">
        <v>7.5799237370499064E-6</v>
      </c>
      <c r="G15">
        <v>-20.480921268552819</v>
      </c>
      <c r="H15">
        <v>772.69454951967236</v>
      </c>
      <c r="I15">
        <v>61560.938900000008</v>
      </c>
      <c r="J15">
        <v>0.99909999999999999</v>
      </c>
      <c r="K15">
        <v>0</v>
      </c>
      <c r="L15" s="2">
        <f t="shared" si="0"/>
        <v>0</v>
      </c>
      <c r="M15">
        <v>61647</v>
      </c>
    </row>
    <row r="16" spans="1:13" x14ac:dyDescent="0.25">
      <c r="A16" t="s">
        <v>26</v>
      </c>
      <c r="B16">
        <v>0.80159999999999998</v>
      </c>
      <c r="C16">
        <v>1</v>
      </c>
      <c r="D16">
        <v>0.99857648871802362</v>
      </c>
      <c r="E16">
        <v>2.825811637867911E-3</v>
      </c>
      <c r="F16">
        <v>7.9852114127097269E-6</v>
      </c>
      <c r="G16">
        <v>-20.494116019710621</v>
      </c>
      <c r="H16">
        <v>767.85722703070189</v>
      </c>
      <c r="I16">
        <v>61559.2448</v>
      </c>
      <c r="J16">
        <v>0.999</v>
      </c>
      <c r="K16">
        <v>0</v>
      </c>
      <c r="L16" s="2">
        <f t="shared" si="0"/>
        <v>0</v>
      </c>
      <c r="M16">
        <v>61647</v>
      </c>
    </row>
    <row r="17" spans="1:13" x14ac:dyDescent="0.25">
      <c r="A17" t="s">
        <v>27</v>
      </c>
      <c r="B17">
        <v>0.5</v>
      </c>
      <c r="C17">
        <v>1</v>
      </c>
      <c r="D17">
        <v>0.99460253702532164</v>
      </c>
      <c r="E17">
        <v>7.8069918334369359E-3</v>
      </c>
      <c r="F17">
        <v>6.0949121487351011E-5</v>
      </c>
      <c r="G17">
        <v>-15.893423115961861</v>
      </c>
      <c r="H17">
        <v>683.51651126578918</v>
      </c>
      <c r="I17">
        <v>61314.262600000002</v>
      </c>
      <c r="J17">
        <v>0.99660000000000004</v>
      </c>
      <c r="K17">
        <v>0</v>
      </c>
      <c r="L17" s="2">
        <f t="shared" si="0"/>
        <v>0</v>
      </c>
      <c r="M17">
        <v>61647</v>
      </c>
    </row>
    <row r="18" spans="1:13" x14ac:dyDescent="0.25">
      <c r="A18" t="s">
        <v>28</v>
      </c>
      <c r="B18">
        <v>0.54630000000000001</v>
      </c>
      <c r="C18">
        <v>1</v>
      </c>
      <c r="D18">
        <v>0.99875112495336338</v>
      </c>
      <c r="E18">
        <v>1.2186177224505389E-2</v>
      </c>
      <c r="F18">
        <v>1.4850291534705391E-4</v>
      </c>
      <c r="G18">
        <v>-19.381642342465341</v>
      </c>
      <c r="H18">
        <v>458.9630656303417</v>
      </c>
      <c r="I18">
        <v>61570.010599999987</v>
      </c>
      <c r="J18">
        <v>1</v>
      </c>
      <c r="K18">
        <v>0</v>
      </c>
      <c r="L18" s="2">
        <f t="shared" si="0"/>
        <v>0</v>
      </c>
      <c r="M18">
        <v>61647</v>
      </c>
    </row>
    <row r="19" spans="1:13" x14ac:dyDescent="0.25">
      <c r="A19" t="s">
        <v>29</v>
      </c>
      <c r="B19">
        <v>0.98460000000000003</v>
      </c>
      <c r="C19">
        <v>1</v>
      </c>
      <c r="D19">
        <v>0.99970856002725195</v>
      </c>
      <c r="E19">
        <v>6.4315129792239195E-4</v>
      </c>
      <c r="F19">
        <v>4.1364359201925729E-7</v>
      </c>
      <c r="G19">
        <v>-4.9316274436924363</v>
      </c>
      <c r="H19">
        <v>45.915351219200844</v>
      </c>
      <c r="I19">
        <v>61629.033600000002</v>
      </c>
      <c r="J19">
        <v>1</v>
      </c>
      <c r="K19">
        <v>0</v>
      </c>
      <c r="L19" s="2">
        <f t="shared" si="0"/>
        <v>0</v>
      </c>
      <c r="M19">
        <v>61647</v>
      </c>
    </row>
    <row r="20" spans="1:13" x14ac:dyDescent="0.25">
      <c r="A20" t="s">
        <v>30</v>
      </c>
      <c r="B20">
        <v>0</v>
      </c>
      <c r="C20">
        <v>2.98E-2</v>
      </c>
      <c r="D20">
        <v>5.7438967021915092E-4</v>
      </c>
      <c r="E20">
        <v>6.4553633974922956E-4</v>
      </c>
      <c r="F20">
        <v>4.1671716593683281E-7</v>
      </c>
      <c r="G20">
        <v>9.0166464002657136</v>
      </c>
      <c r="H20">
        <v>233.54603927441121</v>
      </c>
      <c r="I20">
        <v>35.409399999999998</v>
      </c>
      <c r="J20">
        <v>4.0000000000000002E-4</v>
      </c>
      <c r="K20">
        <v>0</v>
      </c>
      <c r="L20" s="2">
        <f t="shared" si="0"/>
        <v>0</v>
      </c>
      <c r="M20">
        <v>61647</v>
      </c>
    </row>
    <row r="21" spans="1:13" x14ac:dyDescent="0.25">
      <c r="A21" t="s">
        <v>31</v>
      </c>
      <c r="B21">
        <v>0</v>
      </c>
      <c r="C21">
        <v>0.34899999999999998</v>
      </c>
      <c r="D21">
        <v>1.3249468749493079E-3</v>
      </c>
      <c r="E21">
        <v>6.0243332941809164E-3</v>
      </c>
      <c r="F21">
        <v>3.6292591639376702E-5</v>
      </c>
      <c r="G21">
        <v>29.844596545569281</v>
      </c>
      <c r="H21">
        <v>1202.5697578780321</v>
      </c>
      <c r="I21">
        <v>81.679000000000002</v>
      </c>
      <c r="J21">
        <v>5.9999999999999995E-4</v>
      </c>
      <c r="K21">
        <v>0</v>
      </c>
      <c r="L21" s="2">
        <f t="shared" si="0"/>
        <v>0</v>
      </c>
      <c r="M21">
        <v>61647</v>
      </c>
    </row>
    <row r="22" spans="1:13" x14ac:dyDescent="0.25">
      <c r="A22" t="s">
        <v>32</v>
      </c>
      <c r="B22">
        <v>0</v>
      </c>
      <c r="C22">
        <v>1E-4</v>
      </c>
      <c r="D22">
        <v>2.433208428633997E-8</v>
      </c>
      <c r="E22">
        <v>1.5596973550552129E-6</v>
      </c>
      <c r="F22">
        <v>2.432655839366228E-12</v>
      </c>
      <c r="G22">
        <v>64.085880707413637</v>
      </c>
      <c r="H22">
        <v>4105.1332879760894</v>
      </c>
      <c r="I22">
        <v>1.5E-3</v>
      </c>
      <c r="J22">
        <v>0</v>
      </c>
      <c r="K22">
        <v>0</v>
      </c>
      <c r="L22" s="2">
        <f t="shared" si="0"/>
        <v>0</v>
      </c>
      <c r="M22">
        <v>61647</v>
      </c>
    </row>
    <row r="23" spans="1:13" x14ac:dyDescent="0.25">
      <c r="A23" t="s">
        <v>33</v>
      </c>
      <c r="B23">
        <v>0</v>
      </c>
      <c r="C23">
        <v>0.65210000000000001</v>
      </c>
      <c r="D23">
        <v>0.16067107888461721</v>
      </c>
      <c r="E23">
        <v>7.8329384744566383E-2</v>
      </c>
      <c r="F23">
        <v>6.135492514462308E-3</v>
      </c>
      <c r="G23">
        <v>0.96384062058903686</v>
      </c>
      <c r="H23">
        <v>1.2580464881153841</v>
      </c>
      <c r="I23">
        <v>9904.89</v>
      </c>
      <c r="J23">
        <v>0.14749999999999999</v>
      </c>
      <c r="K23">
        <v>0</v>
      </c>
      <c r="L23" s="2">
        <f t="shared" si="0"/>
        <v>0</v>
      </c>
      <c r="M23">
        <v>61647</v>
      </c>
    </row>
    <row r="24" spans="1:13" x14ac:dyDescent="0.25">
      <c r="A24" t="s">
        <v>34</v>
      </c>
      <c r="B24">
        <v>0</v>
      </c>
      <c r="C24">
        <v>0.99870000000000003</v>
      </c>
      <c r="D24">
        <v>0.51947542621700982</v>
      </c>
      <c r="E24">
        <v>0.19043042516466219</v>
      </c>
      <c r="F24">
        <v>3.6263746828393992E-2</v>
      </c>
      <c r="G24">
        <v>-4.7787235641888609E-2</v>
      </c>
      <c r="H24">
        <v>-0.70879252715085572</v>
      </c>
      <c r="I24">
        <v>32024.101600000002</v>
      </c>
      <c r="J24">
        <v>0.5181</v>
      </c>
      <c r="K24">
        <v>0</v>
      </c>
      <c r="L24" s="2">
        <f t="shared" si="0"/>
        <v>0</v>
      </c>
      <c r="M24">
        <v>61647</v>
      </c>
    </row>
    <row r="25" spans="1:13" x14ac:dyDescent="0.25">
      <c r="A25" t="s">
        <v>35</v>
      </c>
      <c r="B25">
        <v>0</v>
      </c>
      <c r="C25">
        <v>513.07989999999995</v>
      </c>
      <c r="D25">
        <v>145.55192648466269</v>
      </c>
      <c r="E25">
        <v>68.565331657341332</v>
      </c>
      <c r="F25">
        <v>4701.204705281214</v>
      </c>
      <c r="G25">
        <v>0.63882431982525245</v>
      </c>
      <c r="H25">
        <v>0.7616666885778538</v>
      </c>
      <c r="I25">
        <v>8972839.6119999997</v>
      </c>
      <c r="J25">
        <v>139.8408</v>
      </c>
      <c r="K25">
        <v>0</v>
      </c>
      <c r="L25" s="2">
        <f t="shared" si="0"/>
        <v>0</v>
      </c>
      <c r="M25">
        <v>61647</v>
      </c>
    </row>
    <row r="26" spans="1:13" x14ac:dyDescent="0.25">
      <c r="A26" t="s">
        <v>36</v>
      </c>
      <c r="B26">
        <v>0.3286</v>
      </c>
      <c r="C26">
        <v>46.847799999999999</v>
      </c>
      <c r="D26">
        <v>9.5266353472944836</v>
      </c>
      <c r="E26">
        <v>6.3925809070278126</v>
      </c>
      <c r="F26">
        <v>40.865090652896527</v>
      </c>
      <c r="G26">
        <v>0.77888349638603949</v>
      </c>
      <c r="H26">
        <v>0.11541792195249249</v>
      </c>
      <c r="I26">
        <v>585926.18039999995</v>
      </c>
      <c r="J26">
        <v>8.2563999999999993</v>
      </c>
      <c r="K26">
        <v>143</v>
      </c>
      <c r="L26" s="2">
        <f t="shared" si="0"/>
        <v>2.3196587019644103E-3</v>
      </c>
      <c r="M26">
        <v>61647</v>
      </c>
    </row>
    <row r="27" spans="1:13" x14ac:dyDescent="0.25">
      <c r="A27" t="s">
        <v>37</v>
      </c>
      <c r="B27">
        <v>2.0669</v>
      </c>
      <c r="C27">
        <v>21.3979</v>
      </c>
      <c r="D27">
        <v>3.6132463043054108</v>
      </c>
      <c r="E27">
        <v>0.77904400592644718</v>
      </c>
      <c r="F27">
        <v>0.60690956316992628</v>
      </c>
      <c r="G27">
        <v>3.0292148940375041</v>
      </c>
      <c r="H27">
        <v>26.534194994076</v>
      </c>
      <c r="I27">
        <v>222229.10070000001</v>
      </c>
      <c r="J27">
        <v>3.4592999999999998</v>
      </c>
      <c r="K27">
        <v>143</v>
      </c>
      <c r="L27" s="2">
        <f t="shared" si="0"/>
        <v>2.3196587019644103E-3</v>
      </c>
      <c r="M27">
        <v>61647</v>
      </c>
    </row>
    <row r="28" spans="1:13" x14ac:dyDescent="0.25">
      <c r="A28" t="s">
        <v>38</v>
      </c>
      <c r="B28">
        <v>0</v>
      </c>
      <c r="C28">
        <v>1</v>
      </c>
      <c r="D28">
        <v>0.99517193861826203</v>
      </c>
      <c r="E28">
        <v>5.8247583387524157E-2</v>
      </c>
      <c r="F28">
        <v>3.3927809704865802E-3</v>
      </c>
      <c r="G28">
        <v>-14.641830022061709</v>
      </c>
      <c r="H28">
        <v>227.02178255672669</v>
      </c>
      <c r="I28">
        <v>61349.364500000003</v>
      </c>
      <c r="J28">
        <v>1</v>
      </c>
      <c r="K28">
        <v>0</v>
      </c>
      <c r="L28" s="2">
        <f t="shared" si="0"/>
        <v>0</v>
      </c>
      <c r="M28">
        <v>61647</v>
      </c>
    </row>
    <row r="29" spans="1:13" x14ac:dyDescent="0.25">
      <c r="A29" t="s">
        <v>39</v>
      </c>
      <c r="B29">
        <v>0</v>
      </c>
      <c r="C29">
        <v>490</v>
      </c>
      <c r="D29">
        <v>85.597287783671547</v>
      </c>
      <c r="E29">
        <v>41.073788859095572</v>
      </c>
      <c r="F29">
        <v>1687.0561312415639</v>
      </c>
      <c r="G29">
        <v>1.450961991116239</v>
      </c>
      <c r="H29">
        <v>4.6258000141480329</v>
      </c>
      <c r="I29">
        <v>5276816</v>
      </c>
      <c r="J29">
        <v>78</v>
      </c>
      <c r="K29">
        <v>0</v>
      </c>
      <c r="L29" s="2">
        <f t="shared" si="0"/>
        <v>0</v>
      </c>
      <c r="M29">
        <v>61647</v>
      </c>
    </row>
    <row r="30" spans="1:13" x14ac:dyDescent="0.25">
      <c r="A30" t="s">
        <v>40</v>
      </c>
      <c r="B30">
        <v>0</v>
      </c>
      <c r="C30">
        <v>197.68170000000001</v>
      </c>
      <c r="D30">
        <v>38.117948031534382</v>
      </c>
      <c r="E30">
        <v>21.272970338666191</v>
      </c>
      <c r="F30">
        <v>452.53926702977162</v>
      </c>
      <c r="G30">
        <v>1.299366999261071</v>
      </c>
      <c r="H30">
        <v>3.3208185574533888</v>
      </c>
      <c r="I30">
        <v>2349857.1422999999</v>
      </c>
      <c r="J30">
        <v>34.1265</v>
      </c>
      <c r="K30">
        <v>0</v>
      </c>
      <c r="L30" s="2">
        <f t="shared" si="0"/>
        <v>0</v>
      </c>
      <c r="M30">
        <v>61647</v>
      </c>
    </row>
    <row r="31" spans="1:13" x14ac:dyDescent="0.25">
      <c r="A31" t="s">
        <v>41</v>
      </c>
      <c r="B31">
        <v>0</v>
      </c>
      <c r="C31">
        <v>337</v>
      </c>
      <c r="D31">
        <v>44.21050497185589</v>
      </c>
      <c r="E31">
        <v>22.65032093649236</v>
      </c>
      <c r="F31">
        <v>513.03703852610431</v>
      </c>
      <c r="G31">
        <v>1.739038386831514</v>
      </c>
      <c r="H31">
        <v>6.371388015300143</v>
      </c>
      <c r="I31">
        <v>2725445</v>
      </c>
      <c r="J31">
        <v>39</v>
      </c>
      <c r="K31">
        <v>0</v>
      </c>
      <c r="L31" s="2">
        <f t="shared" si="0"/>
        <v>0</v>
      </c>
      <c r="M31">
        <v>61647</v>
      </c>
    </row>
    <row r="32" spans="1:13" x14ac:dyDescent="0.25">
      <c r="A32" t="s">
        <v>42</v>
      </c>
      <c r="B32">
        <v>-120</v>
      </c>
      <c r="C32">
        <v>-96.768199999999993</v>
      </c>
      <c r="D32">
        <v>-115.06618628157089</v>
      </c>
      <c r="E32">
        <v>3.2412418060119919</v>
      </c>
      <c r="F32">
        <v>10.505648445039879</v>
      </c>
      <c r="G32">
        <v>2.296654793911284</v>
      </c>
      <c r="H32">
        <v>6.9853387646412148</v>
      </c>
      <c r="I32">
        <v>-7093485.1857000003</v>
      </c>
      <c r="J32">
        <v>-115.61150000000001</v>
      </c>
      <c r="K32">
        <v>0</v>
      </c>
      <c r="L32" s="2">
        <f t="shared" si="0"/>
        <v>0</v>
      </c>
      <c r="M32">
        <v>61647</v>
      </c>
    </row>
    <row r="33" spans="1:13" x14ac:dyDescent="0.25">
      <c r="A33" t="s">
        <v>43</v>
      </c>
      <c r="B33">
        <v>0</v>
      </c>
      <c r="C33">
        <v>5.5753000000000004</v>
      </c>
      <c r="D33">
        <v>0.63182763313705448</v>
      </c>
      <c r="E33">
        <v>1.335388176539301</v>
      </c>
      <c r="F33">
        <v>1.783261582040959</v>
      </c>
      <c r="G33">
        <v>1.7353538072360439</v>
      </c>
      <c r="H33">
        <v>1.260129545621907</v>
      </c>
      <c r="I33">
        <v>38950.278100000003</v>
      </c>
      <c r="J33">
        <v>0</v>
      </c>
      <c r="K33">
        <v>0</v>
      </c>
      <c r="L33" s="2">
        <f t="shared" si="0"/>
        <v>0</v>
      </c>
      <c r="M33">
        <v>61647</v>
      </c>
    </row>
    <row r="34" spans="1:13" x14ac:dyDescent="0.25">
      <c r="A34" t="s">
        <v>44</v>
      </c>
      <c r="B34">
        <v>0</v>
      </c>
      <c r="C34">
        <v>0.49719999999999998</v>
      </c>
      <c r="D34">
        <v>4.9534316349538497E-2</v>
      </c>
      <c r="E34">
        <v>0.1057451347190646</v>
      </c>
      <c r="F34">
        <v>1.118203351675311E-2</v>
      </c>
      <c r="G34">
        <v>1.8005686576557041</v>
      </c>
      <c r="H34">
        <v>1.592801307022145</v>
      </c>
      <c r="I34">
        <v>3053.6419999999998</v>
      </c>
      <c r="J34">
        <v>0</v>
      </c>
      <c r="K34">
        <v>0</v>
      </c>
      <c r="L34" s="2">
        <f t="shared" si="0"/>
        <v>0</v>
      </c>
      <c r="M34">
        <v>61647</v>
      </c>
    </row>
    <row r="35" spans="1:13" x14ac:dyDescent="0.25">
      <c r="A35" t="s">
        <v>45</v>
      </c>
      <c r="B35">
        <v>0</v>
      </c>
      <c r="C35">
        <v>4.5999999999999999E-3</v>
      </c>
      <c r="D35">
        <v>2.2682368971726119E-4</v>
      </c>
      <c r="E35">
        <v>1.687201098497972E-4</v>
      </c>
      <c r="F35">
        <v>2.846647546772762E-8</v>
      </c>
      <c r="G35">
        <v>3.4257004222909049</v>
      </c>
      <c r="H35">
        <v>31.413309382779609</v>
      </c>
      <c r="I35">
        <v>13.983000000000001</v>
      </c>
      <c r="J35">
        <v>2.0000000000000001E-4</v>
      </c>
      <c r="K35">
        <v>0</v>
      </c>
      <c r="L35" s="2">
        <f t="shared" si="0"/>
        <v>0</v>
      </c>
      <c r="M35">
        <v>61647</v>
      </c>
    </row>
    <row r="36" spans="1:13" x14ac:dyDescent="0.25">
      <c r="A36" t="s">
        <v>46</v>
      </c>
      <c r="B36">
        <v>0</v>
      </c>
      <c r="C36">
        <v>84.61</v>
      </c>
      <c r="D36">
        <v>34.267526075883673</v>
      </c>
      <c r="E36">
        <v>8.888420974018862</v>
      </c>
      <c r="F36">
        <v>79.004027411378402</v>
      </c>
      <c r="G36">
        <v>0.17915024819526751</v>
      </c>
      <c r="H36">
        <v>0.56353136620636457</v>
      </c>
      <c r="I36">
        <v>2112490.1800000002</v>
      </c>
      <c r="J36">
        <v>33.76</v>
      </c>
      <c r="K36">
        <v>0</v>
      </c>
      <c r="L36" s="2">
        <f t="shared" si="0"/>
        <v>0</v>
      </c>
      <c r="M36">
        <v>61647</v>
      </c>
    </row>
    <row r="37" spans="1:13" x14ac:dyDescent="0.25">
      <c r="A37" t="s">
        <v>47</v>
      </c>
      <c r="B37">
        <v>0</v>
      </c>
      <c r="C37">
        <v>59.662300000000002</v>
      </c>
      <c r="D37">
        <v>30.37990476097783</v>
      </c>
      <c r="E37">
        <v>6.2537410180337174</v>
      </c>
      <c r="F37">
        <v>39.109276720637389</v>
      </c>
      <c r="G37">
        <v>-0.54366983054160289</v>
      </c>
      <c r="H37">
        <v>0.70026279395605995</v>
      </c>
      <c r="I37">
        <v>1872829.9887999999</v>
      </c>
      <c r="J37">
        <v>31.188800000000001</v>
      </c>
      <c r="K37">
        <v>0</v>
      </c>
      <c r="L37" s="2">
        <f t="shared" si="0"/>
        <v>0</v>
      </c>
      <c r="M37">
        <v>61647</v>
      </c>
    </row>
    <row r="38" spans="1:13" x14ac:dyDescent="0.25">
      <c r="A38" t="s">
        <v>48</v>
      </c>
      <c r="B38">
        <v>0</v>
      </c>
      <c r="C38">
        <v>47.57</v>
      </c>
      <c r="D38">
        <v>19.759270686326989</v>
      </c>
      <c r="E38">
        <v>5.1879362633125874</v>
      </c>
      <c r="F38">
        <v>26.91468267219377</v>
      </c>
      <c r="G38">
        <v>0.10237882126618759</v>
      </c>
      <c r="H38">
        <v>0.27382397175291828</v>
      </c>
      <c r="I38">
        <v>1218099.76</v>
      </c>
      <c r="J38">
        <v>19.73</v>
      </c>
      <c r="K38">
        <v>0</v>
      </c>
      <c r="L38" s="2">
        <f t="shared" si="0"/>
        <v>0</v>
      </c>
      <c r="M38">
        <v>61647</v>
      </c>
    </row>
    <row r="39" spans="1:13" x14ac:dyDescent="0.25">
      <c r="A39" t="s">
        <v>49</v>
      </c>
      <c r="B39">
        <v>0</v>
      </c>
      <c r="C39">
        <v>12.08</v>
      </c>
      <c r="D39">
        <v>3.329962204162408</v>
      </c>
      <c r="E39">
        <v>1.101075858777316</v>
      </c>
      <c r="F39">
        <v>1.2123680467822029</v>
      </c>
      <c r="G39">
        <v>1.09440157107548</v>
      </c>
      <c r="H39">
        <v>2.6239732355498449</v>
      </c>
      <c r="I39">
        <v>205282.18</v>
      </c>
      <c r="J39">
        <v>3.18</v>
      </c>
      <c r="K39">
        <v>0</v>
      </c>
      <c r="L39" s="2">
        <f t="shared" si="0"/>
        <v>0</v>
      </c>
      <c r="M39">
        <v>61647</v>
      </c>
    </row>
    <row r="40" spans="1:13" x14ac:dyDescent="0.25">
      <c r="A40" t="s">
        <v>50</v>
      </c>
      <c r="B40">
        <v>0</v>
      </c>
      <c r="C40">
        <v>0.87790000000000001</v>
      </c>
      <c r="D40">
        <v>0.45392965756646708</v>
      </c>
      <c r="E40">
        <v>0.1079948319662531</v>
      </c>
      <c r="F40">
        <v>1.166288373141925E-2</v>
      </c>
      <c r="G40">
        <v>1.027729509250973E-2</v>
      </c>
      <c r="H40">
        <v>0.5017839659392509</v>
      </c>
      <c r="I40">
        <v>27983.401600000001</v>
      </c>
      <c r="J40">
        <v>0.45429999999999998</v>
      </c>
      <c r="K40">
        <v>0</v>
      </c>
      <c r="L40" s="2">
        <f t="shared" si="0"/>
        <v>0</v>
      </c>
      <c r="M40">
        <v>61647</v>
      </c>
    </row>
    <row r="41" spans="1:13" x14ac:dyDescent="0.25">
      <c r="A41" t="s">
        <v>51</v>
      </c>
      <c r="B41">
        <v>0</v>
      </c>
      <c r="C41">
        <v>0.498</v>
      </c>
      <c r="D41">
        <v>0.31565115090758677</v>
      </c>
      <c r="E41">
        <v>4.6016826456181451E-2</v>
      </c>
      <c r="F41">
        <v>2.117548317098321E-3</v>
      </c>
      <c r="G41">
        <v>-0.86133497272264004</v>
      </c>
      <c r="H41">
        <v>4.5798475262564606</v>
      </c>
      <c r="I41">
        <v>19458.946500000009</v>
      </c>
      <c r="J41">
        <v>0.31640000000000001</v>
      </c>
      <c r="K41">
        <v>0</v>
      </c>
      <c r="L41" s="2">
        <f t="shared" si="0"/>
        <v>0</v>
      </c>
      <c r="M41">
        <v>61647</v>
      </c>
    </row>
    <row r="42" spans="1:13" x14ac:dyDescent="0.25">
      <c r="A42" t="s">
        <v>52</v>
      </c>
      <c r="B42">
        <v>0</v>
      </c>
      <c r="C42">
        <v>0.54139999999999999</v>
      </c>
      <c r="D42">
        <v>0.22464770224017391</v>
      </c>
      <c r="E42">
        <v>8.74577048173278E-2</v>
      </c>
      <c r="F42">
        <v>7.6488501319148406E-3</v>
      </c>
      <c r="G42">
        <v>0.30023717768398678</v>
      </c>
      <c r="H42">
        <v>-5.9439097790455968E-2</v>
      </c>
      <c r="I42">
        <v>13848.856900000001</v>
      </c>
      <c r="J42">
        <v>0.21870000000000001</v>
      </c>
      <c r="K42">
        <v>0</v>
      </c>
      <c r="L42" s="2">
        <f t="shared" si="0"/>
        <v>0</v>
      </c>
      <c r="M42">
        <v>61647</v>
      </c>
    </row>
    <row r="43" spans="1:13" x14ac:dyDescent="0.25">
      <c r="A43" t="s">
        <v>53</v>
      </c>
      <c r="B43">
        <v>0.2145</v>
      </c>
      <c r="C43">
        <v>0.84109999999999996</v>
      </c>
      <c r="D43">
        <v>0.52435415257544227</v>
      </c>
      <c r="E43">
        <v>0.1008393003708548</v>
      </c>
      <c r="F43">
        <v>1.0168564499283489E-2</v>
      </c>
      <c r="G43">
        <v>0.1320868321648257</v>
      </c>
      <c r="H43">
        <v>-0.1667615292819975</v>
      </c>
      <c r="I43">
        <v>32249.877799999998</v>
      </c>
      <c r="J43">
        <v>0.52</v>
      </c>
      <c r="K43">
        <v>143</v>
      </c>
      <c r="L43" s="2">
        <f t="shared" si="0"/>
        <v>2.3196587019644103E-3</v>
      </c>
      <c r="M43">
        <v>61647</v>
      </c>
    </row>
    <row r="44" spans="1:13" x14ac:dyDescent="0.25">
      <c r="A44" t="s">
        <v>54</v>
      </c>
      <c r="B44">
        <v>0.15890000000000001</v>
      </c>
      <c r="C44">
        <v>0.73629999999999995</v>
      </c>
      <c r="D44">
        <v>0.45542437402445368</v>
      </c>
      <c r="E44">
        <v>9.0068470330569778E-2</v>
      </c>
      <c r="F44">
        <v>8.1123293476887282E-3</v>
      </c>
      <c r="G44">
        <v>-0.1856136464205434</v>
      </c>
      <c r="H44">
        <v>-3.7413550942546607E-2</v>
      </c>
      <c r="I44">
        <v>28010.420699999999</v>
      </c>
      <c r="J44">
        <v>0.45939999999999998</v>
      </c>
      <c r="K44">
        <v>143</v>
      </c>
      <c r="L44" s="2">
        <f t="shared" si="0"/>
        <v>2.3196587019644103E-3</v>
      </c>
      <c r="M44">
        <v>61647</v>
      </c>
    </row>
    <row r="45" spans="1:13" x14ac:dyDescent="0.25">
      <c r="A45" t="s">
        <v>55</v>
      </c>
      <c r="B45">
        <v>0</v>
      </c>
      <c r="C45">
        <v>0.124</v>
      </c>
      <c r="D45">
        <v>1.781608188085328E-2</v>
      </c>
      <c r="E45">
        <v>1.7338215426716711E-2</v>
      </c>
      <c r="F45">
        <v>3.0061371418323737E-4</v>
      </c>
      <c r="G45">
        <v>1.244852533901686</v>
      </c>
      <c r="H45">
        <v>1.560139257478977</v>
      </c>
      <c r="I45">
        <v>1095.7602999999999</v>
      </c>
      <c r="J45">
        <v>1.41E-2</v>
      </c>
      <c r="K45">
        <v>143</v>
      </c>
      <c r="L45" s="2">
        <f t="shared" si="0"/>
        <v>2.3196587019644103E-3</v>
      </c>
      <c r="M45">
        <v>61647</v>
      </c>
    </row>
    <row r="46" spans="1:13" x14ac:dyDescent="0.25">
      <c r="A46" t="s">
        <v>56</v>
      </c>
      <c r="B46">
        <v>0</v>
      </c>
      <c r="C46">
        <v>3.6999999999999998E-2</v>
      </c>
      <c r="D46">
        <v>2.4071458766909471E-3</v>
      </c>
      <c r="E46">
        <v>2.3244372353685211E-3</v>
      </c>
      <c r="F46">
        <v>5.4030084611676556E-6</v>
      </c>
      <c r="G46">
        <v>3.6033271601120811</v>
      </c>
      <c r="H46">
        <v>31.76784935776438</v>
      </c>
      <c r="I46">
        <v>148.04910000000001</v>
      </c>
      <c r="J46">
        <v>2.2000000000000001E-3</v>
      </c>
      <c r="K46">
        <v>143</v>
      </c>
      <c r="L46" s="2">
        <f t="shared" si="0"/>
        <v>2.3196587019644103E-3</v>
      </c>
      <c r="M46">
        <v>61647</v>
      </c>
    </row>
    <row r="47" spans="1:13" x14ac:dyDescent="0.25">
      <c r="A47" t="s">
        <v>57</v>
      </c>
      <c r="B47">
        <v>1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61647</v>
      </c>
      <c r="J47">
        <v>1</v>
      </c>
      <c r="K47">
        <v>0</v>
      </c>
      <c r="L47" s="2">
        <f t="shared" si="0"/>
        <v>0</v>
      </c>
      <c r="M47">
        <v>61647</v>
      </c>
    </row>
    <row r="48" spans="1:13" x14ac:dyDescent="0.25">
      <c r="A48" t="s">
        <v>58</v>
      </c>
      <c r="B48">
        <v>0</v>
      </c>
      <c r="C48">
        <v>14926476</v>
      </c>
      <c r="D48">
        <v>705737.19718721102</v>
      </c>
      <c r="E48">
        <v>532526.96641103178</v>
      </c>
      <c r="F48">
        <v>283584969954.93622</v>
      </c>
      <c r="G48">
        <v>2.86234620261907</v>
      </c>
      <c r="H48">
        <v>26.641301734597171</v>
      </c>
      <c r="I48">
        <v>43506580995</v>
      </c>
      <c r="J48">
        <v>580028</v>
      </c>
      <c r="K48">
        <v>0</v>
      </c>
      <c r="L48" s="2">
        <f t="shared" si="0"/>
        <v>0</v>
      </c>
      <c r="M48">
        <v>61647</v>
      </c>
    </row>
    <row r="49" spans="1:13" x14ac:dyDescent="0.25">
      <c r="A49" t="s">
        <v>59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>
        <f t="shared" si="0"/>
        <v>0</v>
      </c>
      <c r="M49">
        <v>61647</v>
      </c>
    </row>
    <row r="50" spans="1:13" x14ac:dyDescent="0.25">
      <c r="A50" t="s">
        <v>60</v>
      </c>
      <c r="B50">
        <v>0</v>
      </c>
      <c r="C50">
        <v>395254495</v>
      </c>
      <c r="D50">
        <v>120946083.90638641</v>
      </c>
      <c r="E50">
        <v>53520313.820634753</v>
      </c>
      <c r="F50">
        <v>2864423991459226</v>
      </c>
      <c r="G50">
        <v>0.47325585204008119</v>
      </c>
      <c r="H50">
        <v>0.32486906240096541</v>
      </c>
      <c r="I50">
        <v>7455963234577</v>
      </c>
      <c r="J50">
        <v>116594443</v>
      </c>
      <c r="K50">
        <v>0</v>
      </c>
      <c r="L50" s="2">
        <f t="shared" si="0"/>
        <v>0</v>
      </c>
      <c r="M50">
        <v>61647</v>
      </c>
    </row>
    <row r="51" spans="1:13" x14ac:dyDescent="0.25">
      <c r="A51" t="s">
        <v>61</v>
      </c>
      <c r="B51">
        <v>0</v>
      </c>
      <c r="C51">
        <v>262942899</v>
      </c>
      <c r="D51">
        <v>66495144.020000972</v>
      </c>
      <c r="E51">
        <v>36541941.676297642</v>
      </c>
      <c r="F51">
        <v>1335313501473939</v>
      </c>
      <c r="G51">
        <v>0.85326697122768924</v>
      </c>
      <c r="H51">
        <v>0.97641104797832012</v>
      </c>
      <c r="I51">
        <v>4099226143401</v>
      </c>
      <c r="J51">
        <v>61767660</v>
      </c>
      <c r="K51">
        <v>0</v>
      </c>
      <c r="L51" s="2">
        <f t="shared" si="0"/>
        <v>0</v>
      </c>
      <c r="M51">
        <v>61647</v>
      </c>
    </row>
    <row r="52" spans="1:13" x14ac:dyDescent="0.25">
      <c r="A52" t="s">
        <v>62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2">
        <f t="shared" si="0"/>
        <v>0</v>
      </c>
      <c r="M52">
        <v>61647</v>
      </c>
    </row>
    <row r="53" spans="1:13" x14ac:dyDescent="0.25">
      <c r="A53" t="s">
        <v>63</v>
      </c>
      <c r="B53">
        <v>4.43</v>
      </c>
      <c r="C53">
        <v>22.39</v>
      </c>
      <c r="D53">
        <v>14.113520746618111</v>
      </c>
      <c r="E53">
        <v>3.042785217451752</v>
      </c>
      <c r="F53">
        <v>9.2585418795429053</v>
      </c>
      <c r="G53">
        <v>3.6396249407849628E-2</v>
      </c>
      <c r="H53">
        <v>-0.50025327682450405</v>
      </c>
      <c r="I53">
        <v>868037.98</v>
      </c>
      <c r="J53">
        <v>14.09</v>
      </c>
      <c r="K53">
        <v>143</v>
      </c>
      <c r="L53" s="2">
        <f t="shared" si="0"/>
        <v>2.3196587019644103E-3</v>
      </c>
      <c r="M53">
        <v>61647</v>
      </c>
    </row>
    <row r="54" spans="1:13" x14ac:dyDescent="0.25">
      <c r="A54" t="s">
        <v>64</v>
      </c>
      <c r="B54">
        <v>2.0499999999999998</v>
      </c>
      <c r="C54">
        <v>15.67</v>
      </c>
      <c r="D54">
        <v>9.3737366675338194</v>
      </c>
      <c r="E54">
        <v>1.779815039327679</v>
      </c>
      <c r="F54">
        <v>3.1677415742169881</v>
      </c>
      <c r="G54">
        <v>0.2019815920974023</v>
      </c>
      <c r="H54">
        <v>7.519680946520424E-2</v>
      </c>
      <c r="I54">
        <v>576522.30000000005</v>
      </c>
      <c r="J54">
        <v>9.32</v>
      </c>
      <c r="K54">
        <v>143</v>
      </c>
      <c r="L54" s="2">
        <f t="shared" si="0"/>
        <v>2.3196587019644103E-3</v>
      </c>
      <c r="M54">
        <v>61647</v>
      </c>
    </row>
    <row r="55" spans="1:13" x14ac:dyDescent="0.25">
      <c r="A55" t="s">
        <v>65</v>
      </c>
      <c r="B55">
        <v>0</v>
      </c>
      <c r="C55">
        <v>0.14649999999999999</v>
      </c>
      <c r="D55">
        <v>9.6597334825701181E-2</v>
      </c>
      <c r="E55">
        <v>1.472805114660573E-2</v>
      </c>
      <c r="F55">
        <v>2.1691549057703441E-4</v>
      </c>
      <c r="G55">
        <v>-2.2909899195237639E-2</v>
      </c>
      <c r="H55">
        <v>4.3944999607598154</v>
      </c>
      <c r="I55">
        <v>5954.9359000000004</v>
      </c>
      <c r="J55">
        <v>9.5600000000000004E-2</v>
      </c>
      <c r="K55">
        <v>0</v>
      </c>
      <c r="L55" s="2">
        <f t="shared" si="0"/>
        <v>0</v>
      </c>
      <c r="M55">
        <v>61647</v>
      </c>
    </row>
    <row r="56" spans="1:13" x14ac:dyDescent="0.25">
      <c r="A56" t="s">
        <v>66</v>
      </c>
      <c r="B56">
        <v>0</v>
      </c>
      <c r="C56">
        <v>0.69689999999999996</v>
      </c>
      <c r="D56">
        <v>0.12617505961360651</v>
      </c>
      <c r="E56">
        <v>2.4970388927742729E-2</v>
      </c>
      <c r="F56">
        <v>6.2352032320273695E-4</v>
      </c>
      <c r="G56">
        <v>-1.505777467090132E-3</v>
      </c>
      <c r="H56">
        <v>5.5163058618908298</v>
      </c>
      <c r="I56">
        <v>7778.3139000000001</v>
      </c>
      <c r="J56">
        <v>0.1278</v>
      </c>
      <c r="K56">
        <v>0</v>
      </c>
      <c r="L56" s="2">
        <f t="shared" si="0"/>
        <v>0</v>
      </c>
      <c r="M56">
        <v>61647</v>
      </c>
    </row>
    <row r="57" spans="1:13" x14ac:dyDescent="0.25">
      <c r="A57" t="s">
        <v>67</v>
      </c>
      <c r="B57">
        <v>0</v>
      </c>
      <c r="C57">
        <v>11.9</v>
      </c>
      <c r="D57">
        <v>9.0799916686943405</v>
      </c>
      <c r="E57">
        <v>1.0795781470813191</v>
      </c>
      <c r="F57">
        <v>1.165488975655534</v>
      </c>
      <c r="G57">
        <v>-1.586517206805911</v>
      </c>
      <c r="H57">
        <v>10.723030263344301</v>
      </c>
      <c r="I57">
        <v>559754.24640000006</v>
      </c>
      <c r="J57">
        <v>9.1614000000000004</v>
      </c>
      <c r="K57">
        <v>0</v>
      </c>
      <c r="L57" s="2">
        <f t="shared" si="0"/>
        <v>0</v>
      </c>
      <c r="M57">
        <v>61647</v>
      </c>
    </row>
    <row r="58" spans="1:13" x14ac:dyDescent="0.25">
      <c r="A58" t="s">
        <v>68</v>
      </c>
      <c r="B58">
        <v>0.22739999999999999</v>
      </c>
      <c r="C58">
        <v>0.96579999999999999</v>
      </c>
      <c r="D58">
        <v>0.79603771949791879</v>
      </c>
      <c r="E58">
        <v>0.1016850529098438</v>
      </c>
      <c r="F58">
        <v>1.033984998527774E-2</v>
      </c>
      <c r="G58">
        <v>-1.1582819737089891</v>
      </c>
      <c r="H58">
        <v>1.5317780726813359</v>
      </c>
      <c r="I58">
        <v>48959.503900000003</v>
      </c>
      <c r="J58">
        <v>0.81920000000000004</v>
      </c>
      <c r="K58">
        <v>143</v>
      </c>
      <c r="L58" s="2">
        <f t="shared" si="0"/>
        <v>2.3196587019644103E-3</v>
      </c>
      <c r="M58">
        <v>61647</v>
      </c>
    </row>
    <row r="59" spans="1:13" x14ac:dyDescent="0.25">
      <c r="A59" t="s">
        <v>69</v>
      </c>
      <c r="B59">
        <v>3.4200000000000001E-2</v>
      </c>
      <c r="C59">
        <v>0.79600000000000004</v>
      </c>
      <c r="D59">
        <v>0.43420194946670132</v>
      </c>
      <c r="E59">
        <v>0.13295901498082399</v>
      </c>
      <c r="F59">
        <v>1.767809966467097E-2</v>
      </c>
      <c r="G59">
        <v>-0.1857948741339156</v>
      </c>
      <c r="H59">
        <v>-0.33931115623639441</v>
      </c>
      <c r="I59">
        <v>26705.1567</v>
      </c>
      <c r="J59">
        <v>0.4405</v>
      </c>
      <c r="K59">
        <v>143</v>
      </c>
      <c r="L59" s="2">
        <f t="shared" si="0"/>
        <v>2.3196587019644103E-3</v>
      </c>
      <c r="M59">
        <v>61647</v>
      </c>
    </row>
    <row r="60" spans="1:13" x14ac:dyDescent="0.25">
      <c r="A60" t="s">
        <v>70</v>
      </c>
      <c r="B60">
        <v>0</v>
      </c>
      <c r="C60">
        <v>100</v>
      </c>
      <c r="D60">
        <v>96.839246029814916</v>
      </c>
      <c r="E60">
        <v>9.5789492379549017</v>
      </c>
      <c r="F60">
        <v>91.75626850331679</v>
      </c>
      <c r="G60">
        <v>-4.2701601582586717</v>
      </c>
      <c r="H60">
        <v>28.050497627475469</v>
      </c>
      <c r="I60">
        <v>5969849</v>
      </c>
      <c r="J60">
        <v>100</v>
      </c>
      <c r="K60">
        <v>0</v>
      </c>
      <c r="L60" s="2">
        <f t="shared" si="0"/>
        <v>0</v>
      </c>
      <c r="M60">
        <v>61647</v>
      </c>
    </row>
    <row r="61" spans="1:13" x14ac:dyDescent="0.25">
      <c r="A61" t="s">
        <v>71</v>
      </c>
      <c r="B61">
        <v>0</v>
      </c>
      <c r="C61">
        <v>100</v>
      </c>
      <c r="D61">
        <v>95.626729605658014</v>
      </c>
      <c r="E61">
        <v>9.9945899739456934</v>
      </c>
      <c r="F61">
        <v>99.89182874729579</v>
      </c>
      <c r="G61">
        <v>-3.725196246309487</v>
      </c>
      <c r="H61">
        <v>22.452971667108859</v>
      </c>
      <c r="I61">
        <v>5895101</v>
      </c>
      <c r="J61">
        <v>100</v>
      </c>
      <c r="K61">
        <v>0</v>
      </c>
      <c r="L61" s="2">
        <f t="shared" si="0"/>
        <v>0</v>
      </c>
      <c r="M61">
        <v>61647</v>
      </c>
    </row>
    <row r="62" spans="1:13" x14ac:dyDescent="0.25">
      <c r="A62" t="s">
        <v>72</v>
      </c>
      <c r="B62">
        <v>-120</v>
      </c>
      <c r="C62">
        <v>-65.567499999999995</v>
      </c>
      <c r="D62">
        <v>-90.782123123590779</v>
      </c>
      <c r="E62">
        <v>12.69189718945235</v>
      </c>
      <c r="F62">
        <v>161.08425426762849</v>
      </c>
      <c r="G62">
        <v>-1.7432473078822299</v>
      </c>
      <c r="H62">
        <v>1.367778389499811</v>
      </c>
      <c r="I62">
        <v>-5596445.5442000004</v>
      </c>
      <c r="J62">
        <v>-86.178399999999996</v>
      </c>
      <c r="K62">
        <v>0</v>
      </c>
      <c r="L62" s="2">
        <f t="shared" si="0"/>
        <v>0</v>
      </c>
      <c r="M62">
        <v>61647</v>
      </c>
    </row>
    <row r="63" spans="1:13" x14ac:dyDescent="0.25">
      <c r="A63" t="s">
        <v>73</v>
      </c>
      <c r="B63">
        <v>2.75E-2</v>
      </c>
      <c r="C63">
        <v>0.99960000000000004</v>
      </c>
      <c r="D63">
        <v>0.81608579441987505</v>
      </c>
      <c r="E63">
        <v>0.19599532751662041</v>
      </c>
      <c r="F63">
        <v>3.8414168408347313E-2</v>
      </c>
      <c r="G63">
        <v>-1.2836329840224141</v>
      </c>
      <c r="H63">
        <v>0.91946458890521132</v>
      </c>
      <c r="I63">
        <v>50192.540699999998</v>
      </c>
      <c r="J63">
        <v>0.90210000000000001</v>
      </c>
      <c r="K63">
        <v>143</v>
      </c>
      <c r="L63" s="2">
        <f t="shared" si="0"/>
        <v>2.3196587019644103E-3</v>
      </c>
      <c r="M63">
        <v>61647</v>
      </c>
    </row>
    <row r="64" spans="1:13" x14ac:dyDescent="0.25">
      <c r="A64" t="s">
        <v>74</v>
      </c>
      <c r="B64">
        <v>1E-4</v>
      </c>
      <c r="C64">
        <v>0.70479999999999998</v>
      </c>
      <c r="D64">
        <v>0.12974255170395421</v>
      </c>
      <c r="E64">
        <v>0.13954223932700299</v>
      </c>
      <c r="F64">
        <v>1.9472036556394581E-2</v>
      </c>
      <c r="G64">
        <v>1.278341198938199</v>
      </c>
      <c r="H64">
        <v>0.82960308407364369</v>
      </c>
      <c r="I64">
        <v>7979.6858999999986</v>
      </c>
      <c r="J64">
        <v>6.7250000000000004E-2</v>
      </c>
      <c r="K64">
        <v>143</v>
      </c>
      <c r="L64" s="2">
        <f t="shared" si="0"/>
        <v>2.3196587019644103E-3</v>
      </c>
      <c r="M64">
        <v>61647</v>
      </c>
    </row>
    <row r="65" spans="1:13" x14ac:dyDescent="0.25">
      <c r="A65" t="s">
        <v>75</v>
      </c>
      <c r="B65">
        <v>0</v>
      </c>
      <c r="C65">
        <v>0.65029999999999999</v>
      </c>
      <c r="D65">
        <v>5.1946249024453689E-2</v>
      </c>
      <c r="E65">
        <v>8.9129556768627785E-2</v>
      </c>
      <c r="F65">
        <v>7.9440778897720433E-3</v>
      </c>
      <c r="G65">
        <v>2.6827004148315812</v>
      </c>
      <c r="H65">
        <v>8.1852091877945146</v>
      </c>
      <c r="I65">
        <v>3194.9020999999998</v>
      </c>
      <c r="J65">
        <v>8.9999999999999993E-3</v>
      </c>
      <c r="K65">
        <v>143</v>
      </c>
      <c r="L65" s="2">
        <f t="shared" si="0"/>
        <v>2.3196587019644103E-3</v>
      </c>
      <c r="M65">
        <v>61647</v>
      </c>
    </row>
    <row r="66" spans="1:13" x14ac:dyDescent="0.25">
      <c r="A66" t="s">
        <v>76</v>
      </c>
      <c r="B66">
        <v>0</v>
      </c>
      <c r="C66">
        <v>9.4600000000000004E-2</v>
      </c>
      <c r="D66">
        <v>1.6248113943808529E-3</v>
      </c>
      <c r="E66">
        <v>4.4021010547737787E-3</v>
      </c>
      <c r="F66">
        <v>1.9378493696440411E-5</v>
      </c>
      <c r="G66">
        <v>5.5508200783003439</v>
      </c>
      <c r="H66">
        <v>45.187640200489597</v>
      </c>
      <c r="I66">
        <v>99.932400000000001</v>
      </c>
      <c r="J66">
        <v>1E-4</v>
      </c>
      <c r="K66">
        <v>143</v>
      </c>
      <c r="L66" s="2">
        <f t="shared" si="0"/>
        <v>2.3196587019644103E-3</v>
      </c>
      <c r="M66">
        <v>61647</v>
      </c>
    </row>
    <row r="67" spans="1:13" x14ac:dyDescent="0.25">
      <c r="A67" t="s">
        <v>77</v>
      </c>
      <c r="B67">
        <v>0</v>
      </c>
      <c r="C67">
        <v>7.46E-2</v>
      </c>
      <c r="D67">
        <v>3.5543704474505722E-4</v>
      </c>
      <c r="E67">
        <v>1.923548557381102E-3</v>
      </c>
      <c r="F67">
        <v>3.700039052602918E-6</v>
      </c>
      <c r="G67">
        <v>13.402888752449771</v>
      </c>
      <c r="H67">
        <v>267.00393977467081</v>
      </c>
      <c r="I67">
        <v>21.860800000000001</v>
      </c>
      <c r="J67">
        <v>0</v>
      </c>
      <c r="K67">
        <v>143</v>
      </c>
      <c r="L67" s="2">
        <f t="shared" ref="L67:L87" si="1">K67/M67</f>
        <v>2.3196587019644103E-3</v>
      </c>
      <c r="M67">
        <v>61647</v>
      </c>
    </row>
    <row r="68" spans="1:13" x14ac:dyDescent="0.25">
      <c r="A68" t="s">
        <v>78</v>
      </c>
      <c r="B68">
        <v>0</v>
      </c>
      <c r="C68">
        <v>4.65E-2</v>
      </c>
      <c r="D68">
        <v>1.6592741935483871E-4</v>
      </c>
      <c r="E68">
        <v>9.0818001803450116E-4</v>
      </c>
      <c r="F68">
        <v>8.2479094515714685E-7</v>
      </c>
      <c r="G68">
        <v>16.516965360433382</v>
      </c>
      <c r="H68">
        <v>532.03504222915353</v>
      </c>
      <c r="I68">
        <v>10.2052</v>
      </c>
      <c r="J68">
        <v>0</v>
      </c>
      <c r="K68">
        <v>143</v>
      </c>
      <c r="L68" s="2">
        <f t="shared" si="1"/>
        <v>2.3196587019644103E-3</v>
      </c>
      <c r="M68">
        <v>61647</v>
      </c>
    </row>
    <row r="69" spans="1:13" x14ac:dyDescent="0.25">
      <c r="A69" t="s">
        <v>79</v>
      </c>
      <c r="B69">
        <v>3.2000000000000002E-3</v>
      </c>
      <c r="C69">
        <v>0.32519999999999999</v>
      </c>
      <c r="D69">
        <v>9.0846097814776275E-2</v>
      </c>
      <c r="E69">
        <v>4.6568973438150411E-2</v>
      </c>
      <c r="F69">
        <v>2.1686692870831591E-3</v>
      </c>
      <c r="G69">
        <v>0.64188275329525279</v>
      </c>
      <c r="H69">
        <v>3.4212256842817368E-2</v>
      </c>
      <c r="I69">
        <v>5587.3984</v>
      </c>
      <c r="J69">
        <v>8.3599999999999994E-2</v>
      </c>
      <c r="K69">
        <v>143</v>
      </c>
      <c r="L69" s="2">
        <f t="shared" si="1"/>
        <v>2.3196587019644103E-3</v>
      </c>
      <c r="M69">
        <v>61647</v>
      </c>
    </row>
    <row r="70" spans="1:13" x14ac:dyDescent="0.25">
      <c r="A70" t="s">
        <v>80</v>
      </c>
      <c r="B70">
        <v>2.9999999999999997E-4</v>
      </c>
      <c r="C70">
        <v>0.27350000000000002</v>
      </c>
      <c r="D70">
        <v>4.3955332986472417E-2</v>
      </c>
      <c r="E70">
        <v>3.08309458805264E-2</v>
      </c>
      <c r="F70">
        <v>9.5054722388794751E-4</v>
      </c>
      <c r="G70">
        <v>1.285173953734049</v>
      </c>
      <c r="H70">
        <v>2.0101262419973089</v>
      </c>
      <c r="I70">
        <v>2703.4288000000001</v>
      </c>
      <c r="J70">
        <v>3.6299999999999999E-2</v>
      </c>
      <c r="K70">
        <v>143</v>
      </c>
      <c r="L70" s="2">
        <f t="shared" si="1"/>
        <v>2.3196587019644103E-3</v>
      </c>
      <c r="M70">
        <v>61647</v>
      </c>
    </row>
    <row r="71" spans="1:13" x14ac:dyDescent="0.25">
      <c r="A71" t="s">
        <v>81</v>
      </c>
      <c r="B71">
        <v>0</v>
      </c>
      <c r="C71">
        <v>0.20169999999999999</v>
      </c>
      <c r="D71">
        <v>1.2088708051508841E-2</v>
      </c>
      <c r="E71">
        <v>1.140758865130944E-2</v>
      </c>
      <c r="F71">
        <v>1.301330788374839E-4</v>
      </c>
      <c r="G71">
        <v>2.7526744636367959</v>
      </c>
      <c r="H71">
        <v>14.25848960522735</v>
      </c>
      <c r="I71">
        <v>743.50389999999993</v>
      </c>
      <c r="J71">
        <v>8.8999999999999999E-3</v>
      </c>
      <c r="K71">
        <v>143</v>
      </c>
      <c r="L71" s="2">
        <f t="shared" si="1"/>
        <v>2.3196587019644103E-3</v>
      </c>
      <c r="M71">
        <v>61647</v>
      </c>
    </row>
    <row r="72" spans="1:13" x14ac:dyDescent="0.25">
      <c r="A72" t="s">
        <v>82</v>
      </c>
      <c r="B72">
        <v>0</v>
      </c>
      <c r="C72">
        <v>3.3500000000000002E-2</v>
      </c>
      <c r="D72">
        <v>9.7993789021852233E-4</v>
      </c>
      <c r="E72">
        <v>1.3958251945137489E-3</v>
      </c>
      <c r="F72">
        <v>1.9483279736393449E-6</v>
      </c>
      <c r="G72">
        <v>5.2493035937833348</v>
      </c>
      <c r="H72">
        <v>52.576275666180472</v>
      </c>
      <c r="I72">
        <v>60.270099999999999</v>
      </c>
      <c r="J72">
        <v>5.0000000000000001E-4</v>
      </c>
      <c r="K72">
        <v>143</v>
      </c>
      <c r="L72" s="2">
        <f t="shared" si="1"/>
        <v>2.3196587019644103E-3</v>
      </c>
      <c r="M72">
        <v>61647</v>
      </c>
    </row>
    <row r="73" spans="1:13" x14ac:dyDescent="0.25">
      <c r="A73" t="s">
        <v>83</v>
      </c>
      <c r="B73">
        <v>8.2000000000000007E-3</v>
      </c>
      <c r="C73">
        <v>0.98060000000000003</v>
      </c>
      <c r="D73">
        <v>5.8403316857440171E-2</v>
      </c>
      <c r="E73">
        <v>9.0409439058921015E-2</v>
      </c>
      <c r="F73">
        <v>8.1738666709487533E-3</v>
      </c>
      <c r="G73">
        <v>7.5155322632495221</v>
      </c>
      <c r="H73">
        <v>64.521423511872683</v>
      </c>
      <c r="I73">
        <v>3592.0376000000001</v>
      </c>
      <c r="J73">
        <v>3.9899999999999998E-2</v>
      </c>
      <c r="K73">
        <v>143</v>
      </c>
      <c r="L73" s="2">
        <f t="shared" si="1"/>
        <v>2.3196587019644103E-3</v>
      </c>
      <c r="M73">
        <v>61647</v>
      </c>
    </row>
    <row r="74" spans="1:13" x14ac:dyDescent="0.25">
      <c r="A74" t="s">
        <v>84</v>
      </c>
      <c r="B74">
        <v>0</v>
      </c>
      <c r="C74">
        <v>8036</v>
      </c>
      <c r="D74">
        <v>1050.884925462715</v>
      </c>
      <c r="E74">
        <v>1017.441186926999</v>
      </c>
      <c r="F74">
        <v>1035186.56885542</v>
      </c>
      <c r="G74">
        <v>1.3751247909762849</v>
      </c>
      <c r="H74">
        <v>1.907811224618905</v>
      </c>
      <c r="I74">
        <v>64783903</v>
      </c>
      <c r="J74">
        <v>709</v>
      </c>
      <c r="K74">
        <v>0</v>
      </c>
      <c r="L74" s="2">
        <f t="shared" si="1"/>
        <v>0</v>
      </c>
      <c r="M74">
        <v>61647</v>
      </c>
    </row>
    <row r="75" spans="1:13" x14ac:dyDescent="0.25">
      <c r="A75" t="s">
        <v>85</v>
      </c>
      <c r="B75">
        <v>0</v>
      </c>
      <c r="C75">
        <v>2248</v>
      </c>
      <c r="D75">
        <v>42.950151669992053</v>
      </c>
      <c r="E75">
        <v>122.7462269997626</v>
      </c>
      <c r="F75">
        <v>15066.63624267725</v>
      </c>
      <c r="G75">
        <v>7.2298055388678257</v>
      </c>
      <c r="H75">
        <v>69.980658191807848</v>
      </c>
      <c r="I75">
        <v>2647748</v>
      </c>
      <c r="J75">
        <v>10</v>
      </c>
      <c r="K75">
        <v>0</v>
      </c>
      <c r="L75" s="2">
        <f t="shared" si="1"/>
        <v>0</v>
      </c>
      <c r="M75">
        <v>61647</v>
      </c>
    </row>
    <row r="76" spans="1:13" x14ac:dyDescent="0.25">
      <c r="A76" t="s">
        <v>86</v>
      </c>
      <c r="B76">
        <v>0</v>
      </c>
      <c r="C76">
        <v>128</v>
      </c>
      <c r="D76">
        <v>1.005709929112528</v>
      </c>
      <c r="E76">
        <v>2.846868796144463</v>
      </c>
      <c r="F76">
        <v>8.1046619424610267</v>
      </c>
      <c r="G76">
        <v>7.8389406735354212</v>
      </c>
      <c r="H76">
        <v>137.7151551604656</v>
      </c>
      <c r="I76">
        <v>61999</v>
      </c>
      <c r="J76">
        <v>0</v>
      </c>
      <c r="K76">
        <v>0</v>
      </c>
      <c r="L76" s="2">
        <f t="shared" si="1"/>
        <v>0</v>
      </c>
      <c r="M76">
        <v>61647</v>
      </c>
    </row>
    <row r="77" spans="1:13" x14ac:dyDescent="0.25">
      <c r="A77" t="s">
        <v>87</v>
      </c>
      <c r="B77">
        <v>0</v>
      </c>
      <c r="C77">
        <v>11796</v>
      </c>
      <c r="D77">
        <v>1831.3060976203219</v>
      </c>
      <c r="E77">
        <v>1151.516020657833</v>
      </c>
      <c r="F77">
        <v>1325989.1458316499</v>
      </c>
      <c r="G77">
        <v>1.4934577043481501</v>
      </c>
      <c r="H77">
        <v>3.703943456302452</v>
      </c>
      <c r="I77">
        <v>112894527</v>
      </c>
      <c r="J77">
        <v>1576</v>
      </c>
      <c r="K77">
        <v>0</v>
      </c>
      <c r="L77" s="2">
        <f t="shared" si="1"/>
        <v>0</v>
      </c>
      <c r="M77">
        <v>61647</v>
      </c>
    </row>
    <row r="78" spans="1:13" x14ac:dyDescent="0.25">
      <c r="A78" t="s">
        <v>88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2">
        <f t="shared" si="1"/>
        <v>0</v>
      </c>
      <c r="M78">
        <v>61647</v>
      </c>
    </row>
    <row r="79" spans="1:13" x14ac:dyDescent="0.25">
      <c r="A79" t="s">
        <v>89</v>
      </c>
      <c r="B79">
        <v>0</v>
      </c>
      <c r="C79">
        <v>0.23480000000000001</v>
      </c>
      <c r="D79">
        <v>6.0726051551575913E-2</v>
      </c>
      <c r="E79">
        <v>1.3037533955946959E-2</v>
      </c>
      <c r="F79">
        <v>1.6997729165247011E-4</v>
      </c>
      <c r="G79">
        <v>-2.1315755965219799E-2</v>
      </c>
      <c r="H79">
        <v>2.1948383620767871</v>
      </c>
      <c r="I79">
        <v>3743.5789</v>
      </c>
      <c r="J79">
        <v>6.1699999999999998E-2</v>
      </c>
      <c r="K79">
        <v>0</v>
      </c>
      <c r="L79" s="2">
        <f t="shared" si="1"/>
        <v>0</v>
      </c>
      <c r="M79">
        <v>61647</v>
      </c>
    </row>
    <row r="80" spans="1:13" x14ac:dyDescent="0.25">
      <c r="A80" t="s">
        <v>90</v>
      </c>
      <c r="B80">
        <v>0</v>
      </c>
      <c r="C80">
        <v>0.17219999999999999</v>
      </c>
      <c r="D80">
        <v>8.9662765422486079E-2</v>
      </c>
      <c r="E80">
        <v>1.789849720096251E-2</v>
      </c>
      <c r="F80">
        <v>3.2035620205286272E-4</v>
      </c>
      <c r="G80">
        <v>0.135133888517427</v>
      </c>
      <c r="H80">
        <v>0.68366592062935361</v>
      </c>
      <c r="I80">
        <v>5527.4404999999997</v>
      </c>
      <c r="J80">
        <v>8.77E-2</v>
      </c>
      <c r="K80">
        <v>0</v>
      </c>
      <c r="L80" s="2">
        <f t="shared" si="1"/>
        <v>0</v>
      </c>
      <c r="M80">
        <v>61647</v>
      </c>
    </row>
    <row r="81" spans="1:13" x14ac:dyDescent="0.25">
      <c r="A81" t="s">
        <v>91</v>
      </c>
      <c r="B81">
        <v>0</v>
      </c>
      <c r="C81">
        <v>17632</v>
      </c>
      <c r="D81">
        <v>2712.403666292555</v>
      </c>
      <c r="E81">
        <v>2239.5237002780359</v>
      </c>
      <c r="F81">
        <v>5015466.4041070286</v>
      </c>
      <c r="G81">
        <v>1.793009822667418</v>
      </c>
      <c r="H81">
        <v>4.7991424960786073</v>
      </c>
      <c r="I81">
        <v>43501530</v>
      </c>
      <c r="J81">
        <v>2157</v>
      </c>
      <c r="K81">
        <v>45609</v>
      </c>
      <c r="L81" s="2">
        <f t="shared" si="1"/>
        <v>0.7398413548104531</v>
      </c>
      <c r="M81">
        <v>61647</v>
      </c>
    </row>
    <row r="82" spans="1:13" x14ac:dyDescent="0.25">
      <c r="A82" t="s">
        <v>92</v>
      </c>
      <c r="B82">
        <v>0.1</v>
      </c>
      <c r="C82">
        <v>1.23</v>
      </c>
      <c r="D82">
        <v>0.38535786290322588</v>
      </c>
      <c r="E82">
        <v>0.1637458711851604</v>
      </c>
      <c r="F82">
        <v>2.6812710330187148E-2</v>
      </c>
      <c r="G82">
        <v>1.263931581444796</v>
      </c>
      <c r="H82">
        <v>1.2995134244076509</v>
      </c>
      <c r="I82">
        <v>23701.05</v>
      </c>
      <c r="J82">
        <v>0.33</v>
      </c>
      <c r="K82">
        <v>143</v>
      </c>
      <c r="L82" s="2">
        <f t="shared" si="1"/>
        <v>2.3196587019644103E-3</v>
      </c>
      <c r="M82">
        <v>61647</v>
      </c>
    </row>
    <row r="83" spans="1:13" x14ac:dyDescent="0.25">
      <c r="A83" t="s">
        <v>93</v>
      </c>
      <c r="B83">
        <v>0</v>
      </c>
      <c r="C83">
        <v>1</v>
      </c>
      <c r="D83">
        <v>0.99301936671695301</v>
      </c>
      <c r="E83">
        <v>3.2709852303645738E-2</v>
      </c>
      <c r="F83">
        <v>1.0699344377263179E-3</v>
      </c>
      <c r="G83">
        <v>-25.524012312041229</v>
      </c>
      <c r="H83">
        <v>720.12419952581172</v>
      </c>
      <c r="I83">
        <v>61216.664900000003</v>
      </c>
      <c r="J83">
        <v>0.99639999999999995</v>
      </c>
      <c r="K83">
        <v>0</v>
      </c>
      <c r="L83" s="2">
        <f t="shared" si="1"/>
        <v>0</v>
      </c>
      <c r="M83">
        <v>61647</v>
      </c>
    </row>
    <row r="84" spans="1:13" x14ac:dyDescent="0.25">
      <c r="A84" t="s">
        <v>94</v>
      </c>
      <c r="B84">
        <v>0</v>
      </c>
      <c r="C84">
        <v>1</v>
      </c>
      <c r="D84">
        <v>0.99445063344526086</v>
      </c>
      <c r="E84">
        <v>9.82013910742046E-3</v>
      </c>
      <c r="F84">
        <v>9.6435132089088711E-5</v>
      </c>
      <c r="G84">
        <v>-21.955531467028109</v>
      </c>
      <c r="H84">
        <v>1778.2693569539131</v>
      </c>
      <c r="I84">
        <v>61304.898200000003</v>
      </c>
      <c r="J84">
        <v>0.99690000000000001</v>
      </c>
      <c r="K84">
        <v>0</v>
      </c>
      <c r="L84" s="2">
        <f t="shared" si="1"/>
        <v>0</v>
      </c>
      <c r="M84">
        <v>61647</v>
      </c>
    </row>
    <row r="85" spans="1:13" x14ac:dyDescent="0.25">
      <c r="A85" t="s">
        <v>95</v>
      </c>
      <c r="B85">
        <v>0</v>
      </c>
      <c r="C85">
        <v>35</v>
      </c>
      <c r="D85">
        <v>1.849238405761838E-3</v>
      </c>
      <c r="E85">
        <v>0.1486286351530324</v>
      </c>
      <c r="F85">
        <v>2.209047118745323E-2</v>
      </c>
      <c r="G85">
        <v>213.49635052215189</v>
      </c>
      <c r="H85">
        <v>49913.637684756628</v>
      </c>
      <c r="I85">
        <v>114</v>
      </c>
      <c r="J85">
        <v>0</v>
      </c>
      <c r="K85">
        <v>0</v>
      </c>
      <c r="L85" s="2">
        <f t="shared" si="1"/>
        <v>0</v>
      </c>
      <c r="M85">
        <v>61647</v>
      </c>
    </row>
    <row r="86" spans="1:13" x14ac:dyDescent="0.25">
      <c r="A86" t="s">
        <v>96</v>
      </c>
      <c r="B86">
        <v>0</v>
      </c>
      <c r="C86">
        <v>263</v>
      </c>
      <c r="D86">
        <v>0.3661167615617954</v>
      </c>
      <c r="E86">
        <v>5.7187410644609526</v>
      </c>
      <c r="F86">
        <v>32.703999362351993</v>
      </c>
      <c r="G86">
        <v>30.080416902218559</v>
      </c>
      <c r="H86">
        <v>1189.1024283251979</v>
      </c>
      <c r="I86">
        <v>22570</v>
      </c>
      <c r="J86">
        <v>0</v>
      </c>
      <c r="K86">
        <v>0</v>
      </c>
      <c r="L86" s="2">
        <f t="shared" si="1"/>
        <v>0</v>
      </c>
      <c r="M86">
        <v>61647</v>
      </c>
    </row>
    <row r="87" spans="1:13" x14ac:dyDescent="0.25">
      <c r="A87" t="s">
        <v>97</v>
      </c>
      <c r="B87">
        <v>0.19789999999999999</v>
      </c>
      <c r="C87">
        <v>1</v>
      </c>
      <c r="D87">
        <v>0.99872432721786952</v>
      </c>
      <c r="E87">
        <v>2.5114237231040261E-2</v>
      </c>
      <c r="F87">
        <v>6.3072491169696905E-4</v>
      </c>
      <c r="G87">
        <v>-25.712433046689991</v>
      </c>
      <c r="H87">
        <v>707.7662593107782</v>
      </c>
      <c r="I87">
        <v>61568.3586</v>
      </c>
      <c r="J87">
        <v>1</v>
      </c>
      <c r="K87">
        <v>0</v>
      </c>
      <c r="L87" s="2">
        <f t="shared" si="1"/>
        <v>0</v>
      </c>
      <c r="M87">
        <v>61647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Amin M. Ibrahem</cp:lastModifiedBy>
  <dcterms:created xsi:type="dcterms:W3CDTF">2025-07-02T19:05:39Z</dcterms:created>
  <dcterms:modified xsi:type="dcterms:W3CDTF">2025-07-02T19:28:23Z</dcterms:modified>
</cp:coreProperties>
</file>