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Учеба\МОптим\"/>
    </mc:Choice>
  </mc:AlternateContent>
  <bookViews>
    <workbookView xWindow="15" yWindow="0" windowWidth="25245" windowHeight="14535" tabRatio="500"/>
  </bookViews>
  <sheets>
    <sheet name="Задание 2" sheetId="1" r:id="rId1"/>
    <sheet name="Задание 3" sheetId="4" r:id="rId2"/>
  </sheets>
  <definedNames>
    <definedName name="solver_adj" localSheetId="0" hidden="1">'Задание 2'!$B$2:$AE$2</definedName>
    <definedName name="solver_adj" localSheetId="1" hidden="1">'Задание 3'!$B$2:$X$2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'Задание 2'!$AF$18:$AF$27</definedName>
    <definedName name="solver_lhs1" localSheetId="1" hidden="1">'Задание 3'!$Y$15:$Y$22</definedName>
    <definedName name="solver_lhs2" localSheetId="0" hidden="1">'Задание 2'!$AF$28:$AF$39</definedName>
    <definedName name="solver_lhs2" localSheetId="1" hidden="1">'Задание 3'!$Y$23:$Y$31</definedName>
    <definedName name="solver_lhs3" localSheetId="0" hidden="1">'Задание 2'!$AF$40:$AF$42</definedName>
    <definedName name="solver_lhs3" localSheetId="1" hidden="1">'Задание 3'!$Y$32</definedName>
    <definedName name="solver_lhs4" localSheetId="0" hidden="1">'Задание 2'!$AF$43:$AF$45</definedName>
    <definedName name="solver_lhs4" localSheetId="1" hidden="1">'Задание 3'!$Y$33:$Y$35</definedName>
    <definedName name="solver_lhs5" localSheetId="0" hidden="1">'Задание 2'!$AF$8:$AF$17</definedName>
    <definedName name="solver_lhs5" localSheetId="1" hidden="1">'Задание 3'!$Y$8:$Y$14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'Задание 2'!$AI$2</definedName>
    <definedName name="solver_opt" localSheetId="1" hidden="1">'Задание 3'!$AB$2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2</definedName>
    <definedName name="solver_rel4" localSheetId="1" hidden="1">2</definedName>
    <definedName name="solver_rel5" localSheetId="0" hidden="1">3</definedName>
    <definedName name="solver_rel5" localSheetId="1" hidden="1">3</definedName>
    <definedName name="solver_rhs1" localSheetId="0" hidden="1">'Задание 2'!$AH$18:$AH$27</definedName>
    <definedName name="solver_rhs1" localSheetId="1" hidden="1">'Задание 3'!$AA$15:$AA$22</definedName>
    <definedName name="solver_rhs2" localSheetId="0" hidden="1">'Задание 2'!$AH$28:$AH$39</definedName>
    <definedName name="solver_rhs2" localSheetId="1" hidden="1">'Задание 3'!$AA$23:$AA$31</definedName>
    <definedName name="solver_rhs3" localSheetId="0" hidden="1">'Задание 2'!$AH$40:$AH$42</definedName>
    <definedName name="solver_rhs3" localSheetId="1" hidden="1">'Задание 3'!$AA$32</definedName>
    <definedName name="solver_rhs4" localSheetId="0" hidden="1">'Задание 2'!$AH$43:$AH$45</definedName>
    <definedName name="solver_rhs4" localSheetId="1" hidden="1">'Задание 3'!$AA$33:$AA$35</definedName>
    <definedName name="solver_rhs5" localSheetId="0" hidden="1">'Задание 2'!$AH$8:$AH$17</definedName>
    <definedName name="solver_rhs5" localSheetId="1" hidden="1">'Задание 3'!$AA$8:$AA$14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" i="4" l="1"/>
  <c r="Y30" i="4"/>
  <c r="Y31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2" i="4"/>
  <c r="Y33" i="4"/>
  <c r="Y34" i="4"/>
  <c r="Y35" i="4"/>
  <c r="Y8" i="4"/>
  <c r="AF35" i="1"/>
  <c r="AF36" i="1"/>
  <c r="AF37" i="1"/>
  <c r="AF32" i="1"/>
  <c r="AI2" i="1"/>
  <c r="AF9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3" i="1"/>
  <c r="AF34" i="1"/>
  <c r="AF38" i="1"/>
  <c r="AF39" i="1"/>
  <c r="AF40" i="1"/>
  <c r="AF41" i="1"/>
  <c r="AF42" i="1"/>
  <c r="AF43" i="1"/>
  <c r="AF44" i="1"/>
  <c r="AF45" i="1"/>
  <c r="Q61" i="1"/>
</calcChain>
</file>

<file path=xl/sharedStrings.xml><?xml version="1.0" encoding="utf-8"?>
<sst xmlns="http://schemas.openxmlformats.org/spreadsheetml/2006/main" count="168" uniqueCount="68">
  <si>
    <t>Переменная</t>
  </si>
  <si>
    <t>х12</t>
  </si>
  <si>
    <t>х13</t>
  </si>
  <si>
    <t>х14</t>
  </si>
  <si>
    <t>х24</t>
  </si>
  <si>
    <t>х25</t>
  </si>
  <si>
    <t>х34</t>
  </si>
  <si>
    <t>х36</t>
  </si>
  <si>
    <t>х45</t>
  </si>
  <si>
    <t>х46</t>
  </si>
  <si>
    <t>х56</t>
  </si>
  <si>
    <t>тн12</t>
  </si>
  <si>
    <t>то12</t>
  </si>
  <si>
    <t>тн13</t>
  </si>
  <si>
    <t>то13</t>
  </si>
  <si>
    <t>тн14</t>
  </si>
  <si>
    <t>то14</t>
  </si>
  <si>
    <t>тн24</t>
  </si>
  <si>
    <t>то24</t>
  </si>
  <si>
    <t>тн25</t>
  </si>
  <si>
    <t>то25</t>
  </si>
  <si>
    <t>тн34</t>
  </si>
  <si>
    <t>то34</t>
  </si>
  <si>
    <t>тн36</t>
  </si>
  <si>
    <t>то36</t>
  </si>
  <si>
    <t>тн45</t>
  </si>
  <si>
    <t>то45</t>
  </si>
  <si>
    <t>тн46</t>
  </si>
  <si>
    <t>то46</t>
  </si>
  <si>
    <t>тн56</t>
  </si>
  <si>
    <t>то56</t>
  </si>
  <si>
    <t>Левая</t>
  </si>
  <si>
    <t>Вид ограничения</t>
  </si>
  <si>
    <t>Ограничение</t>
  </si>
  <si>
    <t>Значения</t>
  </si>
  <si>
    <t>Целевая ф-ция</t>
  </si>
  <si>
    <t>=</t>
  </si>
  <si>
    <t>&gt;=</t>
  </si>
  <si>
    <t>&lt;=</t>
  </si>
  <si>
    <t>d</t>
  </si>
  <si>
    <t>t</t>
  </si>
  <si>
    <t>х23</t>
  </si>
  <si>
    <t>х35</t>
  </si>
  <si>
    <t>тн23</t>
  </si>
  <si>
    <t>то23</t>
  </si>
  <si>
    <t>тн35</t>
  </si>
  <si>
    <t>то35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</si>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</sst>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sz val="12"/>
      <color theme="5"/>
      <name val="Calibri"/>
      <family val="2"/>
      <charset val="134"/>
      <scheme val="minor"/>
    </font>
    <font>
      <sz val="12"/>
      <color theme="6"/>
      <name val="Calibri"/>
      <family val="2"/>
      <charset val="134"/>
      <scheme val="minor"/>
    </font>
    <font>
      <sz val="12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/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tabSelected="1" zoomScale="70" zoomScaleNormal="70" workbookViewId="0">
      <selection activeCell="AF11" sqref="AF11"/>
    </sheetView>
  </sheetViews>
  <sheetFormatPr defaultColWidth="11" defaultRowHeight="15.75"/>
  <cols>
    <col min="1" max="1" width="16.875" customWidth="1"/>
    <col min="2" max="2" width="6" customWidth="1"/>
    <col min="3" max="3" width="4.875" customWidth="1"/>
    <col min="4" max="4" width="5.5" customWidth="1"/>
    <col min="5" max="5" width="6" customWidth="1"/>
    <col min="6" max="6" width="5.625" customWidth="1"/>
    <col min="7" max="7" width="5" customWidth="1"/>
    <col min="8" max="8" width="6.125" customWidth="1"/>
    <col min="9" max="10" width="5.25" customWidth="1"/>
    <col min="11" max="11" width="5.125" customWidth="1"/>
    <col min="12" max="13" width="4.875" customWidth="1"/>
    <col min="14" max="14" width="5.875" customWidth="1"/>
    <col min="15" max="15" width="5.375" customWidth="1"/>
    <col min="16" max="16" width="5" customWidth="1"/>
    <col min="17" max="17" width="4.875" customWidth="1"/>
    <col min="18" max="18" width="5" customWidth="1"/>
    <col min="19" max="19" width="5.375" customWidth="1"/>
    <col min="20" max="20" width="4.375" customWidth="1"/>
    <col min="21" max="21" width="4.5" customWidth="1"/>
    <col min="22" max="22" width="5.125" customWidth="1"/>
    <col min="23" max="23" width="4.875" customWidth="1"/>
    <col min="24" max="24" width="5" customWidth="1"/>
    <col min="25" max="25" width="4.625" customWidth="1"/>
    <col min="26" max="26" width="4.5" customWidth="1"/>
    <col min="27" max="27" width="4.875" customWidth="1"/>
    <col min="28" max="28" width="5" customWidth="1"/>
    <col min="29" max="29" width="4.375" customWidth="1"/>
    <col min="30" max="31" width="4.875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6">
      <c r="A2" t="s">
        <v>34</v>
      </c>
      <c r="B2" s="1">
        <v>0</v>
      </c>
      <c r="C2" s="1">
        <v>10</v>
      </c>
      <c r="D2" s="1">
        <v>12</v>
      </c>
      <c r="E2" s="1">
        <v>25</v>
      </c>
      <c r="F2" s="1">
        <v>0</v>
      </c>
      <c r="G2" s="1">
        <v>0</v>
      </c>
      <c r="H2" s="1">
        <v>0</v>
      </c>
      <c r="I2" s="1">
        <v>60</v>
      </c>
      <c r="J2" s="1">
        <v>0</v>
      </c>
      <c r="K2" s="1">
        <v>4</v>
      </c>
      <c r="L2" s="1">
        <v>0</v>
      </c>
      <c r="M2" s="1">
        <v>9</v>
      </c>
      <c r="N2" s="1">
        <v>0</v>
      </c>
      <c r="O2" s="1">
        <v>10</v>
      </c>
      <c r="P2" s="1">
        <v>0</v>
      </c>
      <c r="Q2" s="1">
        <v>15</v>
      </c>
      <c r="R2" s="1">
        <v>9</v>
      </c>
      <c r="S2" s="1">
        <v>15</v>
      </c>
      <c r="T2" s="1">
        <v>9</v>
      </c>
      <c r="U2" s="1">
        <v>21</v>
      </c>
      <c r="V2" s="1">
        <v>10</v>
      </c>
      <c r="W2" s="1">
        <v>15</v>
      </c>
      <c r="X2" s="1">
        <v>10</v>
      </c>
      <c r="Y2" s="1">
        <v>22</v>
      </c>
      <c r="Z2" s="1">
        <v>15</v>
      </c>
      <c r="AA2" s="1">
        <v>22</v>
      </c>
      <c r="AB2" s="1">
        <v>15</v>
      </c>
      <c r="AC2" s="1">
        <v>28</v>
      </c>
      <c r="AD2" s="1">
        <v>22</v>
      </c>
      <c r="AE2" s="1">
        <v>32</v>
      </c>
      <c r="AI2" s="2">
        <f>SUM(B2:K2)</f>
        <v>111</v>
      </c>
    </row>
    <row r="5" spans="1:36">
      <c r="A5" t="s">
        <v>35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8" spans="1:36">
      <c r="L8">
        <v>-1</v>
      </c>
      <c r="M8">
        <v>1</v>
      </c>
      <c r="AF8">
        <f>SUMPRODUCT($B$2:$AE$2,B8:AE8)</f>
        <v>9</v>
      </c>
      <c r="AG8" t="s">
        <v>37</v>
      </c>
      <c r="AH8" s="3">
        <v>7</v>
      </c>
      <c r="AJ8" t="s">
        <v>48</v>
      </c>
    </row>
    <row r="9" spans="1:36">
      <c r="N9">
        <v>-1</v>
      </c>
      <c r="O9">
        <v>1</v>
      </c>
      <c r="AF9">
        <f>SUMPRODUCT($B$2:$AE$2,B9:AE9)</f>
        <v>10</v>
      </c>
      <c r="AG9" t="s">
        <v>37</v>
      </c>
      <c r="AH9" s="3">
        <v>10</v>
      </c>
      <c r="AJ9" t="s">
        <v>49</v>
      </c>
    </row>
    <row r="10" spans="1:36">
      <c r="P10">
        <v>-1</v>
      </c>
      <c r="Q10">
        <v>1</v>
      </c>
      <c r="AF10">
        <f t="shared" ref="AF10:AF45" si="0">SUMPRODUCT($B$2:$AE$2,B10:AE10)</f>
        <v>15</v>
      </c>
      <c r="AG10" t="s">
        <v>37</v>
      </c>
      <c r="AH10" s="3">
        <v>15</v>
      </c>
      <c r="AJ10" t="s">
        <v>50</v>
      </c>
    </row>
    <row r="11" spans="1:36">
      <c r="R11">
        <v>-1</v>
      </c>
      <c r="S11">
        <v>1</v>
      </c>
      <c r="AF11">
        <f t="shared" si="0"/>
        <v>6</v>
      </c>
      <c r="AG11" t="s">
        <v>37</v>
      </c>
      <c r="AH11" s="3">
        <v>6</v>
      </c>
      <c r="AJ11" t="s">
        <v>51</v>
      </c>
    </row>
    <row r="12" spans="1:36">
      <c r="T12">
        <v>-1</v>
      </c>
      <c r="U12">
        <v>1</v>
      </c>
      <c r="AF12">
        <f t="shared" si="0"/>
        <v>12</v>
      </c>
      <c r="AG12" t="s">
        <v>37</v>
      </c>
      <c r="AH12" s="3">
        <v>10</v>
      </c>
      <c r="AJ12" t="s">
        <v>52</v>
      </c>
    </row>
    <row r="13" spans="1:36">
      <c r="V13">
        <v>-1</v>
      </c>
      <c r="W13">
        <v>1</v>
      </c>
      <c r="AF13">
        <f t="shared" si="0"/>
        <v>5</v>
      </c>
      <c r="AG13" t="s">
        <v>37</v>
      </c>
      <c r="AH13" s="3">
        <v>3</v>
      </c>
      <c r="AJ13" t="s">
        <v>53</v>
      </c>
    </row>
    <row r="14" spans="1:36">
      <c r="X14">
        <v>-1</v>
      </c>
      <c r="Y14">
        <v>1</v>
      </c>
      <c r="AF14">
        <f t="shared" si="0"/>
        <v>12</v>
      </c>
      <c r="AG14" t="s">
        <v>37</v>
      </c>
      <c r="AH14" s="3">
        <v>8</v>
      </c>
      <c r="AJ14" t="s">
        <v>54</v>
      </c>
    </row>
    <row r="15" spans="1:36">
      <c r="Z15">
        <v>-1</v>
      </c>
      <c r="AA15">
        <v>1</v>
      </c>
      <c r="AF15">
        <f t="shared" si="0"/>
        <v>7</v>
      </c>
      <c r="AG15" t="s">
        <v>37</v>
      </c>
      <c r="AH15" s="3">
        <v>7</v>
      </c>
      <c r="AJ15" t="s">
        <v>55</v>
      </c>
    </row>
    <row r="16" spans="1:36">
      <c r="AB16">
        <v>-1</v>
      </c>
      <c r="AC16">
        <v>1</v>
      </c>
      <c r="AF16">
        <f t="shared" si="0"/>
        <v>13</v>
      </c>
      <c r="AG16" t="s">
        <v>37</v>
      </c>
      <c r="AH16" s="3">
        <v>12</v>
      </c>
      <c r="AJ16" t="s">
        <v>56</v>
      </c>
    </row>
    <row r="17" spans="2:36">
      <c r="AD17">
        <v>-1</v>
      </c>
      <c r="AE17">
        <v>1</v>
      </c>
      <c r="AF17">
        <f t="shared" si="0"/>
        <v>10</v>
      </c>
      <c r="AG17" t="s">
        <v>37</v>
      </c>
      <c r="AH17" s="3">
        <v>10</v>
      </c>
      <c r="AJ17" t="s">
        <v>57</v>
      </c>
    </row>
    <row r="18" spans="2:36">
      <c r="B18" s="3">
        <v>0.05</v>
      </c>
      <c r="L18">
        <v>-1</v>
      </c>
      <c r="M18">
        <v>1</v>
      </c>
      <c r="AF18">
        <f t="shared" si="0"/>
        <v>9</v>
      </c>
      <c r="AG18" t="s">
        <v>36</v>
      </c>
      <c r="AH18" s="3">
        <v>9</v>
      </c>
      <c r="AJ18" t="s">
        <v>58</v>
      </c>
    </row>
    <row r="19" spans="2:36">
      <c r="C19" s="3">
        <v>0.2</v>
      </c>
      <c r="N19">
        <v>-1</v>
      </c>
      <c r="O19">
        <v>1</v>
      </c>
      <c r="AF19">
        <f t="shared" si="0"/>
        <v>12</v>
      </c>
      <c r="AG19" t="s">
        <v>36</v>
      </c>
      <c r="AH19" s="3">
        <v>12</v>
      </c>
      <c r="AJ19" t="s">
        <v>59</v>
      </c>
    </row>
    <row r="20" spans="2:36">
      <c r="D20" s="3">
        <v>0.25</v>
      </c>
      <c r="P20">
        <v>-1</v>
      </c>
      <c r="Q20">
        <v>1</v>
      </c>
      <c r="AF20">
        <f t="shared" si="0"/>
        <v>18</v>
      </c>
      <c r="AG20" t="s">
        <v>36</v>
      </c>
      <c r="AH20" s="3">
        <v>18</v>
      </c>
      <c r="AJ20" t="s">
        <v>60</v>
      </c>
    </row>
    <row r="21" spans="2:36">
      <c r="E21" s="3">
        <v>0.08</v>
      </c>
      <c r="R21">
        <v>-1</v>
      </c>
      <c r="S21">
        <v>1</v>
      </c>
      <c r="AF21">
        <f t="shared" si="0"/>
        <v>8</v>
      </c>
      <c r="AG21" t="s">
        <v>36</v>
      </c>
      <c r="AH21" s="3">
        <v>8</v>
      </c>
      <c r="AJ21" t="s">
        <v>61</v>
      </c>
    </row>
    <row r="22" spans="2:36">
      <c r="F22" s="3">
        <v>0.15</v>
      </c>
      <c r="T22">
        <v>-1</v>
      </c>
      <c r="U22">
        <v>1</v>
      </c>
      <c r="AF22">
        <f t="shared" si="0"/>
        <v>12</v>
      </c>
      <c r="AG22" t="s">
        <v>36</v>
      </c>
      <c r="AH22" s="3">
        <v>12</v>
      </c>
      <c r="AJ22" t="s">
        <v>62</v>
      </c>
    </row>
    <row r="23" spans="2:36">
      <c r="G23" s="3">
        <v>0.1</v>
      </c>
      <c r="V23">
        <v>-1</v>
      </c>
      <c r="W23">
        <v>1</v>
      </c>
      <c r="AF23">
        <f t="shared" si="0"/>
        <v>5</v>
      </c>
      <c r="AG23" t="s">
        <v>36</v>
      </c>
      <c r="AH23" s="3">
        <v>5</v>
      </c>
      <c r="AJ23" t="s">
        <v>63</v>
      </c>
    </row>
    <row r="24" spans="2:36">
      <c r="H24" s="3">
        <v>0.06</v>
      </c>
      <c r="X24">
        <v>-1</v>
      </c>
      <c r="Y24">
        <v>1</v>
      </c>
      <c r="AF24">
        <f t="shared" si="0"/>
        <v>12</v>
      </c>
      <c r="AG24" t="s">
        <v>36</v>
      </c>
      <c r="AH24" s="3">
        <v>12</v>
      </c>
      <c r="AJ24" t="s">
        <v>64</v>
      </c>
    </row>
    <row r="25" spans="2:36">
      <c r="I25" s="3">
        <v>0.05</v>
      </c>
      <c r="Z25">
        <v>-1</v>
      </c>
      <c r="AA25">
        <v>1</v>
      </c>
      <c r="AF25">
        <f t="shared" si="0"/>
        <v>10</v>
      </c>
      <c r="AG25" t="s">
        <v>36</v>
      </c>
      <c r="AH25" s="3">
        <v>10</v>
      </c>
      <c r="AJ25" t="s">
        <v>65</v>
      </c>
    </row>
    <row r="26" spans="2:36">
      <c r="J26" s="3">
        <v>0.1</v>
      </c>
      <c r="AB26">
        <v>-1</v>
      </c>
      <c r="AC26">
        <v>1</v>
      </c>
      <c r="AF26">
        <f t="shared" si="0"/>
        <v>13</v>
      </c>
      <c r="AG26" t="s">
        <v>36</v>
      </c>
      <c r="AH26" s="3">
        <v>13</v>
      </c>
      <c r="AJ26" t="s">
        <v>66</v>
      </c>
    </row>
    <row r="27" spans="2:36">
      <c r="K27" s="3">
        <v>0.5</v>
      </c>
      <c r="AD27">
        <v>-1</v>
      </c>
      <c r="AE27">
        <v>1</v>
      </c>
      <c r="AF27">
        <f t="shared" si="0"/>
        <v>12</v>
      </c>
      <c r="AG27" t="s">
        <v>36</v>
      </c>
      <c r="AH27" s="3">
        <v>12</v>
      </c>
      <c r="AJ27" t="s">
        <v>67</v>
      </c>
    </row>
    <row r="28" spans="2:36">
      <c r="M28">
        <v>-1</v>
      </c>
      <c r="R28">
        <v>1</v>
      </c>
      <c r="AF28">
        <f t="shared" si="0"/>
        <v>0</v>
      </c>
      <c r="AG28" t="s">
        <v>37</v>
      </c>
      <c r="AH28">
        <v>0</v>
      </c>
    </row>
    <row r="29" spans="2:36">
      <c r="M29">
        <v>-1</v>
      </c>
      <c r="T29">
        <v>1</v>
      </c>
      <c r="AF29">
        <f t="shared" si="0"/>
        <v>0</v>
      </c>
      <c r="AG29" t="s">
        <v>37</v>
      </c>
      <c r="AH29">
        <v>0</v>
      </c>
    </row>
    <row r="30" spans="2:36">
      <c r="O30">
        <v>-1</v>
      </c>
      <c r="V30">
        <v>1</v>
      </c>
      <c r="AF30">
        <f t="shared" si="0"/>
        <v>0</v>
      </c>
      <c r="AG30" t="s">
        <v>37</v>
      </c>
      <c r="AH30">
        <v>0</v>
      </c>
    </row>
    <row r="31" spans="2:36">
      <c r="O31">
        <v>-1</v>
      </c>
      <c r="X31">
        <v>1</v>
      </c>
      <c r="AF31">
        <f t="shared" si="0"/>
        <v>0</v>
      </c>
      <c r="AG31" t="s">
        <v>37</v>
      </c>
      <c r="AH31">
        <v>0</v>
      </c>
    </row>
    <row r="32" spans="2:36">
      <c r="S32">
        <v>-1</v>
      </c>
      <c r="AB32">
        <v>1</v>
      </c>
      <c r="AF32">
        <f t="shared" si="0"/>
        <v>0</v>
      </c>
      <c r="AG32" t="s">
        <v>37</v>
      </c>
      <c r="AH32">
        <v>0</v>
      </c>
    </row>
    <row r="33" spans="12:36">
      <c r="Q33">
        <v>-1</v>
      </c>
      <c r="AB33">
        <v>1</v>
      </c>
      <c r="AF33">
        <f t="shared" si="0"/>
        <v>0</v>
      </c>
      <c r="AG33" t="s">
        <v>37</v>
      </c>
      <c r="AH33">
        <v>0</v>
      </c>
    </row>
    <row r="34" spans="12:36">
      <c r="W34">
        <v>-1</v>
      </c>
      <c r="AB34">
        <v>1</v>
      </c>
      <c r="AF34">
        <f t="shared" si="0"/>
        <v>0</v>
      </c>
      <c r="AG34" t="s">
        <v>37</v>
      </c>
      <c r="AH34">
        <v>0</v>
      </c>
    </row>
    <row r="35" spans="12:36">
      <c r="S35">
        <v>-1</v>
      </c>
      <c r="Z35">
        <v>1</v>
      </c>
      <c r="AF35">
        <f t="shared" si="0"/>
        <v>0</v>
      </c>
      <c r="AG35" t="s">
        <v>37</v>
      </c>
      <c r="AH35">
        <v>0</v>
      </c>
    </row>
    <row r="36" spans="12:36">
      <c r="Q36">
        <v>-1</v>
      </c>
      <c r="Z36">
        <v>1</v>
      </c>
      <c r="AF36">
        <f t="shared" si="0"/>
        <v>0</v>
      </c>
      <c r="AG36" t="s">
        <v>37</v>
      </c>
      <c r="AH36">
        <v>0</v>
      </c>
    </row>
    <row r="37" spans="12:36">
      <c r="W37">
        <v>-1</v>
      </c>
      <c r="Z37">
        <v>1</v>
      </c>
      <c r="AF37">
        <f t="shared" si="0"/>
        <v>0</v>
      </c>
      <c r="AG37" t="s">
        <v>37</v>
      </c>
      <c r="AH37">
        <v>0</v>
      </c>
    </row>
    <row r="38" spans="12:36">
      <c r="U38">
        <v>-1</v>
      </c>
      <c r="AD38">
        <v>1</v>
      </c>
      <c r="AF38">
        <f t="shared" si="0"/>
        <v>1</v>
      </c>
      <c r="AG38" t="s">
        <v>37</v>
      </c>
      <c r="AH38">
        <v>0</v>
      </c>
    </row>
    <row r="39" spans="12:36">
      <c r="AA39">
        <v>-1</v>
      </c>
      <c r="AD39">
        <v>1</v>
      </c>
      <c r="AF39">
        <f t="shared" si="0"/>
        <v>0</v>
      </c>
      <c r="AG39" t="s">
        <v>37</v>
      </c>
      <c r="AH39">
        <v>0</v>
      </c>
    </row>
    <row r="40" spans="12:36">
      <c r="AC40">
        <v>1</v>
      </c>
      <c r="AF40">
        <f t="shared" si="0"/>
        <v>28</v>
      </c>
      <c r="AG40" t="s">
        <v>38</v>
      </c>
      <c r="AH40" s="3">
        <v>32</v>
      </c>
      <c r="AJ40" t="s">
        <v>47</v>
      </c>
    </row>
    <row r="41" spans="12:36">
      <c r="Y41">
        <v>1</v>
      </c>
      <c r="AF41">
        <f t="shared" si="0"/>
        <v>22</v>
      </c>
      <c r="AG41" t="s">
        <v>38</v>
      </c>
      <c r="AH41" s="3">
        <v>32</v>
      </c>
      <c r="AJ41" t="s">
        <v>47</v>
      </c>
    </row>
    <row r="42" spans="12:36">
      <c r="AE42">
        <v>1</v>
      </c>
      <c r="AF42">
        <f t="shared" si="0"/>
        <v>32</v>
      </c>
      <c r="AG42" t="s">
        <v>38</v>
      </c>
      <c r="AH42" s="3">
        <v>32</v>
      </c>
      <c r="AJ42" t="s">
        <v>47</v>
      </c>
    </row>
    <row r="43" spans="12:36">
      <c r="L43">
        <v>1</v>
      </c>
      <c r="AF43">
        <f t="shared" si="0"/>
        <v>0</v>
      </c>
      <c r="AG43" t="s">
        <v>36</v>
      </c>
      <c r="AH43">
        <v>0</v>
      </c>
    </row>
    <row r="44" spans="12:36">
      <c r="N44">
        <v>1</v>
      </c>
      <c r="AF44">
        <f t="shared" si="0"/>
        <v>0</v>
      </c>
      <c r="AG44" t="s">
        <v>36</v>
      </c>
      <c r="AH44">
        <v>0</v>
      </c>
    </row>
    <row r="45" spans="12:36">
      <c r="P45">
        <v>1</v>
      </c>
      <c r="AF45">
        <f t="shared" si="0"/>
        <v>0</v>
      </c>
      <c r="AG45" t="s">
        <v>36</v>
      </c>
      <c r="AH45">
        <v>0</v>
      </c>
    </row>
    <row r="61" spans="11:17">
      <c r="K61">
        <v>1</v>
      </c>
      <c r="L61">
        <v>2</v>
      </c>
      <c r="M61">
        <v>3</v>
      </c>
      <c r="Q61">
        <f>SUMPRODUCT(K61*K62,L61*L62,M61*M62)</f>
        <v>0</v>
      </c>
    </row>
    <row r="62" spans="11:17">
      <c r="K62">
        <v>2</v>
      </c>
      <c r="L62">
        <v>0</v>
      </c>
      <c r="M62"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A10" zoomScale="80" zoomScaleNormal="80" workbookViewId="0">
      <selection activeCell="AC32" sqref="AC32"/>
    </sheetView>
  </sheetViews>
  <sheetFormatPr defaultColWidth="11" defaultRowHeight="15.75"/>
  <cols>
    <col min="1" max="1" width="16.875" customWidth="1"/>
    <col min="2" max="2" width="6" customWidth="1"/>
    <col min="3" max="3" width="4.875" customWidth="1"/>
    <col min="4" max="4" width="5.5" customWidth="1"/>
    <col min="5" max="5" width="6" customWidth="1"/>
    <col min="6" max="6" width="5" customWidth="1"/>
    <col min="7" max="7" width="6.125" customWidth="1"/>
    <col min="8" max="8" width="5.25" customWidth="1"/>
    <col min="9" max="10" width="4.875" customWidth="1"/>
    <col min="11" max="11" width="5.875" customWidth="1"/>
    <col min="12" max="12" width="5.375" customWidth="1"/>
    <col min="13" max="13" width="5" customWidth="1"/>
    <col min="14" max="14" width="4.875" customWidth="1"/>
    <col min="15" max="15" width="5" customWidth="1"/>
    <col min="16" max="16" width="5.375" customWidth="1"/>
    <col min="17" max="17" width="5.125" customWidth="1"/>
    <col min="18" max="18" width="4.875" customWidth="1"/>
    <col min="19" max="19" width="5" customWidth="1"/>
    <col min="20" max="20" width="4.625" customWidth="1"/>
    <col min="21" max="21" width="4.5" customWidth="1"/>
    <col min="22" max="24" width="4.87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s="4" t="s">
        <v>41</v>
      </c>
      <c r="F1" t="s">
        <v>6</v>
      </c>
      <c r="G1" s="4" t="s">
        <v>42</v>
      </c>
      <c r="H1" t="s">
        <v>8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s="4" t="s">
        <v>43</v>
      </c>
      <c r="P1" s="4" t="s">
        <v>44</v>
      </c>
      <c r="Q1" t="s">
        <v>21</v>
      </c>
      <c r="R1" t="s">
        <v>22</v>
      </c>
      <c r="S1" s="4" t="s">
        <v>45</v>
      </c>
      <c r="T1" s="4" t="s">
        <v>46</v>
      </c>
      <c r="U1" t="s">
        <v>25</v>
      </c>
      <c r="V1" t="s">
        <v>26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9">
      <c r="A2" t="s">
        <v>34</v>
      </c>
      <c r="B2" s="1">
        <v>6</v>
      </c>
      <c r="C2" s="1">
        <v>10</v>
      </c>
      <c r="D2" s="1">
        <v>0</v>
      </c>
      <c r="E2" s="1">
        <v>5</v>
      </c>
      <c r="F2" s="1">
        <v>10</v>
      </c>
      <c r="G2" s="1">
        <v>0</v>
      </c>
      <c r="H2" s="1">
        <v>10</v>
      </c>
      <c r="I2" s="1">
        <v>0</v>
      </c>
      <c r="J2" s="1">
        <v>7</v>
      </c>
      <c r="K2" s="1">
        <v>0</v>
      </c>
      <c r="L2" s="1">
        <v>17</v>
      </c>
      <c r="M2" s="1">
        <v>0</v>
      </c>
      <c r="N2" s="1">
        <v>16</v>
      </c>
      <c r="O2" s="1">
        <v>7</v>
      </c>
      <c r="P2" s="1">
        <v>17</v>
      </c>
      <c r="Q2" s="1">
        <v>17</v>
      </c>
      <c r="R2" s="1">
        <v>22</v>
      </c>
      <c r="S2" s="1">
        <v>17</v>
      </c>
      <c r="T2" s="1">
        <v>30</v>
      </c>
      <c r="U2" s="1">
        <v>22</v>
      </c>
      <c r="V2" s="1">
        <v>30</v>
      </c>
      <c r="W2" s="1">
        <v>30</v>
      </c>
      <c r="X2" s="1">
        <v>30</v>
      </c>
      <c r="AB2" s="2">
        <f>X2</f>
        <v>30</v>
      </c>
    </row>
    <row r="5" spans="1:29">
      <c r="A5" t="s">
        <v>35</v>
      </c>
    </row>
    <row r="8" spans="1:29">
      <c r="I8">
        <v>-1</v>
      </c>
      <c r="J8">
        <v>1</v>
      </c>
      <c r="Y8">
        <f>SUMPRODUCT($B$2:$X$2,B8:X8)</f>
        <v>7</v>
      </c>
      <c r="Z8" s="6" t="s">
        <v>37</v>
      </c>
      <c r="AA8" s="3">
        <v>7</v>
      </c>
      <c r="AC8" t="s">
        <v>40</v>
      </c>
    </row>
    <row r="9" spans="1:29">
      <c r="K9">
        <v>-1</v>
      </c>
      <c r="L9">
        <v>1</v>
      </c>
      <c r="Y9">
        <f t="shared" ref="Y9:Y35" si="0">SUMPRODUCT($B$2:$X$2,B9:X9)</f>
        <v>17</v>
      </c>
      <c r="Z9" s="6" t="s">
        <v>37</v>
      </c>
      <c r="AA9" s="3">
        <v>14</v>
      </c>
      <c r="AC9" t="s">
        <v>40</v>
      </c>
    </row>
    <row r="10" spans="1:29">
      <c r="M10">
        <v>-1</v>
      </c>
      <c r="N10">
        <v>1</v>
      </c>
      <c r="Y10">
        <f t="shared" si="0"/>
        <v>16</v>
      </c>
      <c r="Z10" s="6" t="s">
        <v>37</v>
      </c>
      <c r="AA10" s="3">
        <v>12</v>
      </c>
      <c r="AC10" t="s">
        <v>40</v>
      </c>
    </row>
    <row r="11" spans="1:29">
      <c r="O11">
        <v>-1</v>
      </c>
      <c r="P11">
        <v>1</v>
      </c>
      <c r="Y11">
        <f t="shared" si="0"/>
        <v>10</v>
      </c>
      <c r="Z11" s="6" t="s">
        <v>37</v>
      </c>
      <c r="AA11" s="3">
        <v>10</v>
      </c>
      <c r="AC11" t="s">
        <v>40</v>
      </c>
    </row>
    <row r="12" spans="1:29">
      <c r="Q12">
        <v>-1</v>
      </c>
      <c r="R12">
        <v>1</v>
      </c>
      <c r="Y12">
        <f t="shared" si="0"/>
        <v>5</v>
      </c>
      <c r="Z12" s="6" t="s">
        <v>37</v>
      </c>
      <c r="AA12" s="3">
        <v>5</v>
      </c>
      <c r="AC12" t="s">
        <v>40</v>
      </c>
    </row>
    <row r="13" spans="1:29">
      <c r="S13">
        <v>-1</v>
      </c>
      <c r="T13">
        <v>1</v>
      </c>
      <c r="Y13">
        <f t="shared" si="0"/>
        <v>13</v>
      </c>
      <c r="Z13" s="6" t="s">
        <v>37</v>
      </c>
      <c r="AA13" s="3">
        <v>9</v>
      </c>
      <c r="AC13" t="s">
        <v>40</v>
      </c>
    </row>
    <row r="14" spans="1:29">
      <c r="U14">
        <v>-1</v>
      </c>
      <c r="V14">
        <v>1</v>
      </c>
      <c r="Y14">
        <f t="shared" si="0"/>
        <v>8</v>
      </c>
      <c r="Z14" s="6" t="s">
        <v>37</v>
      </c>
      <c r="AA14" s="3">
        <v>8</v>
      </c>
      <c r="AC14" t="s">
        <v>40</v>
      </c>
    </row>
    <row r="15" spans="1:29">
      <c r="W15">
        <v>-1</v>
      </c>
      <c r="X15">
        <v>1</v>
      </c>
      <c r="Y15">
        <f t="shared" si="0"/>
        <v>0</v>
      </c>
      <c r="Z15" s="6" t="s">
        <v>36</v>
      </c>
      <c r="AA15" s="7">
        <v>0</v>
      </c>
    </row>
    <row r="16" spans="1:29">
      <c r="B16" s="3">
        <v>0.5</v>
      </c>
      <c r="I16">
        <v>-1</v>
      </c>
      <c r="J16">
        <v>1</v>
      </c>
      <c r="Y16">
        <f t="shared" si="0"/>
        <v>10</v>
      </c>
      <c r="Z16" t="s">
        <v>36</v>
      </c>
      <c r="AA16" s="3">
        <v>10</v>
      </c>
      <c r="AC16" t="s">
        <v>39</v>
      </c>
    </row>
    <row r="17" spans="2:29">
      <c r="C17" s="3">
        <v>0.1</v>
      </c>
      <c r="K17">
        <v>-1</v>
      </c>
      <c r="L17">
        <v>1</v>
      </c>
      <c r="Y17">
        <f t="shared" si="0"/>
        <v>18</v>
      </c>
      <c r="Z17" t="s">
        <v>36</v>
      </c>
      <c r="AA17" s="3">
        <v>18</v>
      </c>
      <c r="AC17" t="s">
        <v>39</v>
      </c>
    </row>
    <row r="18" spans="2:29">
      <c r="D18" s="3">
        <v>0.25</v>
      </c>
      <c r="M18">
        <v>-1</v>
      </c>
      <c r="N18">
        <v>1</v>
      </c>
      <c r="Y18">
        <f t="shared" si="0"/>
        <v>16</v>
      </c>
      <c r="Z18" t="s">
        <v>36</v>
      </c>
      <c r="AA18" s="3">
        <v>16</v>
      </c>
      <c r="AC18" t="s">
        <v>39</v>
      </c>
    </row>
    <row r="19" spans="2:29">
      <c r="E19" s="3">
        <v>0.4</v>
      </c>
      <c r="O19">
        <v>-1</v>
      </c>
      <c r="P19">
        <v>1</v>
      </c>
      <c r="Y19">
        <f t="shared" si="0"/>
        <v>12</v>
      </c>
      <c r="Z19" t="s">
        <v>36</v>
      </c>
      <c r="AA19" s="3">
        <v>12</v>
      </c>
      <c r="AC19" t="s">
        <v>39</v>
      </c>
    </row>
    <row r="20" spans="2:29">
      <c r="F20" s="3">
        <v>0.2</v>
      </c>
      <c r="Q20">
        <v>-1</v>
      </c>
      <c r="R20">
        <v>1</v>
      </c>
      <c r="Y20">
        <f t="shared" si="0"/>
        <v>7</v>
      </c>
      <c r="Z20" t="s">
        <v>36</v>
      </c>
      <c r="AA20" s="3">
        <v>7</v>
      </c>
      <c r="AC20" t="s">
        <v>39</v>
      </c>
    </row>
    <row r="21" spans="2:29">
      <c r="G21" s="3">
        <v>0.15</v>
      </c>
      <c r="S21">
        <v>-1</v>
      </c>
      <c r="T21">
        <v>1</v>
      </c>
      <c r="Y21">
        <f t="shared" si="0"/>
        <v>13</v>
      </c>
      <c r="Z21" t="s">
        <v>36</v>
      </c>
      <c r="AA21" s="3">
        <v>13</v>
      </c>
      <c r="AC21" t="s">
        <v>39</v>
      </c>
    </row>
    <row r="22" spans="2:29">
      <c r="H22" s="3">
        <v>0.3</v>
      </c>
      <c r="U22">
        <v>-1</v>
      </c>
      <c r="V22">
        <v>1</v>
      </c>
      <c r="Y22">
        <f t="shared" si="0"/>
        <v>11</v>
      </c>
      <c r="Z22" t="s">
        <v>36</v>
      </c>
      <c r="AA22" s="3">
        <v>11</v>
      </c>
      <c r="AC22" t="s">
        <v>39</v>
      </c>
    </row>
    <row r="23" spans="2:29">
      <c r="J23">
        <v>-1</v>
      </c>
      <c r="O23">
        <v>1</v>
      </c>
      <c r="Y23">
        <f t="shared" si="0"/>
        <v>0</v>
      </c>
      <c r="Z23" s="6" t="s">
        <v>37</v>
      </c>
      <c r="AA23">
        <v>0</v>
      </c>
    </row>
    <row r="24" spans="2:29">
      <c r="L24">
        <v>-1</v>
      </c>
      <c r="Q24">
        <v>1</v>
      </c>
      <c r="Y24">
        <f t="shared" si="0"/>
        <v>0</v>
      </c>
      <c r="Z24" s="6" t="s">
        <v>37</v>
      </c>
      <c r="AA24">
        <v>0</v>
      </c>
    </row>
    <row r="25" spans="2:29">
      <c r="P25">
        <v>-1</v>
      </c>
      <c r="Q25">
        <v>1</v>
      </c>
      <c r="Y25">
        <f t="shared" si="0"/>
        <v>0</v>
      </c>
      <c r="Z25" s="6" t="s">
        <v>37</v>
      </c>
      <c r="AA25">
        <v>0</v>
      </c>
    </row>
    <row r="26" spans="2:29">
      <c r="L26">
        <v>-1</v>
      </c>
      <c r="S26">
        <v>1</v>
      </c>
      <c r="Y26">
        <f t="shared" si="0"/>
        <v>0</v>
      </c>
      <c r="Z26" s="6" t="s">
        <v>37</v>
      </c>
      <c r="AA26">
        <v>0</v>
      </c>
    </row>
    <row r="27" spans="2:29">
      <c r="P27">
        <v>-1</v>
      </c>
      <c r="S27">
        <v>1</v>
      </c>
      <c r="Y27">
        <f t="shared" si="0"/>
        <v>0</v>
      </c>
      <c r="Z27" s="6" t="s">
        <v>37</v>
      </c>
      <c r="AA27">
        <v>0</v>
      </c>
    </row>
    <row r="28" spans="2:29">
      <c r="N28">
        <v>-1</v>
      </c>
      <c r="U28">
        <v>1</v>
      </c>
      <c r="Y28">
        <f t="shared" si="0"/>
        <v>6</v>
      </c>
      <c r="Z28" s="6" t="s">
        <v>37</v>
      </c>
      <c r="AA28">
        <v>0</v>
      </c>
    </row>
    <row r="29" spans="2:29">
      <c r="R29">
        <v>-1</v>
      </c>
      <c r="U29">
        <v>1</v>
      </c>
      <c r="Y29">
        <f t="shared" si="0"/>
        <v>0</v>
      </c>
      <c r="Z29" s="6" t="s">
        <v>37</v>
      </c>
      <c r="AA29">
        <v>0</v>
      </c>
    </row>
    <row r="30" spans="2:29">
      <c r="V30">
        <v>-1</v>
      </c>
      <c r="W30">
        <v>1</v>
      </c>
      <c r="Y30">
        <f t="shared" si="0"/>
        <v>0</v>
      </c>
      <c r="Z30" s="6" t="s">
        <v>37</v>
      </c>
      <c r="AA30">
        <v>0</v>
      </c>
    </row>
    <row r="31" spans="2:29">
      <c r="T31">
        <v>-1</v>
      </c>
      <c r="W31">
        <v>1</v>
      </c>
      <c r="Y31">
        <f t="shared" si="0"/>
        <v>0</v>
      </c>
      <c r="Z31" s="6" t="s">
        <v>37</v>
      </c>
      <c r="AA31">
        <v>0</v>
      </c>
    </row>
    <row r="32" spans="2:29"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Y32">
        <f t="shared" si="0"/>
        <v>41</v>
      </c>
      <c r="Z32" s="5" t="s">
        <v>38</v>
      </c>
      <c r="AA32" s="3">
        <v>48</v>
      </c>
    </row>
    <row r="33" spans="9:27">
      <c r="I33">
        <v>1</v>
      </c>
      <c r="Y33">
        <f t="shared" si="0"/>
        <v>0</v>
      </c>
      <c r="Z33" t="s">
        <v>36</v>
      </c>
      <c r="AA33">
        <v>0</v>
      </c>
    </row>
    <row r="34" spans="9:27">
      <c r="M34">
        <v>1</v>
      </c>
      <c r="Y34">
        <f t="shared" si="0"/>
        <v>0</v>
      </c>
      <c r="Z34" t="s">
        <v>36</v>
      </c>
      <c r="AA34">
        <v>0</v>
      </c>
    </row>
    <row r="35" spans="9:27">
      <c r="K35">
        <v>1</v>
      </c>
      <c r="Y35">
        <f t="shared" si="0"/>
        <v>0</v>
      </c>
      <c r="Z35" t="s">
        <v>36</v>
      </c>
      <c r="AA35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Polevoy</dc:creator>
  <cp:lastModifiedBy>Artem</cp:lastModifiedBy>
  <dcterms:created xsi:type="dcterms:W3CDTF">2016-12-04T10:30:16Z</dcterms:created>
  <dcterms:modified xsi:type="dcterms:W3CDTF">2016-12-05T18:12:27Z</dcterms:modified>
</cp:coreProperties>
</file>