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dasquadrito/Desktop/Progr.zione/EPICODE/Build Week/"/>
    </mc:Choice>
  </mc:AlternateContent>
  <xr:revisionPtr revIDLastSave="0" documentId="8_{C4737BB9-198D-FF4A-B186-511DCAADFE9A}" xr6:coauthVersionLast="47" xr6:coauthVersionMax="47" xr10:uidLastSave="{00000000-0000-0000-0000-000000000000}"/>
  <bookViews>
    <workbookView xWindow="0" yWindow="760" windowWidth="19420" windowHeight="11020" firstSheet="9" activeTab="9" xr2:uid="{E7BB2E97-AAB6-4E53-9CB2-E14B4ECA9367}"/>
  </bookViews>
  <sheets>
    <sheet name="report_COVID_trimestri_anni" sheetId="2" r:id="rId1"/>
    <sheet name="MASCHERA" sheetId="6" r:id="rId2"/>
    <sheet name="CONTAGIATI" sheetId="10" r:id="rId3"/>
    <sheet name="GUARITI" sheetId="11" r:id="rId4"/>
    <sheet name="DECEDUTI" sheetId="12" r:id="rId5"/>
    <sheet name="report_vaccinati_per_regioni" sheetId="8" r:id="rId6"/>
    <sheet name="TABELLE_PIVOT_RELAZIONI" sheetId="21" r:id="rId7"/>
    <sheet name="EFFICACIA_VACCINI" sheetId="28" r:id="rId8"/>
    <sheet name="report_al_31_12_2024" sheetId="3" r:id="rId9"/>
    <sheet name="report_rapporto_vaccinati_deced" sheetId="4" r:id="rId10"/>
  </sheets>
  <definedNames>
    <definedName name="_xlchart.v5.0" hidden="1">MASCHERA!$B$1</definedName>
    <definedName name="_xlchart.v5.1" hidden="1">MASCHERA!$B$2:$B$21</definedName>
    <definedName name="_xlchart.v5.2" hidden="1">MASCHERA!$C$1</definedName>
    <definedName name="_xlchart.v5.3" hidden="1">MASCHERA!$C$2:$C$21</definedName>
    <definedName name="_xlcn.WorksheetConnection_report_COVID_CORRETTO1.xlsxreport_COVID_trimestri_anni" hidden="1">report_COVID_trimestri_anni[]</definedName>
    <definedName name="_xlcn.WorksheetConnection_report_COVID_CORRETTO1.xlsxreport_vaccinati_deceduti" hidden="1">report_vaccinati_deceduti[]</definedName>
    <definedName name="_xlcn.WorksheetConnection_report_COVID_CORRETTO1.xlsxreport_vaccinati_per_regioni" hidden="1">report_vaccinati_per_regioni[]</definedName>
    <definedName name="DatiEsterni_1" localSheetId="0" hidden="1">'report_COVID_trimestri_anni'!$A$1:$H$401</definedName>
    <definedName name="DatiEsterni_2" localSheetId="8" hidden="1">'report_al_31_12_2024'!$A$1:$E$21</definedName>
    <definedName name="DatiEsterni_3" localSheetId="9" hidden="1">report_rapporto_vaccinati_deced!$A$1:$E$21</definedName>
    <definedName name="DatiEsterni_5" localSheetId="5" hidden="1">'report_vaccinati_per_regioni'!$A$1:$G$21</definedName>
    <definedName name="FiltroDati_REGIONE">#N/A</definedName>
    <definedName name="FiltroDati_REGIONE1">#N/A</definedName>
    <definedName name="FiltroDati_REGIONE11">#N/A</definedName>
  </definedNames>
  <calcPr calcId="191029"/>
  <pivotCaches>
    <pivotCache cacheId="17" r:id="rId11"/>
    <pivotCache cacheId="18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port_vaccinati_per_regioni" name="report_vaccinati_per_regioni" connection="WorksheetConnection_report_COVID_CORRETTO (1).xlsx!report_vaccinati_per_regioni"/>
          <x15:modelTable id="report_vaccinati_deceduti" name="report_vaccinati_deceduti" connection="WorksheetConnection_report_COVID_CORRETTO (1).xlsx!report_vaccinati_deceduti"/>
          <x15:modelTable id="report_COVID_trimestri_anni" name="report_COVID_trimestri_anni" connection="WorksheetConnection_report_COVID_CORRETTO (1).xlsx!report_COVID_trimestri_anni"/>
        </x15:modelTables>
        <x15:modelRelationships>
          <x15:modelRelationship fromTable="report_COVID_trimestri_anni" fromColumn="ID_REGIONE" toTable="report_vaccinati_deceduti" toColumn="ID_REGIONE"/>
          <x15:modelRelationship fromTable="report_vaccinati_deceduti" fromColumn="ID_REGIONE" toTable="report_vaccinati_per_regioni" toColumn="ID_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6" l="1"/>
  <c r="B27" i="6"/>
  <c r="B2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828A7-02A3-4614-896E-2FBF2621D613}" keepAlive="1" name="Query - report_al_31_12_2024" description="Connessione alla query 'report_al_31_12_2024' nella cartella di lavoro." type="5" refreshedVersion="8" background="1" saveData="1">
    <dbPr connection="Provider=Microsoft.Mashup.OleDb.1;Data Source=$Workbook$;Location=report_al_31_12_2024;Extended Properties=&quot;&quot;" command="SELECT * FROM [report_al_31_12_2024]"/>
  </connection>
  <connection id="2" xr16:uid="{173CAFD8-0CB3-4726-8BD8-B657185FBFBC}" keepAlive="1" name="Query - report_COVID_trimestri_anni" description="Connessione alla query 'report_COVID_trimestri_anni' nella cartella di lavoro." type="5" refreshedVersion="8" background="1" saveData="1">
    <dbPr connection="Provider=Microsoft.Mashup.OleDb.1;Data Source=$Workbook$;Location=report_COVID_trimestri_anni;Extended Properties=&quot;&quot;" command="SELECT * FROM [report_COVID_trimestri_anni]"/>
  </connection>
  <connection id="3" xr16:uid="{EC49B13E-74DD-4194-813E-92C4AF8CA2FC}" keepAlive="1" name="Query - report_COVID_trimestri_anni (2)" description="Connessione alla query 'report_COVID_trimestri_anni (2)' nella cartella di lavoro." type="5" refreshedVersion="8" background="1" saveData="1">
    <dbPr connection="Provider=Microsoft.Mashup.OleDb.1;Data Source=$Workbook$;Location=&quot;report_COVID_trimestri_anni (2)&quot;;Extended Properties=&quot;&quot;" command="SELECT * FROM [report_COVID_trimestri_anni (2)]"/>
  </connection>
  <connection id="4" xr16:uid="{32EFA60B-FE25-4A72-B584-2722F28CF0D5}" keepAlive="1" name="Query - report_vaccinati_deceduti" description="Connessione alla query 'report_vaccinati_deceduti' nella cartella di lavoro." type="5" refreshedVersion="8" background="1" saveData="1">
    <dbPr connection="Provider=Microsoft.Mashup.OleDb.1;Data Source=$Workbook$;Location=report_vaccinati_deceduti;Extended Properties=&quot;&quot;" command="SELECT * FROM [report_vaccinati_deceduti]"/>
  </connection>
  <connection id="5" xr16:uid="{6AA3B2E5-FB74-40B6-89E1-B207683328CE}" keepAlive="1" name="Query - report_vaccinati_per_regioni" description="Connessione alla query 'report_vaccinati_per_regioni' nella cartella di lavoro." type="5" refreshedVersion="8" background="1" saveData="1">
    <dbPr connection="Provider=Microsoft.Mashup.OleDb.1;Data Source=$Workbook$;Location=report_vaccinati_per_regioni;Extended Properties=&quot;&quot;" command="SELECT * FROM [report_vaccinati_per_regioni]"/>
  </connection>
  <connection id="6" xr16:uid="{4D2EDFF9-7537-4964-8601-0FE08B72A365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34F0A47-FE51-4A43-AA37-587BEB179887}" name="WorksheetConnection_report_COVID_CORRETTO (1).xlsx!report_COVID_trimestri_anni" type="102" refreshedVersion="8" minRefreshableVersion="5">
    <extLst>
      <ext xmlns:x15="http://schemas.microsoft.com/office/spreadsheetml/2010/11/main" uri="{DE250136-89BD-433C-8126-D09CA5730AF9}">
        <x15:connection id="report_COVID_trimestri_anni">
          <x15:rangePr sourceName="_xlcn.WorksheetConnection_report_COVID_CORRETTO1.xlsxreport_COVID_trimestri_anni"/>
        </x15:connection>
      </ext>
    </extLst>
  </connection>
  <connection id="8" xr16:uid="{DEFCC759-BFED-41D1-A23E-F2973C5B4473}" name="WorksheetConnection_report_COVID_CORRETTO (1).xlsx!report_vaccinati_deceduti" type="102" refreshedVersion="8" minRefreshableVersion="5">
    <extLst>
      <ext xmlns:x15="http://schemas.microsoft.com/office/spreadsheetml/2010/11/main" uri="{DE250136-89BD-433C-8126-D09CA5730AF9}">
        <x15:connection id="report_vaccinati_deceduti">
          <x15:rangePr sourceName="_xlcn.WorksheetConnection_report_COVID_CORRETTO1.xlsxreport_vaccinati_deceduti"/>
        </x15:connection>
      </ext>
    </extLst>
  </connection>
  <connection id="9" xr16:uid="{91659487-11CB-44AD-AC73-3764DD8FB95C}" name="WorksheetConnection_report_COVID_CORRETTO (1).xlsx!report_vaccinati_per_regioni" type="102" refreshedVersion="8" minRefreshableVersion="5">
    <extLst>
      <ext xmlns:x15="http://schemas.microsoft.com/office/spreadsheetml/2010/11/main" uri="{DE250136-89BD-433C-8126-D09CA5730AF9}">
        <x15:connection id="report_vaccinati_per_regioni">
          <x15:rangePr sourceName="_xlcn.WorksheetConnection_report_COVID_CORRETTO1.xlsxreport_vaccinati_per_regioni"/>
        </x15:connection>
      </ext>
    </extLst>
  </connection>
</connections>
</file>

<file path=xl/sharedStrings.xml><?xml version="1.0" encoding="utf-8"?>
<sst xmlns="http://schemas.openxmlformats.org/spreadsheetml/2006/main" count="652" uniqueCount="45">
  <si>
    <t>ANNO</t>
  </si>
  <si>
    <t>TRIMESTRE</t>
  </si>
  <si>
    <t>ID_REGIONE</t>
  </si>
  <si>
    <t>REGIONE</t>
  </si>
  <si>
    <t>CONTAGIATI</t>
  </si>
  <si>
    <t>GUARITI</t>
  </si>
  <si>
    <t>DECEDUTI</t>
  </si>
  <si>
    <t>VACCINATI</t>
  </si>
  <si>
    <t>Piemonte</t>
  </si>
  <si>
    <t>Valle d'Aosta</t>
  </si>
  <si>
    <t>Lombardia</t>
  </si>
  <si>
    <t>Veneto</t>
  </si>
  <si>
    <t>Friuli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</si>
  <si>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</si>
  <si>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</si>
  <si>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</si>
  <si>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</si>
  <si>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</si>
  <si>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</si>
  <si>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</si>
  <si>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</si>
  <si>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</si>
  <si>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</si>
  <si>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</si>
  <si>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</si>
  <si>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</si>
  <si>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</si>
  <si>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Trentino</t>
  </si>
  <si>
    <t>DOSI_SOMMINISTRATE</t>
  </si>
  <si>
    <t>%_SOMMINISTRAZIONE</t>
  </si>
  <si>
    <t>DOSI_CONSEGNATE</t>
  </si>
  <si>
    <t>DOSI_RIMANENTI</t>
  </si>
  <si>
    <t>RICERCA REGIONE</t>
  </si>
  <si>
    <t>TASSO_MORTALITA'_VACCINATI</t>
  </si>
  <si>
    <t>ANDAMENTO_CONTAGIATI</t>
  </si>
  <si>
    <t>ANDAMENTO_GUARITI</t>
  </si>
  <si>
    <t>ANDAMENTO_DECEDUTI</t>
  </si>
  <si>
    <t>CONTAGIATI/GUARITI</t>
  </si>
  <si>
    <t>CONTAGIATI/DECEDUTI</t>
  </si>
  <si>
    <t>CONTAGIATI/VACCINATI</t>
  </si>
  <si>
    <t>Somma di GUARITI</t>
  </si>
  <si>
    <t>Somma di VACCINATI</t>
  </si>
  <si>
    <t>C/G</t>
  </si>
  <si>
    <t>C/D</t>
  </si>
  <si>
    <t>C/V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</si>
</sst>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0D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/>
    <xf numFmtId="0" fontId="4" fillId="4" borderId="2" xfId="0" applyFont="1" applyFill="1" applyBorder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pivotButton="1" applyFont="1"/>
    <xf numFmtId="0" fontId="8" fillId="0" borderId="0" xfId="0" applyFont="1" applyAlignment="1">
      <alignment horizontal="left"/>
    </xf>
    <xf numFmtId="0" fontId="8" fillId="0" borderId="0" xfId="0" applyFont="1"/>
    <xf numFmtId="10" fontId="8" fillId="0" borderId="0" xfId="0" applyNumberFormat="1" applyFont="1"/>
    <xf numFmtId="0" fontId="8" fillId="0" borderId="0" xfId="0" applyFont="1" applyAlignment="1">
      <alignment horizontal="right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69">
    <dxf>
      <numFmt numFmtId="14" formatCode="0.00%"/>
    </dxf>
    <dxf>
      <numFmt numFmtId="0" formatCode="General"/>
    </dxf>
    <dxf>
      <numFmt numFmtId="0" formatCode="General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right"/>
    </dxf>
    <dxf>
      <font>
        <sz val="22"/>
      </font>
    </dxf>
    <dxf>
      <font>
        <sz val="22"/>
      </font>
    </dxf>
    <dxf>
      <numFmt numFmtId="0" formatCode="General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F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ORDINE</a:t>
            </a:r>
            <a:r>
              <a:rPr lang="en-US" b="1" baseline="0">
                <a:solidFill>
                  <a:schemeClr val="bg1"/>
                </a:solidFill>
              </a:rPr>
              <a:t> CRESCENTE DEI CONTAGIATI PER REGIONI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08293163522998E-2"/>
          <c:y val="9.5536370782127039E-2"/>
          <c:w val="0.91069170683647704"/>
          <c:h val="0.77598621527322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MASCHERA!$C$1</c:f>
              <c:strCache>
                <c:ptCount val="1"/>
                <c:pt idx="0">
                  <c:v>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MASCHERA!$B$2:$B$21</c:f>
              <c:strCache>
                <c:ptCount val="20"/>
                <c:pt idx="0">
                  <c:v>Valle d'Aosta</c:v>
                </c:pt>
                <c:pt idx="1">
                  <c:v>Molise</c:v>
                </c:pt>
                <c:pt idx="2">
                  <c:v>Basilicata</c:v>
                </c:pt>
                <c:pt idx="3">
                  <c:v>Umbria</c:v>
                </c:pt>
                <c:pt idx="4">
                  <c:v>Sardegna</c:v>
                </c:pt>
                <c:pt idx="5">
                  <c:v>Trentino</c:v>
                </c:pt>
                <c:pt idx="6">
                  <c:v>Friuli</c:v>
                </c:pt>
                <c:pt idx="7">
                  <c:v>Calabria</c:v>
                </c:pt>
                <c:pt idx="8">
                  <c:v>Abruzzo</c:v>
                </c:pt>
                <c:pt idx="9">
                  <c:v>Liguria</c:v>
                </c:pt>
                <c:pt idx="10">
                  <c:v>Marche</c:v>
                </c:pt>
                <c:pt idx="11">
                  <c:v>Toscana</c:v>
                </c:pt>
                <c:pt idx="12">
                  <c:v>Puglia</c:v>
                </c:pt>
                <c:pt idx="13">
                  <c:v>Piemonte</c:v>
                </c:pt>
                <c:pt idx="14">
                  <c:v>Sicilia</c:v>
                </c:pt>
                <c:pt idx="15">
                  <c:v>Emilia-Romagna</c:v>
                </c:pt>
                <c:pt idx="16">
                  <c:v>Lazio</c:v>
                </c:pt>
                <c:pt idx="17">
                  <c:v>Campania</c:v>
                </c:pt>
                <c:pt idx="18">
                  <c:v>Veneto</c:v>
                </c:pt>
                <c:pt idx="19">
                  <c:v>Lombardia</c:v>
                </c:pt>
              </c:strCache>
            </c:strRef>
          </c:cat>
          <c:val>
            <c:numRef>
              <c:f>MASCHERA!$C$2:$C$21</c:f>
              <c:numCache>
                <c:formatCode>General</c:formatCode>
                <c:ptCount val="20"/>
                <c:pt idx="0">
                  <c:v>52784</c:v>
                </c:pt>
                <c:pt idx="1">
                  <c:v>106166</c:v>
                </c:pt>
                <c:pt idx="2">
                  <c:v>203095</c:v>
                </c:pt>
                <c:pt idx="3">
                  <c:v>462461</c:v>
                </c:pt>
                <c:pt idx="4">
                  <c:v>531402</c:v>
                </c:pt>
                <c:pt idx="5">
                  <c:v>557611</c:v>
                </c:pt>
                <c:pt idx="6">
                  <c:v>603840</c:v>
                </c:pt>
                <c:pt idx="7">
                  <c:v>659283</c:v>
                </c:pt>
                <c:pt idx="8">
                  <c:v>694269</c:v>
                </c:pt>
                <c:pt idx="9">
                  <c:v>697101</c:v>
                </c:pt>
                <c:pt idx="10">
                  <c:v>737570</c:v>
                </c:pt>
                <c:pt idx="11">
                  <c:v>1669326</c:v>
                </c:pt>
                <c:pt idx="12">
                  <c:v>1704817</c:v>
                </c:pt>
                <c:pt idx="13">
                  <c:v>1820886</c:v>
                </c:pt>
                <c:pt idx="14">
                  <c:v>1836907</c:v>
                </c:pt>
                <c:pt idx="15">
                  <c:v>2226642</c:v>
                </c:pt>
                <c:pt idx="16">
                  <c:v>2562617</c:v>
                </c:pt>
                <c:pt idx="17">
                  <c:v>2575801</c:v>
                </c:pt>
                <c:pt idx="18">
                  <c:v>2868825</c:v>
                </c:pt>
                <c:pt idx="19">
                  <c:v>4391455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B-4E3D-B3DD-7580524B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087919"/>
        <c:axId val="389088399"/>
      </c:barChart>
      <c:catAx>
        <c:axId val="3890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088399"/>
        <c:crosses val="autoZero"/>
        <c:auto val="1"/>
        <c:lblAlgn val="ctr"/>
        <c:lblOffset val="100"/>
        <c:noMultiLvlLbl val="0"/>
      </c:catAx>
      <c:valAx>
        <c:axId val="3890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08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[report_COVID_CORRETTO (1).xlsx]CONTAGIATI!Tabella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26924434830178E-2"/>
          <c:y val="0.14692079092592544"/>
          <c:w val="0.82152070062118032"/>
          <c:h val="0.6088522227547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CONTAGIATI!$B$3:$B$4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CONTAGIATI!$A$5:$A$24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CONTAGIATI!$B$5:$B$24</c:f>
              <c:numCache>
                <c:formatCode>General</c:formatCode>
                <c:ptCount val="20"/>
                <c:pt idx="0">
                  <c:v>35314</c:v>
                </c:pt>
                <c:pt idx="1">
                  <c:v>10826</c:v>
                </c:pt>
                <c:pt idx="2">
                  <c:v>23920</c:v>
                </c:pt>
                <c:pt idx="3">
                  <c:v>189673</c:v>
                </c:pt>
                <c:pt idx="4">
                  <c:v>171512</c:v>
                </c:pt>
                <c:pt idx="5">
                  <c:v>50027</c:v>
                </c:pt>
                <c:pt idx="6">
                  <c:v>163051</c:v>
                </c:pt>
                <c:pt idx="7">
                  <c:v>60469</c:v>
                </c:pt>
                <c:pt idx="8">
                  <c:v>478903</c:v>
                </c:pt>
                <c:pt idx="9">
                  <c:v>41624</c:v>
                </c:pt>
                <c:pt idx="10">
                  <c:v>6528</c:v>
                </c:pt>
                <c:pt idx="11">
                  <c:v>197828</c:v>
                </c:pt>
                <c:pt idx="12">
                  <c:v>90964</c:v>
                </c:pt>
                <c:pt idx="13">
                  <c:v>31113</c:v>
                </c:pt>
                <c:pt idx="14">
                  <c:v>93644</c:v>
                </c:pt>
                <c:pt idx="15">
                  <c:v>120328</c:v>
                </c:pt>
                <c:pt idx="16">
                  <c:v>51334</c:v>
                </c:pt>
                <c:pt idx="17">
                  <c:v>28960</c:v>
                </c:pt>
                <c:pt idx="18">
                  <c:v>7273</c:v>
                </c:pt>
                <c:pt idx="19">
                  <c:v>253875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7-40F3-AFD9-007E4420B047}"/>
            </c:ext>
          </c:extLst>
        </c:ser>
        <c:ser>
          <c:idx val="1"/>
          <c:order val="1"/>
          <c:tx>
            <c:strRef>
              <c:f>CONTAGIATI!$C$3:$C$4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CONTAGIATI!$A$5:$A$24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CONTAGIATI!$C$5:$C$24</c:f>
              <c:numCache>
                <c:formatCode>General</c:formatCode>
                <c:ptCount val="20"/>
                <c:pt idx="0">
                  <c:v>106573</c:v>
                </c:pt>
                <c:pt idx="1">
                  <c:v>36295</c:v>
                </c:pt>
                <c:pt idx="2">
                  <c:v>111746</c:v>
                </c:pt>
                <c:pt idx="3">
                  <c:v>583262</c:v>
                </c:pt>
                <c:pt idx="4">
                  <c:v>536922</c:v>
                </c:pt>
                <c:pt idx="5">
                  <c:v>156092</c:v>
                </c:pt>
                <c:pt idx="6">
                  <c:v>505274</c:v>
                </c:pt>
                <c:pt idx="7">
                  <c:v>149060</c:v>
                </c:pt>
                <c:pt idx="8">
                  <c:v>1217364</c:v>
                </c:pt>
                <c:pt idx="9">
                  <c:v>145464</c:v>
                </c:pt>
                <c:pt idx="10">
                  <c:v>16680</c:v>
                </c:pt>
                <c:pt idx="11">
                  <c:v>494769</c:v>
                </c:pt>
                <c:pt idx="12">
                  <c:v>309157</c:v>
                </c:pt>
                <c:pt idx="13">
                  <c:v>88234</c:v>
                </c:pt>
                <c:pt idx="14">
                  <c:v>372604</c:v>
                </c:pt>
                <c:pt idx="15">
                  <c:v>381599</c:v>
                </c:pt>
                <c:pt idx="16">
                  <c:v>100897</c:v>
                </c:pt>
                <c:pt idx="17">
                  <c:v>88842</c:v>
                </c:pt>
                <c:pt idx="18">
                  <c:v>16191</c:v>
                </c:pt>
                <c:pt idx="19">
                  <c:v>645723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7-40F3-AFD9-007E4420B047}"/>
            </c:ext>
          </c:extLst>
        </c:ser>
        <c:ser>
          <c:idx val="2"/>
          <c:order val="2"/>
          <c:tx>
            <c:strRef>
              <c:f>CONTAGIATI!$D$3:$D$4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CONTAGIATI!$A$5:$A$24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CONTAGIATI!$D$5:$D$24</c:f>
              <c:numCache>
                <c:formatCode>General</c:formatCode>
                <c:ptCount val="20"/>
                <c:pt idx="0">
                  <c:v>636918</c:v>
                </c:pt>
                <c:pt idx="1">
                  <c:v>196836</c:v>
                </c:pt>
                <c:pt idx="2">
                  <c:v>616917</c:v>
                </c:pt>
                <c:pt idx="3">
                  <c:v>2409994</c:v>
                </c:pt>
                <c:pt idx="4">
                  <c:v>2108537</c:v>
                </c:pt>
                <c:pt idx="5">
                  <c:v>566149</c:v>
                </c:pt>
                <c:pt idx="6">
                  <c:v>2328595</c:v>
                </c:pt>
                <c:pt idx="7">
                  <c:v>653777</c:v>
                </c:pt>
                <c:pt idx="8">
                  <c:v>4065873</c:v>
                </c:pt>
                <c:pt idx="9">
                  <c:v>704345</c:v>
                </c:pt>
                <c:pt idx="10">
                  <c:v>99907</c:v>
                </c:pt>
                <c:pt idx="11">
                  <c:v>1702946</c:v>
                </c:pt>
                <c:pt idx="12">
                  <c:v>1597807</c:v>
                </c:pt>
                <c:pt idx="13">
                  <c:v>499485</c:v>
                </c:pt>
                <c:pt idx="14">
                  <c:v>1780388</c:v>
                </c:pt>
                <c:pt idx="15">
                  <c:v>1568882</c:v>
                </c:pt>
                <c:pt idx="16">
                  <c:v>530874</c:v>
                </c:pt>
                <c:pt idx="17">
                  <c:v>428974</c:v>
                </c:pt>
                <c:pt idx="18">
                  <c:v>50066</c:v>
                </c:pt>
                <c:pt idx="19">
                  <c:v>2645561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7-40F3-AFD9-007E4420B047}"/>
            </c:ext>
          </c:extLst>
        </c:ser>
        <c:ser>
          <c:idx val="3"/>
          <c:order val="3"/>
          <c:tx>
            <c:strRef>
              <c:f>CONTAGIATI!$E$3:$E$4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CONTAGIATI!$A$5:$A$24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CONTAGIATI!$E$5:$E$24</c:f>
              <c:numCache>
                <c:formatCode>General</c:formatCode>
                <c:ptCount val="20"/>
                <c:pt idx="0">
                  <c:v>687151</c:v>
                </c:pt>
                <c:pt idx="1">
                  <c:v>202339</c:v>
                </c:pt>
                <c:pt idx="2">
                  <c:v>653445</c:v>
                </c:pt>
                <c:pt idx="3">
                  <c:v>2540715</c:v>
                </c:pt>
                <c:pt idx="4">
                  <c:v>2207454</c:v>
                </c:pt>
                <c:pt idx="5">
                  <c:v>597615</c:v>
                </c:pt>
                <c:pt idx="6">
                  <c:v>2521553</c:v>
                </c:pt>
                <c:pt idx="7">
                  <c:v>688885</c:v>
                </c:pt>
                <c:pt idx="8">
                  <c:v>4329382</c:v>
                </c:pt>
                <c:pt idx="9">
                  <c:v>735923</c:v>
                </c:pt>
                <c:pt idx="10">
                  <c:v>105346</c:v>
                </c:pt>
                <c:pt idx="11">
                  <c:v>1800963</c:v>
                </c:pt>
                <c:pt idx="12">
                  <c:v>1682113</c:v>
                </c:pt>
                <c:pt idx="13">
                  <c:v>525891</c:v>
                </c:pt>
                <c:pt idx="14">
                  <c:v>1833917</c:v>
                </c:pt>
                <c:pt idx="15">
                  <c:v>1650239</c:v>
                </c:pt>
                <c:pt idx="16">
                  <c:v>553818</c:v>
                </c:pt>
                <c:pt idx="17">
                  <c:v>458187</c:v>
                </c:pt>
                <c:pt idx="18">
                  <c:v>52387</c:v>
                </c:pt>
                <c:pt idx="19">
                  <c:v>2833537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7-40F3-AFD9-007E4420B047}"/>
            </c:ext>
          </c:extLst>
        </c:ser>
        <c:ser>
          <c:idx val="4"/>
          <c:order val="4"/>
          <c:tx>
            <c:strRef>
              <c:f>CONTAGIATI!$F$3:$F$4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CONTAGIATI!$A$5:$A$24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CONTAGIATI!$F$5:$F$24</c:f>
              <c:numCache>
                <c:formatCode>General</c:formatCode>
                <c:ptCount val="20"/>
                <c:pt idx="0">
                  <c:v>694269</c:v>
                </c:pt>
                <c:pt idx="1">
                  <c:v>203095</c:v>
                </c:pt>
                <c:pt idx="2">
                  <c:v>659283</c:v>
                </c:pt>
                <c:pt idx="3">
                  <c:v>2575801</c:v>
                </c:pt>
                <c:pt idx="4">
                  <c:v>2226642</c:v>
                </c:pt>
                <c:pt idx="5">
                  <c:v>603840</c:v>
                </c:pt>
                <c:pt idx="6">
                  <c:v>2562617</c:v>
                </c:pt>
                <c:pt idx="7">
                  <c:v>697101</c:v>
                </c:pt>
                <c:pt idx="8">
                  <c:v>4391455</c:v>
                </c:pt>
                <c:pt idx="9">
                  <c:v>737570</c:v>
                </c:pt>
                <c:pt idx="10">
                  <c:v>106166</c:v>
                </c:pt>
                <c:pt idx="11">
                  <c:v>1820886</c:v>
                </c:pt>
                <c:pt idx="12">
                  <c:v>1704817</c:v>
                </c:pt>
                <c:pt idx="13">
                  <c:v>531402</c:v>
                </c:pt>
                <c:pt idx="14">
                  <c:v>1836907</c:v>
                </c:pt>
                <c:pt idx="15">
                  <c:v>1669326</c:v>
                </c:pt>
                <c:pt idx="16">
                  <c:v>557611</c:v>
                </c:pt>
                <c:pt idx="17">
                  <c:v>462461</c:v>
                </c:pt>
                <c:pt idx="18">
                  <c:v>52784</c:v>
                </c:pt>
                <c:pt idx="19">
                  <c:v>2868825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7-40F3-AFD9-007E4420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32639"/>
        <c:axId val="1847333599"/>
      </c:barChart>
      <c:catAx>
        <c:axId val="18473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3599"/>
        <c:crosses val="autoZero"/>
        <c:auto val="1"/>
        <c:lblAlgn val="ctr"/>
        <c:lblOffset val="100"/>
        <c:noMultiLvlLbl val="0"/>
      </c:catAx>
      <c:valAx>
        <c:axId val="18473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[report_COVID_CORRETTO (1).xlsx]GUARITI!Tabella pivot1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GUARITI!$B$3:$B$4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GUARITI!$A$5:$A$24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GUARITI!$B$5:$B$24</c:f>
              <c:numCache>
                <c:formatCode>General</c:formatCode>
                <c:ptCount val="20"/>
                <c:pt idx="0">
                  <c:v>23028</c:v>
                </c:pt>
                <c:pt idx="1">
                  <c:v>4519</c:v>
                </c:pt>
                <c:pt idx="2">
                  <c:v>14631</c:v>
                </c:pt>
                <c:pt idx="3">
                  <c:v>109574</c:v>
                </c:pt>
                <c:pt idx="4">
                  <c:v>106428</c:v>
                </c:pt>
                <c:pt idx="5">
                  <c:v>36587</c:v>
                </c:pt>
                <c:pt idx="6">
                  <c:v>84109</c:v>
                </c:pt>
                <c:pt idx="7">
                  <c:v>51958</c:v>
                </c:pt>
                <c:pt idx="8">
                  <c:v>399157</c:v>
                </c:pt>
                <c:pt idx="9">
                  <c:v>28875</c:v>
                </c:pt>
                <c:pt idx="10">
                  <c:v>4425</c:v>
                </c:pt>
                <c:pt idx="11">
                  <c:v>161649</c:v>
                </c:pt>
                <c:pt idx="12">
                  <c:v>35490</c:v>
                </c:pt>
                <c:pt idx="13">
                  <c:v>13913</c:v>
                </c:pt>
                <c:pt idx="14">
                  <c:v>57364</c:v>
                </c:pt>
                <c:pt idx="15">
                  <c:v>106977</c:v>
                </c:pt>
                <c:pt idx="16">
                  <c:v>37122</c:v>
                </c:pt>
                <c:pt idx="17">
                  <c:v>24559</c:v>
                </c:pt>
                <c:pt idx="18">
                  <c:v>6483</c:v>
                </c:pt>
                <c:pt idx="19">
                  <c:v>156263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6-43AC-9684-0E1FC5E12EE4}"/>
            </c:ext>
          </c:extLst>
        </c:ser>
        <c:ser>
          <c:idx val="1"/>
          <c:order val="1"/>
          <c:tx>
            <c:strRef>
              <c:f>GUARITI!$C$3:$C$4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GUARITI!$A$5:$A$24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GUARITI!$C$5:$C$24</c:f>
              <c:numCache>
                <c:formatCode>General</c:formatCode>
                <c:ptCount val="20"/>
                <c:pt idx="0">
                  <c:v>86882</c:v>
                </c:pt>
                <c:pt idx="1">
                  <c:v>31025</c:v>
                </c:pt>
                <c:pt idx="2">
                  <c:v>93932</c:v>
                </c:pt>
                <c:pt idx="3">
                  <c:v>497266</c:v>
                </c:pt>
                <c:pt idx="4">
                  <c:v>445248</c:v>
                </c:pt>
                <c:pt idx="5">
                  <c:v>139359</c:v>
                </c:pt>
                <c:pt idx="6">
                  <c:v>423884</c:v>
                </c:pt>
                <c:pt idx="7">
                  <c:v>131860</c:v>
                </c:pt>
                <c:pt idx="8">
                  <c:v>929903</c:v>
                </c:pt>
                <c:pt idx="9">
                  <c:v>134580</c:v>
                </c:pt>
                <c:pt idx="10">
                  <c:v>14836</c:v>
                </c:pt>
                <c:pt idx="11">
                  <c:v>409901</c:v>
                </c:pt>
                <c:pt idx="12">
                  <c:v>277660</c:v>
                </c:pt>
                <c:pt idx="13">
                  <c:v>78514</c:v>
                </c:pt>
                <c:pt idx="14">
                  <c:v>322520</c:v>
                </c:pt>
                <c:pt idx="15">
                  <c:v>299741</c:v>
                </c:pt>
                <c:pt idx="16">
                  <c:v>148635</c:v>
                </c:pt>
                <c:pt idx="17">
                  <c:v>67935</c:v>
                </c:pt>
                <c:pt idx="18">
                  <c:v>13574</c:v>
                </c:pt>
                <c:pt idx="19">
                  <c:v>540042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6-43AC-9684-0E1FC5E12EE4}"/>
            </c:ext>
          </c:extLst>
        </c:ser>
        <c:ser>
          <c:idx val="2"/>
          <c:order val="2"/>
          <c:tx>
            <c:strRef>
              <c:f>GUARITI!$D$3:$D$4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GUARITI!$A$5:$A$24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GUARITI!$D$5:$D$24</c:f>
              <c:numCache>
                <c:formatCode>General</c:formatCode>
                <c:ptCount val="20"/>
                <c:pt idx="0">
                  <c:v>617340</c:v>
                </c:pt>
                <c:pt idx="1">
                  <c:v>187930</c:v>
                </c:pt>
                <c:pt idx="2">
                  <c:v>606789</c:v>
                </c:pt>
                <c:pt idx="3">
                  <c:v>2353994</c:v>
                </c:pt>
                <c:pt idx="4">
                  <c:v>2067142</c:v>
                </c:pt>
                <c:pt idx="5">
                  <c:v>554976</c:v>
                </c:pt>
                <c:pt idx="6">
                  <c:v>2269187</c:v>
                </c:pt>
                <c:pt idx="7">
                  <c:v>642835</c:v>
                </c:pt>
                <c:pt idx="8">
                  <c:v>3984831</c:v>
                </c:pt>
                <c:pt idx="9">
                  <c:v>693516</c:v>
                </c:pt>
                <c:pt idx="10">
                  <c:v>92905</c:v>
                </c:pt>
                <c:pt idx="11">
                  <c:v>1657117</c:v>
                </c:pt>
                <c:pt idx="12">
                  <c:v>1572032</c:v>
                </c:pt>
                <c:pt idx="13">
                  <c:v>490555</c:v>
                </c:pt>
                <c:pt idx="14">
                  <c:v>1734389</c:v>
                </c:pt>
                <c:pt idx="15">
                  <c:v>1482871</c:v>
                </c:pt>
                <c:pt idx="16">
                  <c:v>525887</c:v>
                </c:pt>
                <c:pt idx="17">
                  <c:v>422624</c:v>
                </c:pt>
                <c:pt idx="18">
                  <c:v>48728</c:v>
                </c:pt>
                <c:pt idx="19">
                  <c:v>2578436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6-43AC-9684-0E1FC5E12EE4}"/>
            </c:ext>
          </c:extLst>
        </c:ser>
        <c:ser>
          <c:idx val="3"/>
          <c:order val="3"/>
          <c:tx>
            <c:strRef>
              <c:f>GUARITI!$E$3:$E$4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GUARITI!$A$5:$A$24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GUARITI!$E$5:$E$24</c:f>
              <c:numCache>
                <c:formatCode>General</c:formatCode>
                <c:ptCount val="20"/>
                <c:pt idx="0">
                  <c:v>672873</c:v>
                </c:pt>
                <c:pt idx="1">
                  <c:v>191511</c:v>
                </c:pt>
                <c:pt idx="2">
                  <c:v>645281</c:v>
                </c:pt>
                <c:pt idx="3">
                  <c:v>2511649</c:v>
                </c:pt>
                <c:pt idx="4">
                  <c:v>2179298</c:v>
                </c:pt>
                <c:pt idx="5">
                  <c:v>590127</c:v>
                </c:pt>
                <c:pt idx="6">
                  <c:v>2450723</c:v>
                </c:pt>
                <c:pt idx="7">
                  <c:v>682614</c:v>
                </c:pt>
                <c:pt idx="8">
                  <c:v>4268982</c:v>
                </c:pt>
                <c:pt idx="9">
                  <c:v>731229</c:v>
                </c:pt>
                <c:pt idx="10">
                  <c:v>103343</c:v>
                </c:pt>
                <c:pt idx="11">
                  <c:v>1730879</c:v>
                </c:pt>
                <c:pt idx="12">
                  <c:v>1659511</c:v>
                </c:pt>
                <c:pt idx="13">
                  <c:v>513465</c:v>
                </c:pt>
                <c:pt idx="14">
                  <c:v>1818874</c:v>
                </c:pt>
                <c:pt idx="15">
                  <c:v>1632354</c:v>
                </c:pt>
                <c:pt idx="16">
                  <c:v>550024</c:v>
                </c:pt>
                <c:pt idx="17">
                  <c:v>453619</c:v>
                </c:pt>
                <c:pt idx="18">
                  <c:v>51750</c:v>
                </c:pt>
                <c:pt idx="19">
                  <c:v>2804395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6-43AC-9684-0E1FC5E12EE4}"/>
            </c:ext>
          </c:extLst>
        </c:ser>
        <c:ser>
          <c:idx val="4"/>
          <c:order val="4"/>
          <c:tx>
            <c:strRef>
              <c:f>GUARITI!$F$3:$F$4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GUARITI!$A$5:$A$24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GUARITI!$F$5:$F$24</c:f>
              <c:numCache>
                <c:formatCode>General</c:formatCode>
                <c:ptCount val="20"/>
                <c:pt idx="0">
                  <c:v>687146</c:v>
                </c:pt>
                <c:pt idx="1">
                  <c:v>191720</c:v>
                </c:pt>
                <c:pt idx="2">
                  <c:v>653691</c:v>
                </c:pt>
                <c:pt idx="3">
                  <c:v>2554490</c:v>
                </c:pt>
                <c:pt idx="4">
                  <c:v>2190452</c:v>
                </c:pt>
                <c:pt idx="5">
                  <c:v>596533</c:v>
                </c:pt>
                <c:pt idx="6">
                  <c:v>2460561</c:v>
                </c:pt>
                <c:pt idx="7">
                  <c:v>690919</c:v>
                </c:pt>
                <c:pt idx="8">
                  <c:v>4341836</c:v>
                </c:pt>
                <c:pt idx="9">
                  <c:v>732979</c:v>
                </c:pt>
                <c:pt idx="10">
                  <c:v>105357</c:v>
                </c:pt>
                <c:pt idx="11">
                  <c:v>1747045</c:v>
                </c:pt>
                <c:pt idx="12">
                  <c:v>1694448</c:v>
                </c:pt>
                <c:pt idx="13">
                  <c:v>514302</c:v>
                </c:pt>
                <c:pt idx="14">
                  <c:v>1822253</c:v>
                </c:pt>
                <c:pt idx="15">
                  <c:v>1656103</c:v>
                </c:pt>
                <c:pt idx="16">
                  <c:v>554206</c:v>
                </c:pt>
                <c:pt idx="17">
                  <c:v>459245</c:v>
                </c:pt>
                <c:pt idx="18">
                  <c:v>52188</c:v>
                </c:pt>
                <c:pt idx="19">
                  <c:v>2840838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6-43AC-9684-0E1FC5E1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32639"/>
        <c:axId val="1847333599"/>
      </c:barChart>
      <c:catAx>
        <c:axId val="18473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3599"/>
        <c:crosses val="autoZero"/>
        <c:auto val="1"/>
        <c:lblAlgn val="ctr"/>
        <c:lblOffset val="100"/>
        <c:noMultiLvlLbl val="0"/>
      </c:catAx>
      <c:valAx>
        <c:axId val="18473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[report_COVID_CORRETTO (1).xlsx]DECEDUTI!Tabella pivot1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DECEDUTI!$B$3:$B$4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DECEDUTI!$A$5:$A$24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DECEDUTI!$B$5:$B$24</c:f>
              <c:numCache>
                <c:formatCode>General</c:formatCode>
                <c:ptCount val="20"/>
                <c:pt idx="0">
                  <c:v>1213</c:v>
                </c:pt>
                <c:pt idx="1">
                  <c:v>256</c:v>
                </c:pt>
                <c:pt idx="2">
                  <c:v>472</c:v>
                </c:pt>
                <c:pt idx="3">
                  <c:v>2844</c:v>
                </c:pt>
                <c:pt idx="4">
                  <c:v>7738</c:v>
                </c:pt>
                <c:pt idx="5">
                  <c:v>1642</c:v>
                </c:pt>
                <c:pt idx="6">
                  <c:v>3769</c:v>
                </c:pt>
                <c:pt idx="7">
                  <c:v>2891</c:v>
                </c:pt>
                <c:pt idx="8">
                  <c:v>25123</c:v>
                </c:pt>
                <c:pt idx="9">
                  <c:v>1571</c:v>
                </c:pt>
                <c:pt idx="10">
                  <c:v>191</c:v>
                </c:pt>
                <c:pt idx="11">
                  <c:v>7922</c:v>
                </c:pt>
                <c:pt idx="12">
                  <c:v>2472</c:v>
                </c:pt>
                <c:pt idx="13">
                  <c:v>747</c:v>
                </c:pt>
                <c:pt idx="14">
                  <c:v>2412</c:v>
                </c:pt>
                <c:pt idx="15">
                  <c:v>3673</c:v>
                </c:pt>
                <c:pt idx="16">
                  <c:v>1681</c:v>
                </c:pt>
                <c:pt idx="17">
                  <c:v>624</c:v>
                </c:pt>
                <c:pt idx="18">
                  <c:v>379</c:v>
                </c:pt>
                <c:pt idx="19">
                  <c:v>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F72-B450-79B690FD9B27}"/>
            </c:ext>
          </c:extLst>
        </c:ser>
        <c:ser>
          <c:idx val="1"/>
          <c:order val="1"/>
          <c:tx>
            <c:strRef>
              <c:f>DECEDUTI!$C$3:$C$4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DECEDUTI!$A$5:$A$24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DECEDUTI!$C$5:$C$24</c:f>
              <c:numCache>
                <c:formatCode>General</c:formatCode>
                <c:ptCount val="20"/>
                <c:pt idx="0">
                  <c:v>2640</c:v>
                </c:pt>
                <c:pt idx="1">
                  <c:v>634</c:v>
                </c:pt>
                <c:pt idx="2">
                  <c:v>1613</c:v>
                </c:pt>
                <c:pt idx="3">
                  <c:v>8467</c:v>
                </c:pt>
                <c:pt idx="4">
                  <c:v>14216</c:v>
                </c:pt>
                <c:pt idx="5">
                  <c:v>4213</c:v>
                </c:pt>
                <c:pt idx="6">
                  <c:v>9269</c:v>
                </c:pt>
                <c:pt idx="7">
                  <c:v>4586</c:v>
                </c:pt>
                <c:pt idx="8">
                  <c:v>35081</c:v>
                </c:pt>
                <c:pt idx="9">
                  <c:v>3244</c:v>
                </c:pt>
                <c:pt idx="10">
                  <c:v>512</c:v>
                </c:pt>
                <c:pt idx="11">
                  <c:v>12050</c:v>
                </c:pt>
                <c:pt idx="12">
                  <c:v>6987</c:v>
                </c:pt>
                <c:pt idx="13">
                  <c:v>1728</c:v>
                </c:pt>
                <c:pt idx="14">
                  <c:v>7502</c:v>
                </c:pt>
                <c:pt idx="15">
                  <c:v>7558</c:v>
                </c:pt>
                <c:pt idx="16">
                  <c:v>2727</c:v>
                </c:pt>
                <c:pt idx="17">
                  <c:v>1504</c:v>
                </c:pt>
                <c:pt idx="18">
                  <c:v>488</c:v>
                </c:pt>
                <c:pt idx="19">
                  <c:v>12383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7-4F72-B450-79B690FD9B27}"/>
            </c:ext>
          </c:extLst>
        </c:ser>
        <c:ser>
          <c:idx val="2"/>
          <c:order val="2"/>
          <c:tx>
            <c:strRef>
              <c:f>DECEDUTI!$D$3:$D$4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DECEDUTI!$A$5:$A$24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DECEDUTI!$D$5:$D$24</c:f>
              <c:numCache>
                <c:formatCode>General</c:formatCode>
                <c:ptCount val="20"/>
                <c:pt idx="0">
                  <c:v>3831</c:v>
                </c:pt>
                <c:pt idx="1">
                  <c:v>1011</c:v>
                </c:pt>
                <c:pt idx="2">
                  <c:v>3212</c:v>
                </c:pt>
                <c:pt idx="3">
                  <c:v>11552</c:v>
                </c:pt>
                <c:pt idx="4">
                  <c:v>18961</c:v>
                </c:pt>
                <c:pt idx="5">
                  <c:v>5858</c:v>
                </c:pt>
                <c:pt idx="6">
                  <c:v>12545</c:v>
                </c:pt>
                <c:pt idx="7">
                  <c:v>5772</c:v>
                </c:pt>
                <c:pt idx="8">
                  <c:v>44781</c:v>
                </c:pt>
                <c:pt idx="9">
                  <c:v>4295</c:v>
                </c:pt>
                <c:pt idx="10">
                  <c:v>705</c:v>
                </c:pt>
                <c:pt idx="11">
                  <c:v>13801</c:v>
                </c:pt>
                <c:pt idx="12">
                  <c:v>9428</c:v>
                </c:pt>
                <c:pt idx="13">
                  <c:v>2870</c:v>
                </c:pt>
                <c:pt idx="14">
                  <c:v>12455</c:v>
                </c:pt>
                <c:pt idx="15">
                  <c:v>11367</c:v>
                </c:pt>
                <c:pt idx="16">
                  <c:v>3234</c:v>
                </c:pt>
                <c:pt idx="17">
                  <c:v>2354</c:v>
                </c:pt>
                <c:pt idx="18">
                  <c:v>564</c:v>
                </c:pt>
                <c:pt idx="19">
                  <c:v>16322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7-4F72-B450-79B690FD9B27}"/>
            </c:ext>
          </c:extLst>
        </c:ser>
        <c:ser>
          <c:idx val="3"/>
          <c:order val="3"/>
          <c:tx>
            <c:strRef>
              <c:f>DECEDUTI!$E$3:$E$4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DECEDUTI!$A$5:$A$24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DECEDUTI!$E$5:$E$24</c:f>
              <c:numCache>
                <c:formatCode>General</c:formatCode>
                <c:ptCount val="20"/>
                <c:pt idx="0">
                  <c:v>4073</c:v>
                </c:pt>
                <c:pt idx="1">
                  <c:v>1050</c:v>
                </c:pt>
                <c:pt idx="2">
                  <c:v>3625</c:v>
                </c:pt>
                <c:pt idx="3">
                  <c:v>12068</c:v>
                </c:pt>
                <c:pt idx="4">
                  <c:v>19944</c:v>
                </c:pt>
                <c:pt idx="5">
                  <c:v>6392</c:v>
                </c:pt>
                <c:pt idx="6">
                  <c:v>13170</c:v>
                </c:pt>
                <c:pt idx="7">
                  <c:v>6010</c:v>
                </c:pt>
                <c:pt idx="8">
                  <c:v>47387</c:v>
                </c:pt>
                <c:pt idx="9">
                  <c:v>4515</c:v>
                </c:pt>
                <c:pt idx="10">
                  <c:v>783</c:v>
                </c:pt>
                <c:pt idx="11">
                  <c:v>13903</c:v>
                </c:pt>
                <c:pt idx="12">
                  <c:v>9969</c:v>
                </c:pt>
                <c:pt idx="13">
                  <c:v>2975</c:v>
                </c:pt>
                <c:pt idx="14">
                  <c:v>12986</c:v>
                </c:pt>
                <c:pt idx="15">
                  <c:v>12399</c:v>
                </c:pt>
                <c:pt idx="16">
                  <c:v>3329</c:v>
                </c:pt>
                <c:pt idx="17">
                  <c:v>2524</c:v>
                </c:pt>
                <c:pt idx="18">
                  <c:v>587</c:v>
                </c:pt>
                <c:pt idx="19">
                  <c:v>17329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7-4F72-B450-79B690FD9B27}"/>
            </c:ext>
          </c:extLst>
        </c:ser>
        <c:ser>
          <c:idx val="4"/>
          <c:order val="4"/>
          <c:tx>
            <c:strRef>
              <c:f>DECEDUTI!$F$3:$F$4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DECEDUTI!$A$5:$A$24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DECEDUTI!$F$5:$F$24</c:f>
              <c:numCache>
                <c:formatCode>General</c:formatCode>
                <c:ptCount val="20"/>
                <c:pt idx="0">
                  <c:v>4115</c:v>
                </c:pt>
                <c:pt idx="1">
                  <c:v>1065</c:v>
                </c:pt>
                <c:pt idx="2">
                  <c:v>3727</c:v>
                </c:pt>
                <c:pt idx="3">
                  <c:v>12169</c:v>
                </c:pt>
                <c:pt idx="4">
                  <c:v>20152</c:v>
                </c:pt>
                <c:pt idx="5">
                  <c:v>6833</c:v>
                </c:pt>
                <c:pt idx="6">
                  <c:v>13327</c:v>
                </c:pt>
                <c:pt idx="7">
                  <c:v>6121</c:v>
                </c:pt>
                <c:pt idx="8">
                  <c:v>48717</c:v>
                </c:pt>
                <c:pt idx="9">
                  <c:v>4568</c:v>
                </c:pt>
                <c:pt idx="10">
                  <c:v>800</c:v>
                </c:pt>
                <c:pt idx="11">
                  <c:v>13937</c:v>
                </c:pt>
                <c:pt idx="12">
                  <c:v>10137</c:v>
                </c:pt>
                <c:pt idx="13">
                  <c:v>2988</c:v>
                </c:pt>
                <c:pt idx="14">
                  <c:v>13145</c:v>
                </c:pt>
                <c:pt idx="15">
                  <c:v>12720</c:v>
                </c:pt>
                <c:pt idx="16">
                  <c:v>3379</c:v>
                </c:pt>
                <c:pt idx="17">
                  <c:v>2537</c:v>
                </c:pt>
                <c:pt idx="18">
                  <c:v>592</c:v>
                </c:pt>
                <c:pt idx="19">
                  <c:v>17607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7-4F72-B450-79B690FD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32639"/>
        <c:axId val="1847333599"/>
      </c:barChart>
      <c:catAx>
        <c:axId val="18473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3599"/>
        <c:crosses val="autoZero"/>
        <c:auto val="1"/>
        <c:lblAlgn val="ctr"/>
        <c:lblOffset val="100"/>
        <c:noMultiLvlLbl val="0"/>
      </c:catAx>
      <c:valAx>
        <c:axId val="18473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3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[report_COVID_CORRETTO (1).xlsx]TABELLE_PIVOT_RELAZIONI!Tabella pivot17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TABELLE_PIVOT_RELAZIONI!$B$3:$B$5</c:f>
              <c:strCache>
                <c:ptCount val="1"/>
                <c:pt idx="0">
                  <c:v>2020 - C/G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TABELLE_PIVOT_RELAZIONI!$B$6:$B$25</c:f>
              <c:numCache>
                <c:formatCode>0.00%</c:formatCode>
                <c:ptCount val="20"/>
                <c:pt idx="0">
                  <c:v>6.7808708065667384E-2</c:v>
                </c:pt>
                <c:pt idx="1">
                  <c:v>1.3274336283185841E-2</c:v>
                </c:pt>
                <c:pt idx="2">
                  <c:v>2.5796661608497723E-2</c:v>
                </c:pt>
                <c:pt idx="3">
                  <c:v>4.2065009560229447E-2</c:v>
                </c:pt>
                <c:pt idx="4">
                  <c:v>0.10494528918573255</c:v>
                </c:pt>
                <c:pt idx="5">
                  <c:v>0.20087884494664154</c:v>
                </c:pt>
                <c:pt idx="6">
                  <c:v>9.4022617124394178E-2</c:v>
                </c:pt>
                <c:pt idx="7">
                  <c:v>0.14051522248243559</c:v>
                </c:pt>
                <c:pt idx="8">
                  <c:v>0.25192094056656172</c:v>
                </c:pt>
                <c:pt idx="9">
                  <c:v>5.4901960784313726E-3</c:v>
                </c:pt>
                <c:pt idx="10">
                  <c:v>0.125</c:v>
                </c:pt>
                <c:pt idx="11">
                  <c:v>3.9243092140630043E-2</c:v>
                </c:pt>
                <c:pt idx="12">
                  <c:v>2.1630615640599003E-2</c:v>
                </c:pt>
                <c:pt idx="13">
                  <c:v>4.7091412742382273E-2</c:v>
                </c:pt>
                <c:pt idx="14">
                  <c:v>4.4930176077717064E-2</c:v>
                </c:pt>
                <c:pt idx="15">
                  <c:v>2.9947916666666668E-2</c:v>
                </c:pt>
                <c:pt idx="16">
                  <c:v>0.11100417067693295</c:v>
                </c:pt>
                <c:pt idx="17">
                  <c:v>0.17625231910946196</c:v>
                </c:pt>
                <c:pt idx="18">
                  <c:v>3.1847133757961783E-2</c:v>
                </c:pt>
                <c:pt idx="19">
                  <c:v>9.0442381212452211E-2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AAF-8D47-8C20B43F92B0}"/>
            </c:ext>
          </c:extLst>
        </c:ser>
        <c:ser>
          <c:idx val="1"/>
          <c:order val="1"/>
          <c:tx>
            <c:strRef>
              <c:f>TABELLE_PIVOT_RELAZIONI!$C$3:$C$5</c:f>
              <c:strCache>
                <c:ptCount val="1"/>
                <c:pt idx="0">
                  <c:v>2020 - C/D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TABELLE_PIVOT_RELAZIONI!$C$6:$C$25</c:f>
              <c:numCache>
                <c:formatCode>0.00%</c:formatCode>
                <c:ptCount val="20"/>
                <c:pt idx="0">
                  <c:v>8.2084225553176307E-2</c:v>
                </c:pt>
                <c:pt idx="1">
                  <c:v>3.0973451327433628E-2</c:v>
                </c:pt>
                <c:pt idx="2">
                  <c:v>5.4628224582701064E-2</c:v>
                </c:pt>
                <c:pt idx="3">
                  <c:v>6.3575525812619507E-2</c:v>
                </c:pt>
                <c:pt idx="4">
                  <c:v>0.116811141111269</c:v>
                </c:pt>
                <c:pt idx="5">
                  <c:v>7.0935342121782805E-2</c:v>
                </c:pt>
                <c:pt idx="6">
                  <c:v>5.2342487883683363E-2</c:v>
                </c:pt>
                <c:pt idx="7">
                  <c:v>0.12529274004683841</c:v>
                </c:pt>
                <c:pt idx="8">
                  <c:v>0.16661266432142197</c:v>
                </c:pt>
                <c:pt idx="9">
                  <c:v>0.11816993464052288</c:v>
                </c:pt>
                <c:pt idx="10">
                  <c:v>6.25E-2</c:v>
                </c:pt>
                <c:pt idx="11">
                  <c:v>9.1818084076980971E-2</c:v>
                </c:pt>
                <c:pt idx="12">
                  <c:v>6.1009428729894621E-2</c:v>
                </c:pt>
                <c:pt idx="13">
                  <c:v>4.2936288088642659E-2</c:v>
                </c:pt>
                <c:pt idx="14">
                  <c:v>4.9180327868852458E-2</c:v>
                </c:pt>
                <c:pt idx="15">
                  <c:v>5.2951388888888888E-2</c:v>
                </c:pt>
                <c:pt idx="16">
                  <c:v>7.6997112608277185E-2</c:v>
                </c:pt>
                <c:pt idx="17">
                  <c:v>3.4322820037105753E-2</c:v>
                </c:pt>
                <c:pt idx="18">
                  <c:v>8.9171974522292988E-2</c:v>
                </c:pt>
                <c:pt idx="19">
                  <c:v>5.2102676133260514E-2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AAF-8D47-8C20B43F92B0}"/>
            </c:ext>
          </c:extLst>
        </c:ser>
        <c:ser>
          <c:idx val="2"/>
          <c:order val="2"/>
          <c:tx>
            <c:strRef>
              <c:f>TABELLE_PIVOT_RELAZIONI!$D$3:$D$5</c:f>
              <c:strCache>
                <c:ptCount val="1"/>
                <c:pt idx="0">
                  <c:v>2020 - C/V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TABELLE_PIVOT_RELAZIONI!$D$6:$D$25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7-4AAF-8D47-8C20B43F92B0}"/>
            </c:ext>
          </c:extLst>
        </c:ser>
        <c:ser>
          <c:idx val="3"/>
          <c:order val="3"/>
          <c:tx>
            <c:strRef>
              <c:f>TABELLE_PIVOT_RELAZIONI!$E$3:$E$5</c:f>
              <c:strCache>
                <c:ptCount val="1"/>
                <c:pt idx="0">
                  <c:v>2021 - C/G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TABELLE_PIVOT_RELAZIONI!$E$6:$E$25</c:f>
              <c:numCache>
                <c:formatCode>0.00%</c:formatCode>
                <c:ptCount val="20"/>
                <c:pt idx="0">
                  <c:v>0.81194720787283292</c:v>
                </c:pt>
                <c:pt idx="1">
                  <c:v>0.73188405797101452</c:v>
                </c:pt>
                <c:pt idx="2">
                  <c:v>0.76268154521061371</c:v>
                </c:pt>
                <c:pt idx="3">
                  <c:v>0.70802486888098926</c:v>
                </c:pt>
                <c:pt idx="4">
                  <c:v>0.74881781906973977</c:v>
                </c:pt>
                <c:pt idx="5">
                  <c:v>0.81019591753000308</c:v>
                </c:pt>
                <c:pt idx="6">
                  <c:v>0.79787841525747338</c:v>
                </c:pt>
                <c:pt idx="7">
                  <c:v>0.8771438807039541</c:v>
                </c:pt>
                <c:pt idx="8">
                  <c:v>0.82788204773999163</c:v>
                </c:pt>
                <c:pt idx="9">
                  <c:v>0.86653960474667024</c:v>
                </c:pt>
                <c:pt idx="10">
                  <c:v>0.89372453137734309</c:v>
                </c:pt>
                <c:pt idx="11">
                  <c:v>0.85331414899120539</c:v>
                </c:pt>
                <c:pt idx="12">
                  <c:v>0.73230161855221432</c:v>
                </c:pt>
                <c:pt idx="13">
                  <c:v>0.6564841878557458</c:v>
                </c:pt>
                <c:pt idx="14">
                  <c:v>0.86608891415838229</c:v>
                </c:pt>
                <c:pt idx="15">
                  <c:v>0.82876431869133049</c:v>
                </c:pt>
                <c:pt idx="16">
                  <c:v>0.94593637972500799</c:v>
                </c:pt>
                <c:pt idx="17">
                  <c:v>0.88092244833817868</c:v>
                </c:pt>
                <c:pt idx="18">
                  <c:v>0.8572811357281136</c:v>
                </c:pt>
                <c:pt idx="19">
                  <c:v>0.87116743896896343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7-4AAF-8D47-8C20B43F92B0}"/>
            </c:ext>
          </c:extLst>
        </c:ser>
        <c:ser>
          <c:idx val="4"/>
          <c:order val="4"/>
          <c:tx>
            <c:strRef>
              <c:f>TABELLE_PIVOT_RELAZIONI!$F$3:$F$5</c:f>
              <c:strCache>
                <c:ptCount val="1"/>
                <c:pt idx="0">
                  <c:v>2021 - C/D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TABELLE_PIVOT_RELAZIONI!$F$6:$F$25</c:f>
              <c:numCache>
                <c:formatCode>0.00%</c:formatCode>
                <c:ptCount val="20"/>
                <c:pt idx="0">
                  <c:v>3.2742155525238743E-2</c:v>
                </c:pt>
                <c:pt idx="1">
                  <c:v>2.2766985301675403E-2</c:v>
                </c:pt>
                <c:pt idx="2">
                  <c:v>1.7441117594446102E-2</c:v>
                </c:pt>
                <c:pt idx="3">
                  <c:v>1.5900311009253192E-2</c:v>
                </c:pt>
                <c:pt idx="4">
                  <c:v>3.5486272407837534E-2</c:v>
                </c:pt>
                <c:pt idx="5">
                  <c:v>3.3921427838752689E-2</c:v>
                </c:pt>
                <c:pt idx="6">
                  <c:v>2.3275774487032618E-2</c:v>
                </c:pt>
                <c:pt idx="7">
                  <c:v>4.342617885450719E-2</c:v>
                </c:pt>
                <c:pt idx="8">
                  <c:v>4.1788808458103781E-2</c:v>
                </c:pt>
                <c:pt idx="9">
                  <c:v>2.9734758242007577E-2</c:v>
                </c:pt>
                <c:pt idx="10">
                  <c:v>3.5696821515892423E-2</c:v>
                </c:pt>
                <c:pt idx="11">
                  <c:v>3.3329022245214696E-2</c:v>
                </c:pt>
                <c:pt idx="12">
                  <c:v>2.4931092367313949E-2</c:v>
                </c:pt>
                <c:pt idx="13">
                  <c:v>2.7119091048941828E-2</c:v>
                </c:pt>
                <c:pt idx="14">
                  <c:v>2.6578912607754288E-2</c:v>
                </c:pt>
                <c:pt idx="15">
                  <c:v>2.7373140745442077E-2</c:v>
                </c:pt>
                <c:pt idx="16">
                  <c:v>2.1854154376730044E-2</c:v>
                </c:pt>
                <c:pt idx="17">
                  <c:v>2.4671957256226919E-2</c:v>
                </c:pt>
                <c:pt idx="18">
                  <c:v>4.5708754570875455E-2</c:v>
                </c:pt>
                <c:pt idx="19">
                  <c:v>2.7753253334308507E-2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7-4AAF-8D47-8C20B43F92B0}"/>
            </c:ext>
          </c:extLst>
        </c:ser>
        <c:ser>
          <c:idx val="5"/>
          <c:order val="5"/>
          <c:tx>
            <c:strRef>
              <c:f>TABELLE_PIVOT_RELAZIONI!$G$3:$G$5</c:f>
              <c:strCache>
                <c:ptCount val="1"/>
                <c:pt idx="0">
                  <c:v>2021 - C/V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TABELLE_PIVOT_RELAZIONI!$G$6:$G$25</c:f>
              <c:numCache>
                <c:formatCode>0.00%</c:formatCode>
                <c:ptCount val="20"/>
                <c:pt idx="0">
                  <c:v>2.3605929150635374</c:v>
                </c:pt>
                <c:pt idx="1">
                  <c:v>3.3258813855483607</c:v>
                </c:pt>
                <c:pt idx="2">
                  <c:v>4.0534733165807744</c:v>
                </c:pt>
                <c:pt idx="3">
                  <c:v>1.8070764240754962</c:v>
                </c:pt>
                <c:pt idx="4">
                  <c:v>1.7948216306354594</c:v>
                </c:pt>
                <c:pt idx="5">
                  <c:v>1.6602523335726742</c:v>
                </c:pt>
                <c:pt idx="6">
                  <c:v>2.7545709010779582</c:v>
                </c:pt>
                <c:pt idx="7">
                  <c:v>2.2714276118400432</c:v>
                </c:pt>
                <c:pt idx="8">
                  <c:v>1.5323120557347272</c:v>
                </c:pt>
                <c:pt idx="9">
                  <c:v>1.9183059923309056</c:v>
                </c:pt>
                <c:pt idx="10">
                  <c:v>3.7888345558272207</c:v>
                </c:pt>
                <c:pt idx="11">
                  <c:v>1.6873254009311951</c:v>
                </c:pt>
                <c:pt idx="12">
                  <c:v>2.2294468737695063</c:v>
                </c:pt>
                <c:pt idx="13">
                  <c:v>4.1246950750499964</c:v>
                </c:pt>
                <c:pt idx="14">
                  <c:v>3.2029082889681431</c:v>
                </c:pt>
                <c:pt idx="15">
                  <c:v>2.4464923684830122</c:v>
                </c:pt>
                <c:pt idx="16">
                  <c:v>1.2638380904841857</c:v>
                </c:pt>
                <c:pt idx="17">
                  <c:v>2.143494146303135</c:v>
                </c:pt>
                <c:pt idx="18">
                  <c:v>1.7363949236394924</c:v>
                </c:pt>
                <c:pt idx="19">
                  <c:v>1.7374947105564233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37-4AAF-8D47-8C20B43F92B0}"/>
            </c:ext>
          </c:extLst>
        </c:ser>
        <c:ser>
          <c:idx val="6"/>
          <c:order val="6"/>
          <c:tx>
            <c:strRef>
              <c:f>TABELLE_PIVOT_RELAZIONI!$H$3:$H$5</c:f>
              <c:strCache>
                <c:ptCount val="1"/>
                <c:pt idx="0">
                  <c:v>2022 - C/G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TABELLE_PIVOT_RELAZIONI!$H$6:$H$25</c:f>
              <c:numCache>
                <c:formatCode>0.00%</c:formatCode>
                <c:ptCount val="20"/>
                <c:pt idx="0">
                  <c:v>0.86201726213734109</c:v>
                </c:pt>
                <c:pt idx="1">
                  <c:v>0.75499036246532836</c:v>
                </c:pt>
                <c:pt idx="2">
                  <c:v>0.73857646477701011</c:v>
                </c:pt>
                <c:pt idx="3">
                  <c:v>0.87458142987624821</c:v>
                </c:pt>
                <c:pt idx="4">
                  <c:v>0.94697465712000317</c:v>
                </c:pt>
                <c:pt idx="5">
                  <c:v>0.91540311867976687</c:v>
                </c:pt>
                <c:pt idx="6">
                  <c:v>0.89450684022484239</c:v>
                </c:pt>
                <c:pt idx="7">
                  <c:v>0.94017859228176159</c:v>
                </c:pt>
                <c:pt idx="8">
                  <c:v>0.92189154708589993</c:v>
                </c:pt>
                <c:pt idx="9">
                  <c:v>0.95256680137059968</c:v>
                </c:pt>
                <c:pt idx="10">
                  <c:v>0.83680676042538427</c:v>
                </c:pt>
                <c:pt idx="11">
                  <c:v>0.93684701581347529</c:v>
                </c:pt>
                <c:pt idx="12">
                  <c:v>0.86210785050761252</c:v>
                </c:pt>
                <c:pt idx="13">
                  <c:v>0.85676217016459111</c:v>
                </c:pt>
                <c:pt idx="14">
                  <c:v>0.77513176956508334</c:v>
                </c:pt>
                <c:pt idx="15">
                  <c:v>0.94082085852675379</c:v>
                </c:pt>
                <c:pt idx="16">
                  <c:v>0.96140870590603833</c:v>
                </c:pt>
                <c:pt idx="17">
                  <c:v>0.91024594891337318</c:v>
                </c:pt>
                <c:pt idx="18">
                  <c:v>0.94669405020997455</c:v>
                </c:pt>
                <c:pt idx="19">
                  <c:v>0.93612002935529703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37-4AAF-8D47-8C20B43F92B0}"/>
            </c:ext>
          </c:extLst>
        </c:ser>
        <c:ser>
          <c:idx val="7"/>
          <c:order val="7"/>
          <c:tx>
            <c:strRef>
              <c:f>TABELLE_PIVOT_RELAZIONI!$I$3:$I$5</c:f>
              <c:strCache>
                <c:ptCount val="1"/>
                <c:pt idx="0">
                  <c:v>2022 - C/D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TABELLE_PIVOT_RELAZIONI!$I$6:$I$25</c:f>
              <c:numCache>
                <c:formatCode>0.00%</c:formatCode>
                <c:ptCount val="20"/>
                <c:pt idx="0">
                  <c:v>9.815974306925504E-3</c:v>
                </c:pt>
                <c:pt idx="1">
                  <c:v>7.7852475200977855E-3</c:v>
                </c:pt>
                <c:pt idx="2">
                  <c:v>7.8085352568223187E-3</c:v>
                </c:pt>
                <c:pt idx="3">
                  <c:v>7.1520235263368001E-3</c:v>
                </c:pt>
                <c:pt idx="4">
                  <c:v>1.2683535907290712E-2</c:v>
                </c:pt>
                <c:pt idx="5">
                  <c:v>1.4716793719558167E-2</c:v>
                </c:pt>
                <c:pt idx="6">
                  <c:v>8.3748657674836396E-3</c:v>
                </c:pt>
                <c:pt idx="7">
                  <c:v>1.3478760701393809E-2</c:v>
                </c:pt>
                <c:pt idx="8">
                  <c:v>1.5473736110547294E-2</c:v>
                </c:pt>
                <c:pt idx="9">
                  <c:v>9.4958590064688625E-3</c:v>
                </c:pt>
                <c:pt idx="10">
                  <c:v>1.2063440223714559E-2</c:v>
                </c:pt>
                <c:pt idx="11">
                  <c:v>1.2564144063520473E-2</c:v>
                </c:pt>
                <c:pt idx="12">
                  <c:v>8.6781154597930319E-3</c:v>
                </c:pt>
                <c:pt idx="13">
                  <c:v>9.7230688844378646E-3</c:v>
                </c:pt>
                <c:pt idx="14">
                  <c:v>1.0353543137194464E-2</c:v>
                </c:pt>
                <c:pt idx="15">
                  <c:v>9.6466419608608016E-3</c:v>
                </c:pt>
                <c:pt idx="16">
                  <c:v>8.5908626813730425E-3</c:v>
                </c:pt>
                <c:pt idx="17">
                  <c:v>7.7112695612052652E-3</c:v>
                </c:pt>
                <c:pt idx="18">
                  <c:v>1.6092940563406186E-2</c:v>
                </c:pt>
                <c:pt idx="19">
                  <c:v>9.4941846190586716E-3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37-4AAF-8D47-8C20B43F92B0}"/>
            </c:ext>
          </c:extLst>
        </c:ser>
        <c:ser>
          <c:idx val="8"/>
          <c:order val="8"/>
          <c:tx>
            <c:strRef>
              <c:f>TABELLE_PIVOT_RELAZIONI!$J$3:$J$5</c:f>
              <c:strCache>
                <c:ptCount val="1"/>
                <c:pt idx="0">
                  <c:v>2022 - C/V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TABELLE_PIVOT_RELAZIONI!$J$6:$J$25</c:f>
              <c:numCache>
                <c:formatCode>0.00%</c:formatCode>
                <c:ptCount val="20"/>
                <c:pt idx="0">
                  <c:v>0.15313872926018049</c:v>
                </c:pt>
                <c:pt idx="1">
                  <c:v>0.21952893611019697</c:v>
                </c:pt>
                <c:pt idx="2">
                  <c:v>0.37948872363604375</c:v>
                </c:pt>
                <c:pt idx="3">
                  <c:v>0.19029524324378366</c:v>
                </c:pt>
                <c:pt idx="4">
                  <c:v>0.1187771426341768</c:v>
                </c:pt>
                <c:pt idx="5">
                  <c:v>0.1230807434090066</c:v>
                </c:pt>
                <c:pt idx="6">
                  <c:v>0.17754047178358687</c:v>
                </c:pt>
                <c:pt idx="7">
                  <c:v>0.14996094429176821</c:v>
                </c:pt>
                <c:pt idx="8">
                  <c:v>0.1312975733338273</c:v>
                </c:pt>
                <c:pt idx="9">
                  <c:v>0.11578904237283795</c:v>
                </c:pt>
                <c:pt idx="10">
                  <c:v>0.22720499683615358</c:v>
                </c:pt>
                <c:pt idx="11">
                  <c:v>0.14618848596208955</c:v>
                </c:pt>
                <c:pt idx="12">
                  <c:v>0.1803544462675932</c:v>
                </c:pt>
                <c:pt idx="13">
                  <c:v>0.27977444918575284</c:v>
                </c:pt>
                <c:pt idx="14">
                  <c:v>0.27403137810929939</c:v>
                </c:pt>
                <c:pt idx="15">
                  <c:v>0.13559444281906247</c:v>
                </c:pt>
                <c:pt idx="16">
                  <c:v>0.10310473259609715</c:v>
                </c:pt>
                <c:pt idx="17">
                  <c:v>0.13284317285633115</c:v>
                </c:pt>
                <c:pt idx="18">
                  <c:v>0.11681942188026852</c:v>
                </c:pt>
                <c:pt idx="19">
                  <c:v>0.10520949190381444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37-4AAF-8D47-8C20B43F92B0}"/>
            </c:ext>
          </c:extLst>
        </c:ser>
        <c:ser>
          <c:idx val="9"/>
          <c:order val="9"/>
          <c:tx>
            <c:strRef>
              <c:f>TABELLE_PIVOT_RELAZIONI!$K$3:$K$5</c:f>
              <c:strCache>
                <c:ptCount val="1"/>
                <c:pt idx="0">
                  <c:v>2023 - C/G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TABELLE_PIVOT_RELAZIONI!$K$6:$K$25</c:f>
              <c:numCache>
                <c:formatCode>0.00%</c:formatCode>
                <c:ptCount val="20"/>
                <c:pt idx="0">
                  <c:v>0.97898274915550232</c:v>
                </c:pt>
                <c:pt idx="1">
                  <c:v>0.95429180042602979</c:v>
                </c:pt>
                <c:pt idx="2">
                  <c:v>0.9935728468563455</c:v>
                </c:pt>
                <c:pt idx="3">
                  <c:v>0.98758714220065835</c:v>
                </c:pt>
                <c:pt idx="4">
                  <c:v>0.98939113444272542</c:v>
                </c:pt>
                <c:pt idx="5">
                  <c:v>0.9882212717007347</c:v>
                </c:pt>
                <c:pt idx="6">
                  <c:v>0.98654482272348398</c:v>
                </c:pt>
                <c:pt idx="7">
                  <c:v>0.99022101088246073</c:v>
                </c:pt>
                <c:pt idx="8">
                  <c:v>0.98771250293443047</c:v>
                </c:pt>
                <c:pt idx="9">
                  <c:v>0.99349152864524004</c:v>
                </c:pt>
                <c:pt idx="10">
                  <c:v>0.99121706398996234</c:v>
                </c:pt>
                <c:pt idx="11">
                  <c:v>0.97584408613681006</c:v>
                </c:pt>
                <c:pt idx="12">
                  <c:v>0.99316380200045251</c:v>
                </c:pt>
                <c:pt idx="13">
                  <c:v>0.98756244684075201</c:v>
                </c:pt>
                <c:pt idx="14">
                  <c:v>0.98889723311912814</c:v>
                </c:pt>
                <c:pt idx="15">
                  <c:v>0.98823457872858478</c:v>
                </c:pt>
                <c:pt idx="16">
                  <c:v>0.99302886929222478</c:v>
                </c:pt>
                <c:pt idx="17">
                  <c:v>0.99247987099265245</c:v>
                </c:pt>
                <c:pt idx="18">
                  <c:v>0.98332081735899768</c:v>
                </c:pt>
                <c:pt idx="19">
                  <c:v>0.98719603938304867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37-4AAF-8D47-8C20B43F92B0}"/>
            </c:ext>
          </c:extLst>
        </c:ser>
        <c:ser>
          <c:idx val="10"/>
          <c:order val="10"/>
          <c:tx>
            <c:strRef>
              <c:f>TABELLE_PIVOT_RELAZIONI!$L$3:$L$5</c:f>
              <c:strCache>
                <c:ptCount val="1"/>
                <c:pt idx="0">
                  <c:v>2023 - C/D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TABELLE_PIVOT_RELAZIONI!$L$6:$L$25</c:f>
              <c:numCache>
                <c:formatCode>0.00%</c:formatCode>
                <c:ptCount val="20"/>
                <c:pt idx="0">
                  <c:v>6.0372603560882587E-3</c:v>
                </c:pt>
                <c:pt idx="1">
                  <c:v>5.1153580750652548E-3</c:v>
                </c:pt>
                <c:pt idx="2">
                  <c:v>5.327024032375679E-3</c:v>
                </c:pt>
                <c:pt idx="3">
                  <c:v>4.8286269647133465E-3</c:v>
                </c:pt>
                <c:pt idx="4">
                  <c:v>9.0244639814574621E-3</c:v>
                </c:pt>
                <c:pt idx="5">
                  <c:v>1.0472483095905077E-2</c:v>
                </c:pt>
                <c:pt idx="6">
                  <c:v>5.3576365188246974E-3</c:v>
                </c:pt>
                <c:pt idx="7">
                  <c:v>8.8925939269869653E-3</c:v>
                </c:pt>
                <c:pt idx="8">
                  <c:v>1.1060052893487486E-2</c:v>
                </c:pt>
                <c:pt idx="9">
                  <c:v>6.1744527475476188E-3</c:v>
                </c:pt>
                <c:pt idx="10">
                  <c:v>7.0675188205771644E-3</c:v>
                </c:pt>
                <c:pt idx="11">
                  <c:v>8.0193182391234911E-3</c:v>
                </c:pt>
                <c:pt idx="12">
                  <c:v>5.9543848740227544E-3</c:v>
                </c:pt>
                <c:pt idx="13">
                  <c:v>5.7446205285129094E-3</c:v>
                </c:pt>
                <c:pt idx="14">
                  <c:v>6.9948803755781946E-3</c:v>
                </c:pt>
                <c:pt idx="15">
                  <c:v>7.2994759848870007E-3</c:v>
                </c:pt>
                <c:pt idx="16">
                  <c:v>6.0381912821993681E-3</c:v>
                </c:pt>
                <c:pt idx="17">
                  <c:v>5.6213588925355168E-3</c:v>
                </c:pt>
                <c:pt idx="18">
                  <c:v>1.1244614837358207E-2</c:v>
                </c:pt>
                <c:pt idx="19">
                  <c:v>6.1860628513738004E-3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37-4AAF-8D47-8C20B43F92B0}"/>
            </c:ext>
          </c:extLst>
        </c:ser>
        <c:ser>
          <c:idx val="11"/>
          <c:order val="11"/>
          <c:tx>
            <c:strRef>
              <c:f>TABELLE_PIVOT_RELAZIONI!$M$3:$M$5</c:f>
              <c:strCache>
                <c:ptCount val="1"/>
                <c:pt idx="0">
                  <c:v>2023 - C/V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TABELLE_PIVOT_RELAZIONI!$M$6:$M$25</c:f>
              <c:numCache>
                <c:formatCode>0.00%</c:formatCode>
                <c:ptCount val="20"/>
                <c:pt idx="0">
                  <c:v>2.1102885743165648E-4</c:v>
                </c:pt>
                <c:pt idx="1">
                  <c:v>1.650115508085566E-4</c:v>
                </c:pt>
                <c:pt idx="2">
                  <c:v>1.278485767770163E-4</c:v>
                </c:pt>
                <c:pt idx="3">
                  <c:v>9.3375745222036512E-5</c:v>
                </c:pt>
                <c:pt idx="4">
                  <c:v>3.6157574241997277E-4</c:v>
                </c:pt>
                <c:pt idx="5">
                  <c:v>3.2396266979888331E-4</c:v>
                </c:pt>
                <c:pt idx="6">
                  <c:v>2.0723366408715655E-4</c:v>
                </c:pt>
                <c:pt idx="7">
                  <c:v>5.2158628559713339E-4</c:v>
                </c:pt>
                <c:pt idx="8">
                  <c:v>2.949540850778135E-4</c:v>
                </c:pt>
                <c:pt idx="9">
                  <c:v>1.3137133505420465E-4</c:v>
                </c:pt>
                <c:pt idx="10">
                  <c:v>1.5683814303638644E-4</c:v>
                </c:pt>
                <c:pt idx="11">
                  <c:v>2.7127148073074044E-4</c:v>
                </c:pt>
                <c:pt idx="12">
                  <c:v>2.5203421042465003E-4</c:v>
                </c:pt>
                <c:pt idx="13">
                  <c:v>1.0754054767468007E-4</c:v>
                </c:pt>
                <c:pt idx="14">
                  <c:v>1.7896178013172904E-4</c:v>
                </c:pt>
                <c:pt idx="15">
                  <c:v>3.6547530910246664E-4</c:v>
                </c:pt>
                <c:pt idx="16">
                  <c:v>2.6285198101542312E-4</c:v>
                </c:pt>
                <c:pt idx="17">
                  <c:v>9.5392756964239077E-5</c:v>
                </c:pt>
                <c:pt idx="18">
                  <c:v>5.9286194221572271E-5</c:v>
                </c:pt>
                <c:pt idx="19">
                  <c:v>1.9504605192436202E-4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37-4AAF-8D47-8C20B43F92B0}"/>
            </c:ext>
          </c:extLst>
        </c:ser>
        <c:ser>
          <c:idx val="12"/>
          <c:order val="12"/>
          <c:tx>
            <c:strRef>
              <c:f>TABELLE_PIVOT_RELAZIONI!$N$3:$N$5</c:f>
              <c:strCache>
                <c:ptCount val="1"/>
                <c:pt idx="0">
                  <c:v>2024 - C/G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TABELLE_PIVOT_RELAZIONI!$N$6:$N$25</c:f>
              <c:numCache>
                <c:formatCode>0.00%</c:formatCode>
                <c:ptCount val="20"/>
                <c:pt idx="0">
                  <c:v>0.98181124266623321</c:v>
                </c:pt>
                <c:pt idx="1">
                  <c:v>0.94603948908100743</c:v>
                </c:pt>
                <c:pt idx="2">
                  <c:v>0.98915103697712392</c:v>
                </c:pt>
                <c:pt idx="3">
                  <c:v>0.99141751483060658</c:v>
                </c:pt>
                <c:pt idx="4">
                  <c:v>0.99085466122301258</c:v>
                </c:pt>
                <c:pt idx="5">
                  <c:v>0.98876428891160417</c:v>
                </c:pt>
                <c:pt idx="6">
                  <c:v>0.97080456618876043</c:v>
                </c:pt>
                <c:pt idx="7">
                  <c:v>0.99127434800311243</c:v>
                </c:pt>
                <c:pt idx="8">
                  <c:v>0.98890281756026521</c:v>
                </c:pt>
                <c:pt idx="9">
                  <c:v>0.99380745303691242</c:v>
                </c:pt>
                <c:pt idx="10">
                  <c:v>0.99242223316788547</c:v>
                </c:pt>
                <c:pt idx="11">
                  <c:v>0.96228078975826248</c:v>
                </c:pt>
                <c:pt idx="12">
                  <c:v>0.99397562173230347</c:v>
                </c:pt>
                <c:pt idx="13">
                  <c:v>0.9762879333235831</c:v>
                </c:pt>
                <c:pt idx="14">
                  <c:v>0.99234459461669011</c:v>
                </c:pt>
                <c:pt idx="15">
                  <c:v>0.99232059156661989</c:v>
                </c:pt>
                <c:pt idx="16">
                  <c:v>0.99394218110335619</c:v>
                </c:pt>
                <c:pt idx="17">
                  <c:v>0.99333854689702195</c:v>
                </c:pt>
                <c:pt idx="18">
                  <c:v>0.9886409117764775</c:v>
                </c:pt>
                <c:pt idx="19">
                  <c:v>0.9904232311696356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37-4AAF-8D47-8C20B43F92B0}"/>
            </c:ext>
          </c:extLst>
        </c:ser>
        <c:ser>
          <c:idx val="13"/>
          <c:order val="13"/>
          <c:tx>
            <c:strRef>
              <c:f>TABELLE_PIVOT_RELAZIONI!$O$3:$O$5</c:f>
              <c:strCache>
                <c:ptCount val="1"/>
                <c:pt idx="0">
                  <c:v>2024 - C/D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TABELLE_PIVOT_RELAZIONI!$O$6:$O$25</c:f>
              <c:numCache>
                <c:formatCode>0.00%</c:formatCode>
                <c:ptCount val="20"/>
                <c:pt idx="0">
                  <c:v>5.9381199146141313E-3</c:v>
                </c:pt>
                <c:pt idx="1">
                  <c:v>5.2089247890508891E-3</c:v>
                </c:pt>
                <c:pt idx="2">
                  <c:v>5.6099012620751754E-3</c:v>
                </c:pt>
                <c:pt idx="3">
                  <c:v>4.7644721528335311E-3</c:v>
                </c:pt>
                <c:pt idx="4">
                  <c:v>9.063457775867723E-3</c:v>
                </c:pt>
                <c:pt idx="5">
                  <c:v>1.0776394818244377E-2</c:v>
                </c:pt>
                <c:pt idx="6">
                  <c:v>5.2406011087193635E-3</c:v>
                </c:pt>
                <c:pt idx="7">
                  <c:v>8.7198561470059367E-3</c:v>
                </c:pt>
                <c:pt idx="8">
                  <c:v>1.1033812105807719E-2</c:v>
                </c:pt>
                <c:pt idx="9">
                  <c:v>6.1871196651357161E-3</c:v>
                </c:pt>
                <c:pt idx="10">
                  <c:v>7.5588224150342897E-3</c:v>
                </c:pt>
                <c:pt idx="11">
                  <c:v>7.7199917745061795E-3</c:v>
                </c:pt>
                <c:pt idx="12">
                  <c:v>5.9728473553684255E-3</c:v>
                </c:pt>
                <c:pt idx="13">
                  <c:v>5.6545035642176483E-3</c:v>
                </c:pt>
                <c:pt idx="14">
                  <c:v>7.1158317445887305E-3</c:v>
                </c:pt>
                <c:pt idx="15">
                  <c:v>7.5596727951559072E-3</c:v>
                </c:pt>
                <c:pt idx="16">
                  <c:v>6.0433912243683385E-3</c:v>
                </c:pt>
                <c:pt idx="17">
                  <c:v>5.5156308884043229E-3</c:v>
                </c:pt>
                <c:pt idx="18">
                  <c:v>1.1263793859231165E-2</c:v>
                </c:pt>
                <c:pt idx="19">
                  <c:v>6.153754106755404E-3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37-4AAF-8D47-8C20B43F92B0}"/>
            </c:ext>
          </c:extLst>
        </c:ser>
        <c:ser>
          <c:idx val="14"/>
          <c:order val="14"/>
          <c:tx>
            <c:strRef>
              <c:f>TABELLE_PIVOT_RELAZIONI!$P$3:$P$5</c:f>
              <c:strCache>
                <c:ptCount val="1"/>
                <c:pt idx="0">
                  <c:v>2024 - C/V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TABELLE_PIVOT_RELAZIONI!$A$6:$A$25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TABELLE_PIVOT_RELAZIONI!$P$6:$P$25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37-4AAF-8D47-8C20B43F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92064"/>
        <c:axId val="1488593024"/>
      </c:barChart>
      <c:catAx>
        <c:axId val="14885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8593024"/>
        <c:crosses val="autoZero"/>
        <c:auto val="1"/>
        <c:lblAlgn val="ctr"/>
        <c:lblOffset val="100"/>
        <c:noMultiLvlLbl val="0"/>
      </c:catAx>
      <c:valAx>
        <c:axId val="1488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85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Footer>&amp;L&amp;P&amp;C&amp;G&amp;R&amp;D</c:oddFooter>
    </c:headerFooter>
    <c:pageMargins b="0.74803149606299213" l="0.70866141732283472" r="0.70866141732283472" t="0.74803149606299213" header="0.31496062992125984" footer="0.31496062992125984"/>
    <c:pageSetup paperSize="9" orientation="landscape" horizontalDpi="-3" verticalDpi="0"/>
    <c:legacyDrawingHF r:id="rId3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[report_COVID_CORRETTO (1).xlsx]EFFICACIA_VACCINI!Tabella pivot34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EFFICACIA_VACCINI!$B$4</c:f>
              <c:strCache>
                <c:ptCount val="1"/>
                <c:pt idx="0">
                  <c:v>Somma di 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EFFICACIA_VACCINI!$A$5:$A$24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EFFICACIA_VACCINI!$B$5:$B$24</c:f>
              <c:numCache>
                <c:formatCode>General</c:formatCode>
                <c:ptCount val="20"/>
                <c:pt idx="0">
                  <c:v>95</c:v>
                </c:pt>
                <c:pt idx="1">
                  <c:v>3</c:v>
                </c:pt>
                <c:pt idx="2">
                  <c:v>17</c:v>
                </c:pt>
                <c:pt idx="3">
                  <c:v>88</c:v>
                </c:pt>
                <c:pt idx="4">
                  <c:v>1477</c:v>
                </c:pt>
                <c:pt idx="5">
                  <c:v>320</c:v>
                </c:pt>
                <c:pt idx="6">
                  <c:v>291</c:v>
                </c:pt>
                <c:pt idx="7">
                  <c:v>480</c:v>
                </c:pt>
                <c:pt idx="8">
                  <c:v>10885</c:v>
                </c:pt>
                <c:pt idx="9">
                  <c:v>21</c:v>
                </c:pt>
                <c:pt idx="10">
                  <c:v>18</c:v>
                </c:pt>
                <c:pt idx="11">
                  <c:v>365</c:v>
                </c:pt>
                <c:pt idx="12">
                  <c:v>39</c:v>
                </c:pt>
                <c:pt idx="13">
                  <c:v>34</c:v>
                </c:pt>
                <c:pt idx="14">
                  <c:v>74</c:v>
                </c:pt>
                <c:pt idx="15">
                  <c:v>138</c:v>
                </c:pt>
                <c:pt idx="16">
                  <c:v>346</c:v>
                </c:pt>
                <c:pt idx="17">
                  <c:v>190</c:v>
                </c:pt>
                <c:pt idx="18">
                  <c:v>20</c:v>
                </c:pt>
                <c:pt idx="19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D-4E4F-8C67-CF2E62E483AB}"/>
            </c:ext>
          </c:extLst>
        </c:ser>
        <c:ser>
          <c:idx val="1"/>
          <c:order val="1"/>
          <c:tx>
            <c:strRef>
              <c:f>EFFICACIA_VACCINI!$C$4</c:f>
              <c:strCache>
                <c:ptCount val="1"/>
                <c:pt idx="0">
                  <c:v>Somma di VACCINATI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EFFICACIA_VACCINI!$A$5:$A$24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EFFICACIA_VACCINI!$C$5:$C$24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D-4E4F-8C67-CF2E62E4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17520"/>
        <c:axId val="1397606480"/>
      </c:lineChart>
      <c:catAx>
        <c:axId val="13976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7606480"/>
        <c:crosses val="autoZero"/>
        <c:auto val="1"/>
        <c:lblAlgn val="ctr"/>
        <c:lblOffset val="100"/>
        <c:noMultiLvlLbl val="0"/>
      </c:catAx>
      <c:valAx>
        <c:axId val="13976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76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CE2C064-0CC5-4729-8E5D-EDD303EA9BBD}">
          <cx:tx>
            <cx:txData>
              <cx:f>_xlchart.v5.2</cx:f>
              <cx:v>CONTAGIATI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1Htbc94o1u5fSeVm32y5hQCBpmamapDeow+xY8c53Kgcx5GQQAcQktCv3+ttJ2nb7e5k6kvt+uJK
JbEQYsHDOj0L/nk7/+NW3d2YF7NWjf3H7fyvl+UwdP/47Td7W97pG3uk5a1pbft5OLpt9W/t58/y
9u63T+Zmkk3xWxQi8ttteWOGu/nlv/8JXyvu2pP29maQbXPh7ox/fWedGuzftD3b9OLmk5ZNJu1g
5O2A/vXypNUfb8wnefPyxV0zyMFf+e7uXy8fvfbyxW9PP/angV8okG1wn6AvoUdxFMYsxFH4+0/0
8oVqm+JLc3LE4gTFcULvW0P2deizGw3df0ii3+W5+fTJ3FkLc/r930ddH03gvuXo5Yvb1jXDYfEK
WMd/vdwNN+owc2nb9L4lbQ8z2F39PuXfHq/7v//55AEswpMnD6B5umLfa/ozMjeLbL8uzU9ABR0l
PIxjhsLk/ucRKigCWGLOOMJfx/wCx/fE+Aso7rs9heFm+cVQWGkJWyR43eqbovmZSkKOaIQ5JlH0
LBzoKCQopJg90Y57eV78gDzP4/K0/xOAVvoIPv2LYXQpbw8gfd23/3NdweyIcsZiTuljJSFHiFLE
8BMd+QEBnkfjW8cnMMDz/+UY/IUlfehDHr3y3/oQDOpBKQ05ufcS6DEQ0RGKDw38iw+B5vuh743W
V8P+1+I8j8fXfo9E/1/uJ87lnW6b4e7rCvzPtz848DAOKQQh8b1tAhv0wIGzowSMVoTQ18V/og0/
ItDzy/9Hzyf6cGj4X64QjySGwOrcFT/VJpEQ/DfBOObkHhT+CBQUH8UoIQmi7FvzQ434vjh/AcmX
aTya3v3sfjFArlp7e/NTXTg+IjShMQ/RX7hwhClPwoR+a36IyA/I8zwk3zo+weTw/BfD5PquuRt+
ZpALqQfFiFH8vJKgI04ouBTyJfd44ja+L87ziHzt9wQQePyL4XF6YyA9/YmeBB9hWGtM6Rc8ksdG
Cx8hEuGIR8+ryPfFeR6Pr/2e4HF4/IsBciILZ35maEvIETgRyM7xs0aLHyWE4xB8yNdN8CUL/L4c
z0PxbQJPsIDnvxgU//lo3LL8TGMVHUURIwns/28u+0GYhfARP6gN5l9olCfG6gfkeR6Sbx2fQALP
fzFI0ht18/GnqgdOIPSFxA8U4D6zgNj2ISYx2DMWUwiOn/XpPyLQ86D80fMJKtDwi6GyNtIp+dV+
/IR0JIZkD8MP/6Inj9MR0JOQcMohW/865r3NupcjODjnRd682Bykuvn6ynNiPY/MX3zmCUxrc3R9
tPnFkEpvdHfT/P2i/Jfcb3jEIXXkISGPFYdA5EVAbfATK/YjIjyPyx89n0BxaPjFgLi+Ueruxaf/
85/WDn+7Rf9LNOgRwyHwKAg/Z83YEeZxwuCvLyzKk0T+h6V6HqAn3Z+gdH306eg/vxhMV+aQwDU/
MwaIjwhBhHH2xNGgo4gjnuDD80dZ4xcRgv+ooX3xn0+y+Ntw/Xlkvs7j0Uee4HNlAJ5fDaA3+ueG
AyQ6SmIaAxP/uIYF1RICAUIMyeZjeL4vwPOIfO33BITD419MR8SNBTIeKpU/046FsNxAowASz9kx
4L5CjgiG8tZjNH5MlucRedj3CSrQ9IuBctoqaf/WUPyXjgUdAQ8ZwR90Dwh49YdhMhS3EvD1MQOS
8qH1+r4cz4Pxtd8TIODxLwbEJdTa735uITGEzU+hbvu1rPuYF4Z8BmOEgBb+4uOfJPY/ItDzmPzR
8wkqh4b/37D8dR3+20mFDEzS6vcjDg9K8X/f+vvE4eTFk65ftvRzKcSXpt2nf71ECQrBO3w7OnH4
yCNl+NNBhwe97m7sAJ9AR6BhSZRgmhAcA4/28sV0d2jhB4PIGFRoCOEJIzEoYNOaoYTjF1AJwBS6
UYYPLSEgblv3exM5ApXECRT5gXU7fPrb4ZLzVvmibb6tx5ffXzROn7eyGey/XoJx7e7fOgh6GBuD
QaYJQ4wD6cphnO725jWcX4GX0f9tqe6XIeGRKOUwHVcsvMF29K8iNu9rZ+vVg7V5ZjRYvMMHHwwY
hTyGfXyoPYVJzFFyEOjBgMXCir4bklAURtlC6KJ/XSM27WyPR2E1O8GRVimvKy3GptrpJkqnWaNT
5uNiY6rC7+2gw3ekr4bUmgCvuQmHTtgRhauAV4PQxMw3XRfxTbjkb4alRmJZYrtCKifX9TjpXT6+
Ab7zVVh7JnLPkKjqujtnhlGh3VjtimAxqzoJbeqiVT701aWjfS6GMXDXpV3sJeSoBolu0hmbJ3fl
fJSvUJEEIpFyEqWJfRbQZSVVXKR2aVrh1dyteTk1Imazz2zVRFvf9jL1etribiCimnkt3FCdIGIu
1NyMaVORWAQS0eNaj33ak5YKu1DdpC2c2jmhuow3nSOCuTzaca6G4zEhcyptH3Yin8lHXhtbpo0p
wk0ES37CpEbnkUXvXNO3QqE53lqi8FvcJsk6N3IcBR5w8BYAqtZEqvkq0MxslpLR/RC7aRvRSqfc
SZQmcWl2Xb+MdxiwH0WAhvDU88WfDnGgrnTbl/BO0O4HEnbHbERmb1nt12ysl4xXlZMpmuo5q2OT
7CdSmWzM+7VmS0q8NUrgaEbptGiWJU2Ua3jaDjtjdLuiqMpsspC0hrePq1CaTePp/BoUrciCgNLL
rih8NumepLZbpo9kattTq9t4K91S38R1v1ywYGavTOB1ns4ITduG0Gobh3F7HC1jLfJqio4LqtrM
RgZvcltFG9nF1WZ0uM1yPZyZqKW10Ii+5eHYiFKH9C0ZJU/npUjOcdWeowWWM6l7dWwjv6xswnmx
Kut510QUrYfc2zBrwkIop25pEsyLqH2x40rOaYnOeDjJrNRJsI8HumzbgE8fimRhKWnMucTVLOLJ
NysSV0b00QjiLRM+TsrwwrPXaG4TYetxXStlU6Svcx5M29L3YzZgehFy5m2Kg5t2yLcuaT4EktQi
qqbTfOYZj2eWeZxvzbx8IDHoZEmWSlRJU6/KKsqSJB5FXCIFyqdA9+j1jIM1I2QfYtBb27TZEuJp
U44uEkmsXiNPcykGlpCzYHRyLV3xhkDNLfNkDpXQVWG3PTxQqes0Pw6Xxr6W1nhRFKzLZNDRs4lP
YdoHs0+HoMmFmXm7xjTIWrz4caXNgEU1zvUVKmP/eZJjvW35UIqKdd0qUWzcMEX7VZQz9DoPmuVs
ptPwiixkxVQLU6tauSUKtCtmS78zeY02LTPLKKQfzaZSUbFBiLQrpf3FYOvmrPBJvY57ova4QOOp
W+b2HQvUdgC7tosbdxp3tNxWiZfHppmClJVz89kVy5zWvWtOsancunOdgqWNks8LjqN1X3dZP0j2
zoZYbRrmwnR0JpuoI1svOynKeS7P8aCxIEEdZkqPeZokXXkGPN6oU9g8dcaHtjytda1EFauUKkk2
YQe/Se6XtWVOrvA0zidNGV7FutRrw1WqcDilfdlOmc8/ST/LzNYtEbgAC5TIqNlzOM2YzWCTxdDj
MGNBeNkldlzxSY9iWOTV0Fm8orKrxUBQIYoYzBo3WN+Rxt0sITmZo7rbadte136sbgyP/SocyU1S
cZYmWnOhYlji0HZXfcMKKooEd02WB1avetoPu6Dud0uz9KtBynG/FJV9NSGXvKkjxdLYxm1aQnC1
4VVDd3gyzTbntRd9g17ViW6y3hcu7SKy5VrFQsqaZ12PbmbdsnSWzL4fhukiHEAX8yG49KiuVgFi
OnXTgtMhIUsamtyfDEuzL0Y4ldn5fBvF/WpZ9HW49H5n+JC/lWNffuZYRZkZk3itnUlWTav6d0mJ
wj3sdPp+MWxcRY7E69ZQf0w07adslEUieqT6M17gOpNg77K68HJFg94fczyY7Vh718I7c73uJXK7
LjTB63D0oRgS49lq9liuwhaGqcJFbmJb9x9Rj9EsXBw15b6qSnJhWlC2oqgXLfqxGl5VoUdnsfb0
hsYLzfQyq2yqgvdajcW28vRdQyfYkgvrxRjxasvcjZtHn8UY2TXx5mywPBQlksnWL7UTIS3kHlRa
X+aBK07nJa5A6cd1BOifRrwNUhkOVOTMtLftSF4TPkcX8xT219SDwoZ1JWhSfQja+JML9YfetcdB
XDeC1dSdDKXe4oHzC0bKCcJD2qdthfOVioY4RYYaMRk6r40z0d5gO4tpkSdO29OoVXTrYMJZZFTz
ce7CPK3QslJeNWJQVbuOla3AtnSrVgZ5Sv3kRLvMHzvkx2Mip3JdkKpLbRufeIzkyZJ7terHYUjH
cdFpU/Q8oyg5m2ixK2B5Mz4Zu2ZhPq8bHCMtwmVUrz1R0WUR+fxVjZabiXl17qNmumawkGKMB38S
t228Cytr11PJ49TyUqZBkPO1Z2H5ATlZCx95lClKzUXsvM+aGfyux4amwUJt2rnKezERCAhkaf2q
nfPxrM4jCELGU6nURVQvSxpHhB/PFPGrOmfNOq6rTWt8fKen+jWmKIVAJoPA53UbNu1qrAOW1SWv
0ri1Qeq4nQQyrrsxLZEn4AHTmkTFtRo6sqOsGLzo+oKkus8TMAyL4HSu00gqdF0v3r6vZVyCz+xl
eM2mZNMntBJS98M2J0bvQjKxXQDGW8w0URkKUSlam9OUFhM5RVXP9nxkVhQqatM80v2az+ytVCbM
cjLQrMhzsFBDzT7OutvUrmvOJOFhOjTxhtElF1jLQkzgtWkR1aClOEBXylKaTQWvsj5vurSzLtpE
gavXEaNTRkjcv4knMFCUdc1WQqizzhkEQ26RVEA8YI9ZH0D84XCyoeC8dqiJpMCyji/GMVwunHGT
gC0SHw+Ufm58Z7NOtaXAKqCgz5EuRM/H3Imugx1KdbuJZCgTUddJcDZ0Ztk1rEUpkooeTwSbRbRD
PW6HkvZUENuz49FQ0DVjwUblqHvjTNhs2wZvZJvnLKvs2OyG0vktAhuVhnZaD1NSbCdbq88LGcFj
OVxkTaC6yxIN9X6KOH9Pua6kiCYWb5tRRx/HGcyCt5oMQi0uPjNN/nFu41qgYBky3lbBR69s+S40
1qTKedSJeYyYXrUIsV2kwLWJyBbjviBmPJ0DNYDf1V7gOqn2HaRMqWU6TK2V0cpicjer2a2biI23
lAwQ3oN53izWdntaebIpkzYSHA6mp3iaiAADNl3IqnFS2FLSjfUJEoo4qUQHSVTG/VStiqYsNmOw
OA4QS5N1YdQI3TUXEmm77pJlXpHI9+8qYrGImMEAQRX4rSyL6kSZzp43SeuPh8owu5tYhTIKIf77
kehhHVlf79FM3Eb3dgKYlhnmry8TPsVEoLCNF4HcEu1ySFJ4NM1njDJ33Q5zA7scNv2mlMHNVEXL
ccDRtSqL+J2OVATGG2n6qrbO7RxZplCMRoMbQEVhbmhVo1eq1e2uwPOHvKnxBRkcfYUrN4Ge4uGg
E/kunAJ2Pvtmzpql/MTrxaQDkzZtfSNbYZWDbQgZRZ1qrct3KrTzlcz7agdWlb9rXRLcmbgGo+Hm
4GPZyD4lxvurIFE4nfPYpz3l9NRNJkg1X0IRhW68LmNdZC3Jyy2abZ/Fdn5VjlQsVYTWtStbkTCI
6udcbk1ErnI/vLNFFznhAoVkaj0vBFWIrNo+sQ7Cuq5c8dC3O+tyuSq8L7ctrOuQ1E0a43nSKxd2
4b6pEnMLVrZMu1abXUFw8GZES/26yxN+kofUvp3HMF5PTe03CaPuzlGkRIvkBGG4IzTtzQTmVRbg
WtiE+30+DWrX68XGIo5MmZJZ5eejr+JNCXPd46mBqBYvUX4aWVpnvpYQYjXy8zQgs57nsUxl3JQr
Mtt8yfAIJs1FZfnZDXq5LCo17fpgWiu+8NOodvnrpoSUzGGqdghS5g0q1XzmglLvSavUVe8qc6IT
XH6ew6nNusb783lwvWBJyN9wMs2iUdV1jIPhnPa6Xo9dSyaRRMSvZtja1xx3YDFcf9KizoFfDlQW
BUMBSwg+eRkx2XQtHleQm5dXZTMNad90ZBUpYzaDPR55mK88WE1BNexXwz4PTkLWw9p4NXoVnVhn
TBa1/QVm5fEI/vvamboWoTPTmk8RWeOeHIPBV2kYyyyqh0aQ2kFq0eVs1bk6DWT/CS3FG0XiYcPn
PF+RMJdZFc/rIC4HAWneaVQtZ0VYzmDJYaeoPHi9QPSwNMFqQDd5QuZdCV5YhJy/C2UTptI3d6Ro
0qAd38rS3wbh1KTchp9pfjmiPlo71nhQ93CHg+Ng6V/TAbKdZmRnfolY2k1jvJoc6tOEDutpno4V
Kt5aPAsy8yatOrZlkT3TtqlTGyybgVTXvliqbdGpOS3GJYbVmqKU9R3489GqC9PIUzPHSYbomM2H
aMib0QvTqUFAFBiny0R11mhXinrCex0Hr5q81uliZiz0gEMR2noQvaw+50X1tuTIb+B2EcumHtJA
XtQmJUAgazOeMAXendEGYvK5DD5wL/0+z6UVfoa8JkbTZpjb41zO7hYNCz3x3oH+DoZtky7ZNHyc
RaATlBpjj7uYdqdThNsUucaeq2RSuxJyks9gGMcdxFX9JV9a4CtsN6a0TNyK2qmArdktGYSGxWrs
ixXXdFwXCFzrPONqrbm3W9gCM4QAcQ8uxk9viGd5JbqyCTPdml6EhrbryYE/hDRszHKv2Su3NAVs
x1K+mfNgTRnS+9wUqxqiggvDagjzmxHcHoPYEzOVwhlD/kbnSSvKqpkFapK0SmAVXF+nYxMdJ2hs
06LTn3hlixVBwbSBk6BybQCm99VQ5kBsqF2H873mulipqq9EAmzXPh/qE1Y1RNQSGKcxN+q8KPuN
6cF8ISVB0HmiaUGHQlQlnlZq7D3sifC0Boe91RB+qSJP4QjXm7zj7FhW5g6sJ9/jXO0RRu+TIAcj
p/uTYqkhm9KBPJ4LRM/4ZIOT3geiJwGFPWjKnVTdh3nEIqhUva5RvqRt20yrVk15ZmPc1qKHszJZ
VRUohS3VHNJJmjLZR6c2YeOpLWySApVTvYma0J5BhMxXjSzXOYHM1cf5vCeRDdd9DG784YWrL2zg
PRd523beyKL8ctft26//vmo1/Pn9BtYfDw9X5f747fTrHbu/fWtz1x4OjNinLx045W/fAmG+cMwH
HvfRL38ilf+CNr6/svcXjT/GKcOx1gMH/Nec8teTqHe/E90HnvZLly+EMhy4DIE8TTAilEF28Y1Q
RiFc2sM4gbPMEIfCv0CuPiCUGTxN4PgGwwQz6PQHocyAjYXiAhSqKYT58X9DKD/hd8MogmM+CI7m
AsVLIhbBEZKH/G4ue9piP3NROPKJdAFODarO6rmBHV7dBUyhdU+Tcteo8PzBIn3ZTn9HZR9G5nDA
CGYHPHuUQA3l4cjzQINpgJN4Ircka9vpgxmDmyXml1T6478f6nCfDvT6QK7f0+a/j3Uo+sN/4GDG
07HciGueL4SDKTE2G6f8s8m76yLvV12OT2UN6t5N8lJOzb4Z4101o40m3acpcfdKdH9p8ZlJHyb1
J0EOPDqB6imQnFDifjjp1lrHYlwlAiG9bYDvdY0WjFa5GPtov+j6tClt9J1BI9gsfx4V6gVQnKBw
hQQ9GRX4tG7sa8YFGemrKOyHjLSoOMVTaUWiXJH6vluX3TaM3WnRtTtey/1Qq4u+K25xB/waGXZz
jS7yqetTp7iQxrfAWvHziJg98NQnNhz2C8GfuJmz72B3EO7pkoEZJxGFM4JQoHhS8uBdbQxaEIdl
8lQkPRQPymELVGJqwvA4HIszUmiQxobRmWr8K62rj8WE+u3fy/HcGiYognIII4gz+qQQUjLFe9sv
XPg2LIWBXKlU1UeD6u+Mg5+dL1iEw7WTBG5jHfbyg4qLXUZKRii8i9z4bV9DYBCRzUDJIgpsT4cI
eGR9LSGcVYXMBdgWs5napRRKlTtOgPKfLPoIHPud1/hdECjIkfLEC+4MFk3XJ2lul2PEfZ8WMRD7
vSv3LoL6zqzHE2klzUIu31M3RGlSFqtoyfV3tuPTGtZBGZMHE3xiciqgTeLOgzKq2CXvUFctEHWa
ZBuGjQI6odXf2UHPbX8CNTtYJ7hcBdwv1O0erijPK+xzAsTAXJQnfoQ700JhMGhisp3OpOOZriAU
HU0LexhuLYNWVHktbDJdtw44FUjwRFxDdNPXOwqlDjErKP4Ekd95PQTbsVFyxzSvTkibqHMzmh0q
uvp7szhI+UQPDsoLPxQSNUgGHs8icC4u9DJyoVmY1QOHZB3Hplm1PIkhzCQdVBDqGCImk0PMmzSb
2UE8g2l3Vc4x0Pwer3Wjc9HGBRY513cjCVu2cmqkZwFNXs1dkXEVTLu/15snDiZCBOwNmPcEigQx
A5Eei53EESSk88JEg/JoDYXNIgVy+PWYJFtj2VVQqAsENTsxVPl3NAmOqD5csPuR4aIQQxHcdQjZ
k5FpO4EWcMkFhgx67QJ/FuhhOTOouayd7rclsfHJdyZ7OGzxp0Ep3AqDQxocfPfhrNLDvYaWXrmu
nJgYLY/fDLzF626oyqtEcXwF5UH9ppgrmg2LDY7b5UCxFh16FxKgc1wy12/HRIbHZgr4a+vzOevq
8Doy8W6i3XDVJnoQVoKv0ni5aOUUgL4UeqoELEH5HrH8UAKFwHFG8mM7LtVGdaFObW67Y9OPwYbG
Q7yLGhSLZLaB8EnJzpw3UMGrJ19C9GyAb1W6eTeWNl53QQsURfPBR/24H1gVnwUqfF9D7WbVB3n8
ubbB57ZhGSn7c8gw43Q62JohDNJyUlcJpMIbLBe376vWXBaLRMLzAe0WGeB90wxt2ik53PCl00bM
UclXrjaYZHxso9Mp7tG5jufTalxokQGPl1zktC1XNFnw1cjj6dp13bDuZjSUGVziS1JqfZtVCb8e
gYlJF2DS6xLLLAkmSJzLvL5pfBkKV0LlI8r7T8ki67RpK7PGpOK3AXb6k19MsCaKDjfkULmCQKJe
oVx1+w4ZKCcgDwWJYlEiiNsPGJNe4C73W1a0Km06cE7IQmEtUZBj2Hi4YlW58gF6D1ejXBpALWcb
OLB1uPD1aVgAVz1BslDKaMp07dOgXlA6eNAEF1cfowbKKaxvoIZW8XgNKeiwCjwOVzWkTU7Lk9Iq
lbJ2yQaUr6oGiMMgXCe0zUVjKgXEGdQb3NBctKW8lgmUQauwuQA6XH8OgbTKqnpAYCViJ0isgqu8
g8KBZLD1kD2U7DCHjTHq4syXQOzK2IarpnE2Q7Ez55BuQdUnj6jgdcdX1tbB8aCBOXJx359IxPtX
Cpnh1MSQBxY49FlnGLkL26YfRMk1VGBRxYDXgLzlVOvwzMdA4bqp/mgB5SSoulOAkKzs6HwaVmNG
50CKcRzVMZtiK7Bv68vBxEAK+iFDjbZZHwK5mEx2U5VWZwT37hjOr2/HyNx5yq96Rtormsz9ttBQ
sRYTjidRM1isDqr5pwoKTDs/8fqER10gRrqLatitZR7eQjLVnEZQUVkPJWZXwOKDJNwHGerDy2gK
oGjq5o9FPNhVUbUQThp82UuyN0WQ7CHjrrLC1HhlAzfuiSXsUNwjG0y0zLBRZwHUAQVKKrnTJifH
TUJ8qkrZ3OUYyNCiGFJpRrwJDlGiqYKyAf0iXKYRk8OYxqG/tTgv5l1bFAnKoII3QPmk9VAdbGmf
rOjSj6Ew1FWpDk1W0ybJZhWARWTAzXd8gAQeGXU9yjL0u8a5/v3IF7bOJ9VlyLc8czzfJpERuo2A
Nsx7vlVmHFPZjaVAEfABFkpUJ6paM1YCw6jm951vP4KLbVcdigthCGk2y1C+LXE+b3vTvi1JvV7U
kmSE55syD+KssMtdpRXawYnQXZlAnbJvq8toJkkumFWXDkdAXAW4Sud4cWmTxzab6bCnCvfZJIsP
RAEbM/StTvs4bIRptIaSUvkKaOcoHYZygyAASKcYmEjdRd07u/jgOHS0EyhPVsiHuxyrnR6iMz3w
fOUCqJmHNj8Ny5JllkRqi6yBQhMD3saN0xo8P5Ay8o6MFo5uLGWV5a7vXtXNvEUjPa268TQqXbWh
av4AIQesAtw3S7uhhVMDcEks7Uq3pL72PKvKMXXMXLQ0huvxLjkB0n9c5fOli+yrIow2YZ50UOKp
F6AFkjfKuHWi3RWZ6JkshmBH/h97Z7JkN44l7SdiGQiC06YXHO4UN+YIxbCBaUiBIEgC4AAOT99+
lZlVSimrZL1p+3+zzlWapIi4JEHgHPfPT1RbADn7uIqOXNu0tjv0XMM7wT0qUgndbZwh/BrTsswM
VVUoC+1x2Oqk1DF9iACbZGp05ErC24hm2WZsNGcRzHjTZ7FlG/w3iK4NBL2whJKS7iJnIEq5YAch
3528MbleaPfQAJkqbKynnRiklzezd5g9BSe9jsbcEwm4jYHE16jQ3O3WCrj468iW/ey8MtB443Tb
Jec5BIIwwCU+yLHp88tucVghS6Zzpe5HQ0gO53HOYDRPWRvK5UoQeeuvY2UhvcgX+I3tLpzIAzNN
k61d3F4LEr4mHNIhcI7xS+WpY4QCN4tp2ueRZ+qM49snF10+jeTrJmOUeSMfritNPvsJaz6KQfB7
tpGvoqlNpslCyiSWqgg2b4QzNQ+PvHP1AcdJWMTJCsW50kXva7JXEG04GqTHIF1jkC3Y1v1A1TCH
BrUD0hHczGadStaH93au01KDtulNPeV1gtvZpVXue12zG+BiZsmcpnnlZJDNSxViM43icmvDCK+D
jQupuj5PjD2oMMbdSRLvehnmqeiwUzWz/BDWJirb1u8LbCAzam5xjf2AFzYQE+iOQGToLa7B+XZ5
qCRAnbH2yjrWSZ3BgzyRtI6zZvCHbOCdLVsbzlU2+vV7A74qW6SoP6c86va999462Z2cXJPrqja3
y5wcoYlsO6OVlxE18s+wlvqyrgR99uuqupOk9z8kYU/x71uVqcWHNEmn6imZUcNMzbruVNzwg47b
z2sVetfgvMhpipIpiwifzj1fzBNsg/U9nsKSx0bDv9jGq9Qz0HDXOKjfPGaCHcYyxQ/tFoMkG5uq
ymPfvYpq6rHuWD0eJ3/SOdqG8ThTCHNJAHrApurKKT96XsJuyiSO7f0QiC/oXMpG4kCTa6RPNQ7/
L8Lqeacqr8oFG/T7NAH+mEXb3Em0AcTFDQwQ+MztaAHGrYO5ARzmTrIJ1Im2MPGVIxBuAcE8VXMN
aaLqy03IW0lwPPsezmPbapBB8echrMazSQzPVgICIO7BbaQqmHNpa4kGKu2Oqe3bmy502RbUqEF6
QskJJzFkZbpg0x912ByG0QXHiIvo44gaUBamfoFKiU0B/ls+UjPluO9dAZd4oLlHdHoa1mbL5BCO
WNGwSXfc56gV2vDZQem+S7w4OIzpiGZKakiRrLZFDbvxxBowPV5HHuueYjuOyFxO4xIVOGo+eTVg
JGfGrfR6FJLDQkTuoho4E3A50nnL42gqH4KnN8Zow8Z0F2x62NWCf+XS+BmP6FeP1ytqPuwUVQNU
yvAKkj3Awf2moJU320qebYfK0pChOaG4UiAJTHBjYvYYR3DvV3BXuJU1ygU9mSNsYNR1K4MgMvV+
TnE27nVYgd9xnPi5FQIWHF3CN0J7NH96tjd9TRxcwOa6j9vH2njjScOvv9HQYXYT4M2dh1s21iS5
Rr2x7MQa1HBMrT5Hk52vvHqDZ89SBcwj7K9gFq55vBr92rcrz4ZJ7aGt37YxSAzdV9lMlTpQut23
k8S5gYbrRlKQMlRiX1CKdoXCt74nfO0Bn8TbDHF9YE/esNqHIUXhNTT1g5Mzz81CzTHZQnfd+tj/
uBaw7uXiyqFq2OOi1JcQcvcnUs0StWrXoomAupBW6z6sSY2ClejrXgl4gGalGWR+mw/RepfW6VZ4
yXBmykMRH3auXMPg3WO1n8OyZmUy1VWxVrHI6dh+mGPLjmm40CMTDJ5QOu4UoLDM03BI5zQqB/QB
2B8PSxgcGgBau41vICOAlmia5vNseD77cwhvY7TPMUE5mQCEYpRNJW2rL1VajyVIoCBDxw5rqobR
HDcpmj66ZZ4BgSM6fQpH/ZnY2d23OGDuhW3m28qky17o2NxgzFz8oe1gSIuUHYZu+xjFLnpAVTY+
I+K13UsRkVvb1u2NTu1a2HAFMBoNHTyKjQDeuPET9dIszd4bhvNi5bBX9Vo/6WSzh97I+1GE4ooy
+E9yW3BdNfFvQ2X10e97WooxeEysBqnnvC7fUtYXYmqqu9mhQleqdLJeX3QD72cwXN7rhr4vQTXm
1NNHqdEprh1ZS1zYKVLR09SadoenqY92CEnGVhV/MUMqzoHnsFJn2j0mvfFtxlGnn9KZvYZrY5+8
EfX/QKKtexOt9XK3cKxY1GLstFganIatty8LnNCrRrBJYV/YkrjwVRrvks2f32vSkHsvjqoixL1A
EVBExnI0QthiBn2Ftoycq55sKFSAb6HWbdG8AumiW/WkDA6nCbTXfMG+5gsApkGCVRckrMUcowyQ
5gE1njvBD8oNADI4v7AIL0wZ+qU33k51GalGHeLFogLWsCjdhURzhvW3oDKwD8fptEtCUMhjtx7r
BhiN8Int4Nle0LYNkJu60G5d0u/AXqaHJNKPyzKaXX2B43AJH1LYckcgGufOX94AIwCkA7uS4/UR
GUvRoY8RuMZoXlCKGJfpC4wX0uqRRRydHBU0izqmyuQC7/WrhKp5Afrshr154V/MBfVbuhnQH+g/
38SqTOnwqVfhcu4viOC6httuu2CDGP8HkgQkIQ7TJks2Lq7rC2ZovxGHw+wLtHQNCjoQxwVewQCS
HyBFi5INRw2AO1TohcOJDV0VUKO54I0GnGOFTnenvAD097qSFphP1+9MklTX44WRjC60pL1wk9O6
rbdE1FtpxXyNDRB0JTBLzmv9ClXCXYcXBtNbQGOiZ+xuFABNciE15YXZrC70ZvcN5LQXpjO80J1g
CbvMLVQctoUy1D8TvY0CJQ7BRJv3eRn607zVsi4mN3g2m4HnfcTrXuesis1euo7lEEjTfISZd0g4
Ol9sdYR93Ci2LuWABGmujc6TWcGSMzB6Vy9Y72tPrxUWIqzUTMMGzWqrvXsuaAJAbvY/eCgmgFdA
GdjRjUWnPqrnIuTrdcS2GBUxXGcXS32o7XKcqlafSL8FRzXHzX4yg3+zxLHMVKDJx9ZvO2BFYww6
kLDfVufTQ4uT8BbCATDkcCSA3G1ED16NZjebPdJdb0NPbxvLNxwdfSN/V83+MNLuflcU/8/m+zaL
88+g1MUkShMYagSq/783+v45Oe5fTt8/v+oPrw+zcFgMmwXpRcTmIHP/GR5BrASZkujiJSIdDEsP
8u0fXl+Q/AMSKYtSllzyIfAW/un1BSEyJ3CtEhiA9OJf+f8Tr+8nQfTiOmG+IayUS3LP/0FBNiJs
eQMAOesmtZYdtu7MrZHEBh8twxfdS/zhEC/ld/foj/X0vc/3kwCcMvwwmJsBhH/kV36QYQOc6I2n
khnCM4OftnFwzo1ibhe3IA4qHPHMRS5HpW2Puqb8F27Dzz8eYwUZZkvE+AwwOi+C7Xd2ytzCZXTr
POJdkQGkZxZes452T906m6c2IeNe+mly5XHwjXqM/7TN/63j5/9818MUphEUcMApsI8ufs93H2Dx
ENoJeQqJHmhDaUc0FEBO5gx7AEQY36bTcbZQBaA0mScI8EAAfOO6nAFUOpKlA2an9HhHZ/YJnbPZ
rbMN98tkvU//+TnRywf5zmCgIJVgLCewZhAgwkL5YXk4C9SNp02P2wAUTExx/bh6k7zxorgywH0X
fbsudWVyJ0hwRCjGPjs2iqIJ9XZvJvsVX8vuSFDJm2o08iaUNXjQGDspVn9Y9mx+Gy7JCYCq0xlt
osh/cQE/OCS4gMsAEQwKgUuCNNblZf7+TtvKpUs8Cj8Lp8YrggE9FL2o45NH7tuNKnDsOneNBy2m
ZzfgifYIEwjgnFDUAtXgwgj0N49buR96CD5c6L4g67B3IoohNjYf02RbfuVN/92njiHQx9CBYTBG
lwX83fqIVlTB1o/XTCqF0snEnzrTmx2ME5pBFnueZY9OrFUGYIlZcyd/q306/OIt8S/35q8P/7LP
YNuCUZLAZvrhU3AEmgDogVkNqtDlo4GE5jXiZazYTrjR39UcZ2EsfCBKsnqWLFivpnldkDTxlnLp
uPee6uZYd8T/xf35m2WJbQu1C94gDByBe/3X++NLTyB1Fm9gvXxohRe5KDYPKvaGU9xVcDo7vp9A
V+dxB5shctho0N18aiN92ET/Tlhw33XKgExLumyerT5M/trex5AVss7KT55BxGtJevuL5fjtxf7h
ljIfEAcmPVyCud9sye8erKmb2o0BOmNY+1/WCEi1huyJrTfItmm5gX9jdzRqn/WEQEDUrXeQVtsM
G/gvQIvgJ08qTRk8Kf9SciGWGv/gSdlwiFff4Q46GPt7EGuPMTP3a70e2nAVWVKLAzJlMD19BlQw
ktkWq21Hevuqavmbm6cHbOLeoYvWOhMEfKoYOb7Mx61OcU0Z58lQ0FR+8KX60g5UoprlXmZ47e+q
Nq4g3rYIyiUS4oqOD23TfIq2HvsMbv8u9mBCjCME0dGDvhSGNx0fk+I/bw1/ewug7+IpYC1R+g0Q
+e5ZLDGzdLMhJM2kQ/wosndbkpwHJ4GSzhRhKOfd90N7JhzMK1+9AyUNrqBGUQnoGgmd2T/SttuF
yeqXbgmQoKg/OV4FOUEOZhu+pqw9b9Y7ya37gM2+EMbCZaNt6ffuXbr4Ng3Uw8ana7NCHVwUWlWU
0DntsO2kAb0n1SB2HWzMXziSGJHww5tNCWoL/wISgfPBUXw5n7679G0IDaO1fzl/efgI6GAAw6n5
zqWbLmZTge3nY/e1lnH4LMP644JaGrveDKU9ID3aF0kKr0pZHvXEAyM9hl+hbtO8Q+mwIzPqbCCH
AdBmXkO5B66UQUPVF6In3inYpI9oQ8Mr5/BnaVM9+vgneyUu2cohmb4gmwC/krplN9TSO6Wmfh/i
ke8g2aclWXkBRvPRqj5LUxefXZeKMoiQqBrgMxSd7Gdknypx8P3p2jcQXROo6mQcqhL6kP1gUs8d
KGtThFPb+kz7tRxYxwsPivMOeTEDYlGl52AaLQDuLShA/HQ7n80MGSrFryLkR8sAxPGudYvYDcsc
vQPOuF2C1ux6MNyHVbR1EVsLf3vpzC1sqRnx0cQrpA8TWBh0xmkEk9DJZX1MAgDfy8qgAy/mcWbp
rdO9ObFNB5dwoH/mAdSbmbTTifpTUq7gf8GzJvZo+mlv8B+ie4iQQPiAcW/RNQfisKzTjrmluWFm
2fKtEYiXzTH9vPrhlgtIUvkQCgbpG4RlbDmSZgYfNNRuuSOAsI4oQCBAblH4KOA45drwcefVPP5t
ntW3CwqOnGy/xV7Mvs6OIkMQVKYcRsqOPQVYMroWRASsG615CJYel21lYpGenDyk3+CZLLZBlVW1
c4YjyR0GTVtAZaT60EXbVlLVjwU0WfsyQZ8olARQW4XbAlXfrl96y8grbM271R/X0wJRAeiyiCQc
mH6TaJZRxBrJDPYjVE67Fb3vyxAhRgTfxj+7ocN6maYLTNNrktm5F/DQAl0iyJG+0lXRxwESttcZ
EmeVpupmmKP401RxX2ebJ9ucB7LbrZjDf5tOHI21GZFyCLRsEd9AHAVM8FE6tiAp5pZ9MyVtjmAR
LN2umeBT2D4oKsj9RWAhAFPJm6KJrTw3LhqGjM0+s0WCkxNGzzTWh7SRSYVdcpIxCi4DeRVQ1KmH
kHgG9bHctRMH18vnGvLepVyfpiHdNwPKhZUY/VgHtS1JGHbHMPW9nYbdghYdTkEwIKKADzb0dRb0
NHoDp+CO0Hsg4BErXtMWMnlQizzmBJaIl7S33nwHPNzcTEbJm43Vj1rK6QEHXnBcMDMXwEsHJJlH
2OIb5JGysE/9p9nf4ntNTTXslmHbrhBlV69ykV/J1KRAsRF+VlmzRNWNnsUwZiF24FfVkRHxY4Ui
s1ui7jF0vdxPAYF+Ny3YsfhUfZloT1/qBUHirov8g2eS4MS8qLlTwoqTZ6YPbuDu4I/DfJ+44BS1
bAZ9gKSN9aSe4WTV/FrW9VLGBoZMk47budIbPD7juRJDCC+ZdO3NG7B79hrEOtCwWsPuIxsbNEgp
alZkjRrw8DmzbeUXKTAChfP6KPtqgsnFfF0EZMEaM17Ig6vIaDjwkdP8nXbQi5IRSYAo8tk7ArDp
Tm8KC25kc1sVHg49BM/javzSY0E+EVd3X3E78L1S1WwXQxrpUQRzAty6Wd92Il1KfdlUl6XlMo9j
rk6DXGieyJE/iIl3+7SBqjdR10dZwrFXhZS6c7Vs6gj6K+yKaGWX2w0WAW5j7yGeY1qCgHrnJsgR
FOWudd4SlV1tcQZwvZAvYDmRbcev1yhaUSf3M+jLRyqRW65XlKXzllx8BY3aBv5iCMEf74QSHH8Y
Un1r2BYeqskkhaAbNh4uXYGCWBxdKMT1AGO4oBRZlslDXAcJqfBqNKnLG82H/TrOEORF+Iz0YooQ
RYP9QlVYcg0Nw52q62dkPIE8cNZ9lnX82InQlDWD9BWl5s3OLVwWL/KPIRziXZIg6oj0Up3ug1pu
OYIxW6nCEU6Bz4j/hLODXpSd6dCBPCxJTBXiHUF7PUV6gT0Hg63NxCr6EmOIvWdsJW0eTj55HqCt
PivnrnvO1890gX82UMS99Gzi04jVfxdukLsLBD/ljRqW8RDp6aMXyu1JoeaLshZ225QtUWxHrLEN
yuGq++YqIOhMC6+Ll6XYvFa/jpFO13wLLHyIdFLuRvuja2A6+fI6rICa9H4zwIsnHlxfrYPkYDHd
YD+TiSc5ZWJ8AD0+v9Qh978m87zcDdHE3/C8LpE62X2qFVse+liAcbPO4OmHGsnADCEYbMwkYOS9
VT1MV9A78rOqCOJWW+099YiO7WhgzVguSMxE4FB4/JUF43KXOnLrO7G+cLz5aHEo57cJQJbqMJhh
eGx9i84/WHGipoiJjF33RhYPFnRqqA/f2y9Bvod32tg7jB6IkbgfCIYRxERGu3D2EJGdtK/2Ao8O
+xdb3tQQzlfYCl+liOlhCNiEZnD7TbJwzFu12HOaWLzNaBq+1q4piJH8YGq17eUCM5LBrf2ybRPL
vWYjz8sUx6iCAu9NIxtgisR4WL8a2mCuYpbks5Bb6fuEv6V1+wlZGRTJEgwED5e7zdfdUiJcAliB
V/Er7KnuWKGXeelSdRElk4LZgQLSSYsmHZBwj6tDy4UrI38Kf9FI/dTioSEOwKEzPCN8MEYvheJ3
hWC1IghDRW2zLXLhDvruCWHVZ6mDLkew1wNXCLKr982C4SJRXGyKjdekE8vVSpf4RBPomxNevuWg
hu1XvfuPLQrF8HsMT0F7EvnQxn5s3X3sZHKcL3adxcmv0C6fAJHKG80xgwDqtperBA+6URUVv7e+
/2uC5/+DkQV6Gab6XYf00xicu78Myr/In398yR8yZoLfBEHxRPCLa+DRByG+2e8zcHz2D3QjLEyT
wKcBqDv0kn9GFr6N1gWwHJII5QUa33/JmPj9Q2mACcdBjOaLQGj9n8iYP/DD1Mc08QQ6CT4aSOyQ
/CAIpCNdo9GqNKM9O9jFAw8Nq7kHdmYRe/yFMPKTeodrwQkFXQQ/CnXND91Txbc4wgCUJIu2AINT
Znqsq7OR7rPC+IiSRPbpu+fwN2qp/2O7ho0DPxDDu0Mf/4Od/69vqehGeKHIqcPPbO/SHu4qjTjc
J4esEv7y1tKlIKO1eeuMKUZB21/oFheZ7y+yxbcPkGBgkY8nD9r9rx/ArBiUA+IvQTQvEFcQ/MZs
a9fp9J+v8ye9CfeSoR9nWGMRjX/E6TWnDGnlHpfpmeHsIiHPKXdxQTgh7//5R/10QRjpTCgwYPS/
UIHpD9IWdFngvqg/M88GaeH5rVci2Nv+7pv8W50XA4l/vHEJBAb8KHZ5QWACXPTV7/ZXRWdaNcah
16wxrWMjDd3PVujPqFJI1nZ+Uvp6gHcva7UTCgA/sCRbimmMitVIWFyGUiiPmCaS1/M4YaJFpRER
xDegQ1DYqTlETjx7QZVez37oZQET07HiLkDckMVA8C6TNtYu+ipaj7+NmE0BvnVoESKP61vazHdi
bu2ehJfi3qnqcd7W8ASCmWVwn2FZUiN/22Cslw0PVSnASwH3kQ4h7Q6xu7FKrszoqquwhWqaeS6I
PjJA5XmUVtE1LGoMqcHMJ51FMfz7ElK/PkUzaz+PXq8+AMrw24LgVPUymo7RmfTdfNDg7noEU5cm
txtZchRagE876A/hgAxwOkV3LeiRAxIXgFpAjxWj6uSOaSrzjqrmA2Kl2wW/QhS5He5mug0ljilR
hEYkux4tjxFMlNEithevHrZnjhE0Bxp1YN/iQOQ1Hk8NWibaDqqxvjlOtqVXBhMXUPJu+lmKOX1a
va6r8jDhS5W7tvbi0m3JAJFonJqjDD2CY9Q59J8cc0B2YZNQGCweIsQ73kj/E1Bp/XGCrLDnDY6+
PV8XhhFTw7hBOYdotl8JFoUMMZkiVtCmdKxHcCEhvssyr2PZVFHXnnUXeuWESVcH842GDXvklbOA
oEXN5rrnJ5cgF1hxNNP5BPyrZHZpPkDC1/SkK9P151nxGlCnxHWnuLoaEyuQHqiCAkY2f9vq3gLM
sGO6ZwMsy2J2oplv0oDBqRhpL1JgoN7GEdPFcBmgo63ioFDNdg26NPoATo6/BGu73EK/jXVZGbis
yLjGHQekTNbguSOWk33abkggJFEr/Zd6ls3nNkb0ZEjC9pSClFMYFbF5hWcnKAQqEhhLJXuOYSSX
gaGlN1UWlqrss3Vb6gKueXucpJ3vVrQKpwBEbhGv8XQPzVoXFjl1mLADdGD+dQWeXBKATCWx/Yur
5kcIF++NM+cREmRWYV7THh1mn22IuxTVGmsgicb/GKccweREFhOI8lD1J7rKV6/xjvWKcTx4v1Qc
mMzjQkDacuzGdgnop7nf7psBRlLXLDbDHIntppvVs8ZeWKZainIydthrOqsijORhiMgbGzGDjCU1
4K9kBSOhwXdoxIczRF5btEIBzShAt9wOc/OCtM5wWKtaPCg+QcReB8BekwAIkfWy/QQ4D0A5BzFB
ObmzmH0GBnZ5CPze3HgG2ZdgijhgwzW8NLHAZWH+5aBL5KHCuIpdbMD1aegdpWVu2A29W6784Dae
QVB5vEGtWBuKBQDEThsAyjDUysAE/kPkRTXw9OYaRD8mX2moPxUdPi3SPRqvhSdfAWY4TDDkgCpx
/1pN+hz3QmYhow7cr4BS1HuTXwDpBIXV+7YIAElie8CAnmgDwSHC6AFv0rD3ZdvnqMabAxpku4co
goF4yrAXlKvdXs9uPHPbAconeL1pOKWYiZLOnzZZf3Eu6gHrN0jvX+aeLADoVOe6cz/qF8yjUaAD
1XIHXOEDRGtSANKYYFjZ8WQk4NNx06CQkSjIQDDg9dKl8pvouotpGU2U+5j34BKARqSr7ki9zVgb
0H4RZ05Y4RwiD0h2fOg0GvgCgbJ4l1bsmosUkQ6M/hsvMQxe7dwcIPfBoFxtBhwQprjxk01Zd1S9
p3I9uuFQb15SuiZJdq7yMbDHsbeBg9B2rBdgH5LwKokc8E7mgByn6k45+8DWdy6qar/WUGLgGLSP
aHPxgyc/etH+WpdrPd4tkRHlHCzPi50xIicFFTpjqzpWElD5vIGQFVFjPi+BO6edOCvg2mBq0E0h
FlKYEO+c501XTWqmA10x7WerrF8M64C7HA6Y9AFhwe/cDYBdmykmpxli3AYUEALI2nUPeN+qA1+g
QRAPaz5Vps6TGIpziE4xk1pD7yWmHjXAffAgC+PPEVvrD8uMWqimSffVY5PeNcCOtyFyUVZ1yVqE
HqN3aYintnU9fKKkug2It12Nalmxyabz3m8rxNEqhnFR8VBO8DHaLFQCunElyHEYB/T8EULxML9i
sWA8hgE0Fxga7MdkXcuomVxYDj21VdZiSe6A4B8Rpv0kw+ClGoHm+023SyZ0+bO2zW8Q3TGHx57B
LL7PvvlISPLGLN/rceKYMZjerV247geiHzCC7Tiv6iuLHp3BNIEuZidP0usu5GdZczCVLZkz4Z1j
/I7TrKvHPkdhjgCDnW8wMu2UeK4DqeX6XHh3XdN9xrjFqGRQ+jwY0afATLs1cHDlvS+daHE1+gUe
XJcpRFPZXD9N3WUMUchwSkJFx1iNWhVQG4CSESr9ogrH9UhaUeUrmTGlBzNPrnAgoIEDhUpRC5UC
o9owNktvN8NSPyHQ/BBjxMV9BNOtZNN8CRhcrWx+CTlieEslqk8g4CykWFZ9bEKoP4JF3j4eWwA2
AgIZnweMUfTX66qFEG6DIppVlbG1ydt02ncaca+w8p8T12AaS+teq9RXpwTzBDEXsFoxaqSbMxlu
zz4GDEBBn3NkHENv7Q7Lpo+Itj4MaloOl8kvGMxUzeDPEI5jJxkyPJQVoPx+4P1rUvsQgcLj0kRD
TohB/YAfr7K4JgIJIu4tOCO5BaiWtEa/NXTCyb4kov0Shc1a9qol10YtzW1UpSeHeNreSzG2YNz8
+kDG5INcY/8MuR/1D5A/1MjbDd8S9d5gI8UYCv8iLSC8AbXTnRMQ2zn3L/krHtR73mIeSC05LULd
6cfQELvrEWw6bshqiWJokwHqY8RvPQ9j5oQCj9mKefgQDcwvpmE5Rx34Xjpu02u8pt5jOPXdnqol
fmtRXshcys2+o6S3FxzY356qBiM4aeOuIsW8+yZYHwNhxnyEIeOw9EsIQkm5VeFONyQ88Pm24R1m
VqQINMVLCv3OT3NE04FTt1Oap0urTpHzMX7BOnfsOtuekPNWZT/CCkEo3oIdm5YTEJzhA+sngYow
RIh1EHbHq83sBhe4XGOm6H0TN7eIwOoz714brIIjqzFoEiGnTNbtWJAOzoirKsz7mcWpXQnWQ1tV
GbLiM7RAabs3NylxxKCGw4RdoaASuB0G+7u8opjdwEZKbyjmId60VttDwPh6GTylDoqC41YbI7to
QFAqrLu10A7PiG1Te4MsTLpztRqOXqChrc3hcgOXzNwYM3h+FnH6Fncq/pguTN3Di0UVWGkMPwuh
lGXtYK6TSI5FhJxIEcfqvcPR+7+sh6Bj+vzn/Ij/+v9ozkMYX34r8r+nv/71uy/+hX/9/jX/ZL8S
EoNBYQAoGKQJ9KF/iCbBP2IoIuAAoFcAsEjQGf4pmvj/gGACtCEC4HUBxNCc/jHnAb8WB6FZfAHD
9/wdC/tzjsUfOsJ/GhxMf1JNQF75IUiomEDRiaMfhIyVVP06xDMKJds+w9jVSIS7OsNu85S6ZreI
HtAi9oCck+jVYU/BpE1+P8yByvTEqoyK9jdNkgdc5ZUayROnVmVw8S/M5itI+a8rBq9iLilAr7oZ
XjBeBnbFKD99d8v/Rh75pgv8VZ3ArAh084hzh0Aq2A/NvMbOCueppVnTJwrG6/iq0xiWXuVd3t8Z
Uj7qDHR/4KOroAK8Ol33tBP5f7N3JsuRI2mSfpe5o8SwGYDDXHzf6CSdS5C8QGIjYNgNO/D08yEm
pyYzsrtK+tIiIzK3kMxY6HDAYKa/6qexxsCZp5+2yjbxfFUdNiyj5rg6q8CHbMSv4M7tCBudbM9J
Qck6j31i7PAYv2vZjitXx91aAUwqnDle+2Hz2cz5D6Oyh3PXxQFvZv1Wjimri8yAlzoXxy0+bY8Y
fe+TKhgC99lM+UU4yXEVeebWhM3J9jp4tjBhUCEc7vsaF4vI0mhjNvaTUcAZznRCqCcyNzLHLIaf
9fHfXM9FlPjr9fRQYRZ/IdYjiT78V9GiKytnyQJYKzaD7aoar8JMnszRJcDFUaEmTtPV/NT9UDy4
Q3gqvPnAcPkOusWjnxGFtebo3GTmI9vNTc6BWxTDdTa+apBtZrhSdrOOsvlLm1vHlr0svpAFbfOe
ze4uShiD++VLkDsH4MKHgElq2OMubzzz2eDoV0TQ7uas33oW2ED83cdMMR30w69u6D0MRfQjIxsQ
CShzg3EqZ1zBnHCdMTzPRrL919fp7zKg5y4aEkYtZnTW7ya+eYAXDpfOxiqpqnWYy2M7DncjP3pf
F/dlOP4b2waAxL/JSRLdyrEFsiONvLb72wMLim7SWeXZi09ihyntEZ2CDNqw1VN+XxjhChjAfDIW
JlVO6m7FW7X2waLy8lwAwPo6m85dB4BuxebjXRvOY9txf7mjy+iDs3JspcE+cTkwcg8Sh+MSjwXz
NRnm3gMqkU9MmuNTQzroVGYRCLKgbTad9tJNpAhR+ogTVspj53oGCcgs7p4tTkNriS0c17S218rN
o3sVd7tU1dmpSzTM6KJp5tXEiHxFMNc/qVCoB87Dl8lxgHouQ9EyHZFzFIG7qYDwZBtEZdW4L3MF
KNTh56hn0lZt599QzYpd2PAkO41NMLLvEQUU9OIErXR02Thp13tmNlRsnCBS65mEGnYKsHMouuU6
86phnXupXqf9HKwVWIIjQZrvyBr1Oe0yh6zhErqLSntjWNW3LGRjGhljck8ix1wzlEg2DM/jw9S2
T0Do9gF2oBYjvYqNbF1zaXE4Td+rwiFjNE6EC21makSLfwjp30lgfY9pOr40kfjUQuJtiyb9JN2e
R5Bz1C8kWeeltya3TLhl47BJk1BeB0veRDYl90nrPcbSf5Fd8Zr0JZw5X/50wgISd41PoRn48Yg8
g9ANMcJ1E7NA76JyywK37JytknmiCRB23U/TR8e+P43YC4lmDDd2/VzjU2UTTkw+a97KxoBxFriX
XwmGaSAwMKXJD8UNDEiD462KUVYyM19boftGRpfccNWTqJ1IWAt/sjduEH2VY7bg3hK00F5hEfPg
VHPd5cG3E/9FjNEGiSM7tpqjnIXPJgtnRDWdwpJOumvfjPiHWn0jseXumpYdWJM4N2WU4j4qpy9D
UB0QF0FfuA4Lkuj2QyTlWnVNsx8YXOdJdc4z0kz21MNVy8YtkYV7mfnPfk1AQEfF+wTrfZVq9xaT
Ip3SHJieN9yJpAthi8YLtFZeQGaUu2aMPzRDrNWAW3eVQqw7ENx6x5VjnK0RacKKBvk4BvD2GJUT
RRqHY9Ch1EkGkxids0ci8/0284sIgrD3Gpki3jTjyLJauKexJN+RB9WzxymAB57QiGEW08l2q2Bb
FcxFC9eEO7eERQ38gmMebAJOWewlnfo82JZxzSFcwg8NGeU1XTBf3cHqoEYO5S0v0+SlNEjaioB3
1ezGA+DyUp7y3lDfuSzedzIeaz2V57ogGJHNFsne0Uu2pc2QJS2JUfk5QHJm6ZwpI0LffgRUOUr9
72ZtsQHwMNKusqp9tXLS786kxKGckZ4EEsYhCoNrJwsoh9Uq7/TdtEgp3SKq6EVeGRahhQBbR9AB
8SWv7deOzNDFSp1wBZpxN5oj5CbzTRk1lNJ4ke0WBcfqiMyliDqWqWD/iBD7jbkTujo2rmb7voD9
gULdDS5ceieRt3IRhgS+i6cys929E4VHWZf+Lm6aYqvx2/aLpITdR++BSGQHaxGcgvIVvJG5jYnR
Yty5TUOesCNAnXIWnSpcFCvCKQ3fWYTCzwP4HgnS7EwNekgxfPUDQ/KtLJMbKVoWQIDGFOgVxuKJ
eGhCx9kJw1hehoUPr5uLrNDPyhJ+XLBIahxo7iabs1CeGw1UWHDUjply1BIdWeBFlYsM9Dl/UeqQ
8DfkRn5GWUZGyDDRFlCIt/4i7lmKHxnPorlffP/ruCuKlYHbfJN26XMGsYR9Rv8yjh3ogFbad40p
dpO2NsIrSSAa6xnvRqVHZ9W487B1dQKhL4r0SmCFO0z29Olntjoj/qqj5fb+c+M46qott7xZKfTy
Ke4LfiSCm8QhTqLkJ2L6Ux4mj8W2yxvjKB3+tqkwHXDKXL9KsowEfVFsDaO6jEmtSCMueR3T6DYR
dMGtcMJ3NWTiIrglNqHkL4JgUaKvY3gBEmojTyTPFdZFAt6AGbGYaVi+XcY2rwou0qu/pUZeXae2
eIVFD68PMtIlbBAViu5HjrFDZ/Wdb0PkLUewiY3IrWvqzvJLg4J75HGbgUpyug7LTm3I46Ife+Hr
NPCdKyYQa5K+9Rqa8bx3xiLeA/OcYI73B0JZ941TmVuNxwNuMN/LBCtZEACPeFOwdoWFJ46Ca3Me
PKiLfs5i1bU4lqMIwScq3fkG1ImEpWMRMq5OIUdD7hKBeEowcbtwJGIXuK+U6pzrIlkXgYrXtWb8
BESxP4Smt1MilavOZSDjF+xJRcebi+aCx4qfYMVm8mdLLGRFnQZwy3l6xYRWnVBbt6w8Fz+yvie6
TtatC9Usz1of6LJZX8xeXmPPe7CYiq3wXN3Q41Bhi94iQDzjtgzsVyuYd4PN9cSwsYVmU6xCl48s
dfPNx1h0aLR+SifuetdAsGoNiNBMYdJ1hCmQxB6rtZLOx4Q+uJLTMK85nJPakma4C3XZb0RjV3cT
lM6tZOV0EF428dBWYGnRwvn6bRMlqf4oFPRmBaV4EC+9512aamcD8u6qN9HxkAd6YH+VFyuQDLsp
au/tclhHDY5GxxhgetTVGdQzfPGEeVV5Lj02U+g1aOVRc8gMRlN2M41rhzHIqlOi2kHv3VUY5UFa
di4tHAI/stIHIvywS5uRr9yo5Gqeolcgljy8njWgtJPfblxuKVUhiQHYpY/gvhE+PRHd4qTtlpAF
PqegylfthFYK1ufb1PAgJCqw177JczRUrOBhPlk76XPJpiR/9wv/4JuwT1NR7EWWFMTmOWewPM1r
v0T6Lh3x3JrZA/jwbjv2SfVY8hWcJt2UO6Wst8ojvDtMoGH6yW1OAHxuTVUFED4cm+2XyIdzaQ8n
ZudrP5EYXxn6VHiiM7FLZjVBZWJs1SUj30oSPFfWQMVEHO2Gls1l38MWTRfcycAYCrhOiU+0hJhh
+oRQDGf8gip8n9TdFjyKsQ2DcYKx6c+rwdPuFS2RnHYSsQlzJgTloHXUJnQFe7hRaRQoMpunfNTz
NndcJJiHPgtgEnOGVZmwtukIvEYW8r5HSmSp9o6m0XwJFViWtts78BDibNpVs3VxevPQ9zV7UAzj
43xoUu4/x3hQDYKVzToftvl2wMwWI6VhJKKOxMZjHDoHd1YfQ6vuNfPFXhZnxqNPQtv72cHyVOxs
oivmnO/HgsNpHxZweatR7bXIPujAYGMq0k2mymtkpTDb3IObJVw86yOIolszm2+z2YmzHIY78Hjc
QfPNSOTFilgMJ//aDmIvfIK0xJWroORmDth5eM+ghC6YZMmveicHY+MywJ79xWUYS+yVjMFclHtX
4x+rT64xo4MOzDvj+kcy+D+bzHsZBnlwEufq4kyV5K87fGZFI17AX2ymCRTAcKOT5X3swmNQRz8a
M3oc4245tJOxqfJ4O/pH/KYPrZ3eA8jbTc2yo15sVOXeHeXOivMPkddwBfpDRYNFSfa7GruNjlLW
AkLAln2ZAWhbvBWdyn3MU29viBY1bp/pGLaxtY+g9/mGPPS+dek1UaFWHgbIb2JCJm67d9euH1Xa
XeyezWeDu9wGjZJAhtwNPhQV1TcTXjzP23ty/sCzecvVFG9pdzmgKMQcXup0ly0TW9k1ct272Wkk
QrQRUTttBzH4bLwx0Pu98dwq/5hDydoFS4Y6HcbwUysWwi4xmLkPZbXLYriNmPCrte324k3Cr5lM
7tJZAzBh13TXZ+Y+M2xjXVsUGERd/FrlUP50xl9DmQ66swL7M0TRg18BPhGpT4lBWd9noj9qcIFo
9jdAvSBa7EsXpBA8WiypxbyqI+/oUVFEhdDnmBMUyery3RuGB1hXvJ2G8ezAis6EOme8o6KxADJA
4msYxLSO62stIF5zSvwyGJAHY1D07WRcbdl8ybT9Nk9zwY61fTMtpHEmS0dO+ZQzMLJdmT2fL84k
72M+Y+M6j0bHBMKNI7pAYMaAVbomUUZdy3KpZDUbB6lDYxszyF11fhTD85XOq9GXmDyNMT1V7Nvu
lW7eTGalq2oOroURf9q1GK90rXDbaT8+a519xk5FhVTYYmuvm67dLb/N7cZmMzij86NhGnLXBdkF
jx2BRZ9B+mh5x6xUn0nGFoBc0p2uwksKZQYrZY6OXNFV8dwvAIUh0rynJWbNL1U9mWw6ZvEtdTrI
yjG6cb9FopavzJ/EuuzqEl2BRWqsgRF0lYM5gwkXiwaPut2l3yqOM6jm8akfEoyE1jDsaiPhooWo
bqKQ9lEPqYG65LHi1IvUnvAnZa+trTdXsIpbu8ZMrN5jLuOKCgVrnc4mLMFYcDg2511eq11oe6/t
XHs8Li8Y71NmNZz2ATqJ/dxT+NR16ubaAU6kbg6PVsMBJw4dsGadfhyIUgdldyI9d1R+ztRvlun6
V7aMbGOwr8IihqfOGbur8FV0czfsrApeodPoS9GTP5+sOqAngtMSdyvbNQIHxgHS9yIC9M7DUE8P
loBQJQt72BSe8W5wal7zJrTJy4cfpDkwMtt1vNFpO7MntLONskeNg5e5Bnl6u48+Bxwchjudohwi
AgvRqh8l5yiNtSIY5MntgO+HaFpm+uhOmh4wZ++HT2ZQPqme7EgAu4+AY/eWK1gSHVICU2jga80Y
7K1a3QVG95HK6oeX38wy2dZjgK7lnGdreEl1tEvHiJ4dGAcEKvZun+1dFV8zuTy2wPPdhtmJkRzh
ZPxMcT6vyAw9BqN9paqASUPn/W976H+bDfL/VdkfLdxFqf/Pdf/nsvn+tfj656z4H3/mD93f+oct
A0qdCZctAqH9T90/oLATiyThO5vB5i9S8z91f+cf0K747/xf26feHrn+D92f/ttFkKV7Fde3SWrL
+a+YJf+m+wsfVCh1XeS/HBx9iyvzz660EpS9qISNj2KISQbJ1D8Mgl4Vr6mexgZNP+A8hQKX8AQE
89qVeCDoS1sXMnrRZNdKePDr3vD9O9Mb0L+U5B1JUDDMxh6dAPKuUjlz8ACwsq0IEKU2u8FJxo+5
GTz96cL/B+r/7y5hPkvgBb6wwBgT8P3djNkhzTpmB8DFm4nyJUtDAY/xYgbA2S17CHF0FCZnP0R/
+9f/8i+66p918iUXSzwXOySep7/nY+Ow600kzglvBzx5+z3Wk9qnLanJOrKMVTLNGy8eBh5XSx2C
YhTQ8ogQ15rE1xya9hojqcEZ18I0CgJpZXvs3oLIoVil9Pcm2Ws2//Yy4uNR7xTKehWg1v7rT2H+
8jr+9jF8SN/wlJH64R38JvfjT/KJsxHzxdr2FNaOv83keGqa6Tvu8BW0YU3weHwNYpZdwIkG8H4M
INnVorwgjGAIuihe5F9eHAJVSKBC0HkY5PtkIB48VLyCkpT5Rg9iaevrsF7ZrQJoNzmKXAwsQhz1
08qB/rU2kg7pL8TX5aRmv7YmWvgSRQ6UbrzsOLYmvhEfOpPt6s88KdNNkQXOrsgD7P4u2cwl2Xaa
qUXmJOju29T/lAxaVoRv1mVdUptVzlgAo4YlOwKx4fiYEVSiEdOMTpJLM5ptMfXhyUB+ZJMxcgAo
83GFeYwMnFNDQnDlxh7lpVbiI5P2A4FGsXLbqiBFR0gKOh1rtbEeNNH+VnrvMl+GP6LgFGQb1SGt
tLorVLq8LAfsQb6poLoU7cZ2pHsWXnwZp7Q69GYUPrgiLTiWEmJQOYTQPJ7BgzTkp3wOZ2uj5ght
K9xrfVuLfaa03OfY4Q+DET0Y0E725dj/FJjAsPJjWxCov9g+nnkyznzZ5Sk30MMxB3QrJk0cSmA2
rR3HmMgEhnd1j0xJUKh9mKt+2JRw9C62Dn3yvfZdGlZqn+hiMevgBa5jnItDUT53Itvp2vhGgUGM
tyU9uF1En2fC4xDUTrj717et9bfnnvvVd0yQFYLFEozDX9ewKReUrpQNmb8+HFdZ3nwL2uqpKvtH
NrH08gX+zkV0w5GjgJKWyeegfC6EdrFIhjUHTK84DzPsLts9cGTZWyEnd4+0gQXvlcToFQrpfRJB
BfQ07p6ZTYab25wcxh3p8v7ffJxfvOm/PoSmbYslgkGZOR9sMSz/ySgsPL6B3IWEMIKkpZVGUi9l
Z96KDpNbveD1qtnjOPOW4Dx0RqRcbr3k6Pjllh2og8oH5NLDXEG+2Lm2XotAITv27cFzpgdcnXAz
DYdGvKmn4MyMGJHZj0GvD61ubQ7gwc1MvSNxqRBeprllq9+svLr4jKRPhYoQ3xAmDmHEIMXKR3Di
Q3g/I5ySM+Tk8K+/WV/+Pn/EV8+LkYIEHPYLNvk3u7tMe063RIxXoVP+LBgpIg9R5Ri4zbZxqXOa
248mTJ8TIel4ddKSFheQDUls4ICp7izRX/Fx3AbAsZYdvogoC3ZNnnMH97iiUQ93vmzvU5UbexpH
qzX9r9Z68mFp6Wx6b0qeo9XQtmI6yEzUO7eu9dZdPrUcbX302SZ/95zmp2+SsxSNHNYFmAz4Kawe
zGX0E/v+cFPD6jHX/oyZtpDsP3HuUz8LyoAlVIYb0ZU4p/Ki/y7ZJSByLxJFQhDKYzC8ccmmXwHT
4AisOXbENJjOY/vJo6TWqKHbJuleh9It13bmvHhhF26DGH0nS9izV6ONWpGxs0/b6D6ol3FLYI/3
MAZuk6RuMW2y8jipAY3Af6QU66H3zJ84MHtIpzDwrDFCum9491tDeK3bvD8zrVpQV3m4LeCyvZcR
3iwHZCFhNF6qjpqwtVSjwHQ6fk8di7bYouppXbbttT1mFGVGzQUp9sYHGi+hOVCptxSgBB1vtLyL
AtLAhTqqIOnfgV1FR+HN5aPXyPDsDtdpSvyVYdm9hvCpjxlHUyRBl767orqpliTqqjTkDVD7NDOz
Z+bhIYLcGVmHsbSiEtSt6vpnKJxHkZUvmPrep15Q0MiHj7ib1shaZxru2KOM+S5Li/QAWetrmuZ7
OhufKxcX91yH8z4zEwYkvbktAk76GmMu9VDpMhwaH8ndtsembvr3GQvv1tKpeZKzySPsdXSfDjo8
Qi3tVpqfajV05njuBZVJYViJexvGzV0Uiek2UGW1hSwKR8As3/PB7+INnkiDf0L0+xJrhal8jLVu
QgUtz7M0IjT+sP2AX/fBiSY7TX7yoysdRmoxs3Kc98lxasrr1EzWMSMH0a+ysHFZJ3LaUqv8QE5g
1/pac1R2i0Ms5HduYg+rHqVZa+JXaIMVEju1uEuDT/h1Mpr6oAP62JzR/ezi/snBin3Gh7lwhVPv
voSl8+LpYZlXKij5eC5OUBTv6f7Ftkx/gcv8kNNaWVvXMiHImwO2XOcuvV6ROcT7pkN37Mi5XYde
15coDdQ5cpbaPwBq0zoNTfnoJ5qIw2LXbnyIuUwaQmFQ2jfTPURSnIElPlUUjmp+6adxWDe0Ca/N
vL0M2mlho3vMhtr0oXMTD28sfaiyAK8DJbbauHhj9zA+7yyjMZHH6g9jYHG1W4vPP067orNQLWza
gLxWkmQuqkvNHuWJEQtevMqn+dDsge9nEGIZysD1UOXXcEnOqoKdQ9QzICkt874nYLHTzH8J1fvy
IqOJJliZP1NJwBV3GHsSPmUk7o3FNuzxnYI5P0s3X5uz9RR79VfgeSdzIPIZQtK9RyYlBhehqbCQ
iJ01caHncv5qOXO9K1LwSdxQ9rZ0mSmuLLpnV2NfwO8IrWOvqTkh/+lB/PjhtMFAxxhhx6tsgvqR
Ei3rwesq4yH2HSRBB8XL72hkNILkaSYTcIRQkW+h+r4ZrYQNEajoRAqm5nJjxqfKi9GCHXl3U8sB
gPvVsc5TQ7pSC08eqBBNGfHp5UsMkm2PbXQbApsfvPTJ5chtDPlurJwrJozifWAEK+zOvpYtg66V
PRK1xgqJXzSDLDksKVln4t4huNzthp7COL8TB5Myqb0D0X5je0PyQW4hP7ojB3vQJcklmmpJ1esQ
kJlOB7VOWHvXNlD6MzL3s/SAoxRROq5Kv9+3hZ/uXO18GJZzAdzd7+YABB+2prY/eaP6UiSRoHJQ
uFcgFOXGLJl7IizXd0rRpVEgvg1VDfZltEOq0mpQI0xFYEuxzeyK9kh7uQ8Go8EMYX2anv0Ze030
4KUWQPks6ustvkMKtNA2aSf2ef6wJN43pmYDGVAFvq4na/5Z/4K608+zac22vQQgEb72esk9jP2q
74ZxNxrBGUOyRdNbB1mgwb5P++4dtaC0aY1IjjJvj2bTZGzP/e+UsQX7uJ1PTUKuzayT6Tk1Ajie
xrRt2VW6tddfGG5+5PkraQzNZL421i3oinXV5u9G6ecbiHQPJVd3BUqMLB6V4yZqkN3Ou64jtpvk
NQQetWy1ddMpogmRsdYehRBOkvFY8j1j32k4X2YQfFfSrxmSsTHZOMqjvr0cDsw3u4csNS5TSUZZ
YMQCoGN/LOVG3BxVeWINomUg9o03XG6cyOw6PKsmP9c0hq+kcv11lk7JumJ+sXOb5F0JFjn6PfJT
09eILhYWjOXe1weOLC+zBIMYoncKwSXjLb93rSr6WjSLzwlAUh5O3b43ExY57DPcQGBsCwGGWIvY
WHVEJzZOdxwT1VyYUgZ3vt846zka5lOr64+4U0RwOGY76zhgWKns+NmWw5fR2ADcAlOxMNa9fjZP
hQmh0q+wSjWMXrUEAx/j2Fgvbh8kta9s1WgPw7bW7yNuNZ60qbk5RDjekaMpaDSjmTkpHrZugnk1
VY44el7ymensC0hKsJuz5d/R0mBvsHLfGM+mmJwNrKetDqZnEycef3nPjGvAKteldD0wbHeGrYyK
EiImj2JVqADsN4etLqFchDvnNXdAHRhZf43smaphWTw0yCGv5kCbtqxgkTCaRjId8hduxvqLV0L2
79MwO0sok+Te0rA4p6PrvJfcwrRlpBsjEd1aGikvNB7FFb5wpHbOQIfGWJw4Xvldzg3/sCL3gvAs
LJLO9bw3Ce08ydpysd3FqTg07Ck3WRL8nFBxn+fEO1PGmWBCB1/eCNZDf87epkBUNwbA22wJ0Cdh
T6CFZ0rMdbt1rPRC687SoOkN9yaW/N1cZLeyM7xT1rNi1Sa49zHg5ariKL+6M7vClcorJHpn+g6Q
nNtkHF/agnQDXuJx28WduWo7w7xGhYH+N/ZVcuAIUawS22VbXLffEt6JX6jlcpezV6LXuiI7OeM1
/Kl6636AsAugzJhutt/LjT/qXVsKbEs962GftY8kjpqdHKGDRlF2MWG5nNAozn2BcT5c6jqWzt2K
49OOg0WwSOS8antZbSYPbyBLXbfrU5UxjQw91v4R0TKXlHuqDLAqaOqbM5KEwjKAnT3GW1FExAG6
yDSOwpIu3j5WJV7HEEFDMexrxfgTnnW2NfzpREmyucN+EpwTGCrn2uPRGzOI4CPNNvt85BBH3Eq3
4KF0CfPLVicxOhdauLlloDH7V7v/FnHF8pr9NLYeukYFJvhyyD6VSBg3NhjWoMAZ5r3gnLiHlTF9
WhyRL0ZpFY/kV9gPhE1ruNuexZTT1Hh1Qo1q7fYFfJl0AkdAqXT92Jh9TTYwrIs1/ZagSQl4xJhB
cipUooJSaW/0ATLQarBVAYxFMNDhaXZztbesyXm0B6fb2bkTXTrUDC6hLe7SKfTph093nY2qYPKs
vlT4gb8Vcf+J4Gidlr93JUf1IyswVmEZjNaVO8QgPKJxh1m9PNVNYh0K7SpKiV0uqtsOBSQtLz2z
VhKRKDMIDriuovpJAHJ60rHtPGdZTtV8kE17BBvyCyN22tSbNzFV1CdlcLd0/QNzu0+yChkDvsHc
5QZk3tzQr+7cvjKkeDF9+pQV9Pa1jCIP8V1/a6okP1WNtVE4StY+qdFtKHPmy3hqi4qJiQiBC1pB
+DWUqBcqYetjtPljrm3NCzovHnjZVu9mb7HARoXFkY2h+WoaIrZGge5ZE61+YcnCzHsQFcNkFpMG
7wm2RI7TZBgZCnM+9G6/eNv14lrysuk5INNK0E92r8WsDlzqYOczUgCpy+krS20yhdlP5BEaeEx2
QlwxXME47xj7RQ+RYnpSiwqGeADvnROB15JCawW12Y6a78PJKt+oWxg3aZq2h8XUO/YjdgfRQS0f
GnwTnZ0e/MGj0aLHYCAT8R1tqIchVdIKajIEqO34VoKAqqKZToggehuD7lNTzuWo4mhZzHYDTgZd
Hj2VlXv8ZSwGFqPuOJJ9DlF8a9voJtl9agpOK0OfcG59A9PhcdUXMUeqa1Pz9mialgozl5AN57W2
8FZORmxPdHAwzdqBhFYxB3VskEGL58OQPGJYwJbrFG5cbb9ERgEn0+YIO9p3YRiIlVmW7JCy+C4L
rNc+jJ6VBavKJqnFjUs1BGecSA/3gV+YPCka+nbLCaeuNn3xrTETJGenok/aMA92EAUQZ9RmaqJP
NLhNP2TOngBt8W9kB/N3M/yiOiAWA7m0TURS+Zvq4GL28SOYNAydp4vVqK3ZoSMxlqb0bATob3pq
nyvnh1rmaT39FcpMq31vMDqrBbkjbDWPk62epiD99ksR+f9jmOep+vk//8fXH8zCNqr5G37X4j2A
rPefj2Huvtbf459/nsL88Uf+mMLY/+A7tWQQBHD+bICR/0xfWP8A3cD/cCRwU+h/fNn/J33BH2Ju
w1bAsRbs6cKe/L9TGOyr/sIL8EykOoiC/4X0hVyiJH/12RPv4F8X2EJN8IO/5xZyb2pEoUgQmhOb
VXjk2SHyxUBvPGE6tj0ZjqvgDi1rRx4EvF1GcHDWG4y+Dw7lI7s+74x9a/Q4vDjgcXQgDkW86G1w
MMTMOY6SAgP/Jom6T4sA/ibx0SCKGIwAznx348cto4ss9K9LMnCO2LN52eKBjOH1qRTHpd1ELIk+
f3S2CzjlQ6s3/YwC5DBUL0pDrL3WeOf4DezKqyjeCXinWpFvPZQJnlgdzySY6ZlAN/EExmf/kZ7j
e1ePdzrOokPXKDpoWL6vTR/gRyvc5mZ6BpuLvA2+V92ClXInRQ/DTEVWUUxXA3s73uDWHtdZVH60
JqiiKNM63Gh++xeBo7Cg4SRnWFtihad/g0rdVYiXaks8e/a3nil8bEnBUFFIb5MSn05Glt/CVtAO
1ub7oiAIX0/FMcJ8fOePFLMd0ll4AG8r54Ua4ZSTcp/hp6F7nP5FDNz9Ei4Ri5TFC2zsp7fZBxEX
RLyBKlrLEUwn3IVhbZ8dimJWcug5j1u89Vw7rbaAy9lamUbOR+ULcKy6pa18rs4TFWOeDN7jxEn2
mvYUdgoU309I8ZGHGxVdnIB//mEI46dn8wISqdX88MMWiXFmNH8g0UaUsmq8fdkF1getq76HgFcm
/jpMp5QL6j/HZTsXD5pUCWdD6lA0UNngGdyEi9Rgv7hBPW36cT5XWe2VuxnkF2oNbtGc2gZ3Ckl/
6koQ0ZthLtwp3/4590GxcXHOIS7cxShBq4qquZNhPCVyvvPG/DS0FNHozPzih84thDqJV5VX1ARp
gj4K95J5LLjjUPtrFDRa2mZMZomL19mJQ74WSe8LngN63LghQ5v9ud0EhyjuHw2u81bFzgcg6Z9S
JjuJ+RRuXf8iXX4xhBx2BgrLVlPlqm2j5s/GxBVim18mSTa4MbmdVWt/IHsyZprVvSDRMVCHsBpy
J14zJOOnlJy9mzJ7jjzs8knJYRrbi1P78B59ddeXw2vsJlc2hAyDAvPDmdPnJp85KjtvIm+4yUC4
AfisaNQMs/KxTN3qDmjLa9DEP6Smu4NktjjoPOYk2SjizdDOGMJ6iMUJJTpoYebWLxv3PfQMNova
yg6jSsFsWFG17S1esHguppu22PsbjnGKC2ukTBfPQNSQ7qrYB1m1R1Z/NPAyt+JrHMZMyzDl78At
ckotrRlx2KCPDJcYQ4aZL8PufuYgN1eZz7uOaYi3xg5aMyApcS4HU7WtO8dZqap7kuS0gGpjv89m
9uvulgQyC1DRfXO0/2aCgxsXTSmdq6NaslNZ7foMvzhg2b+0p//F3pksx420S/ZV2nrdKAsMgWFx
NzkPTA4iKZLawEgNmOcAAsDT9wFVZVZi/a3qu+lVb2RVEslkZiIDEf65Hy+d5r5viPoXWlQbnz36
2q3x3zbBpfKNeIvLHQnL14m91TWsBTzYOGORurATZxti1NnOjQ1xxAsul/jxU++Ftw6XuM2yt+0D
YKBm316yKiRKxHErqGrYpuKecfUalOsZxROv5Dh469Th18sM01r3HQMu1bVy0zvlGRmwuJ8SZAi9
iHiOs/SwBD6mauIbKda2YJH71CL82YsEqLw+vwKQtscP2R96zgRFjJPLv5qnpT6wi55YX5NznMkv
dMEUKxe5jXPiUDD/HfejmJ69QsNi8LlknAo7rSwylOLpMcZ2v2kUmfnGrtptPMj0AKK3oMYvP2B+
piRHOseZ9vOtL1EO9FiyHs7w3wgpQ5vznE99CNcumdkKThP6AdfptM1psd/F5NQ2Bh2Qa1XBZ5hM
e9o2IvnWjOmLrZrwIZjF3k/Vs8I8uco5OiHBLdYzKv0ghBHawbryyQ6w8TYpK79lqjvPmZt9g7Xp
YhGPX80aa3vj4td1G99buUxKkbeH+45R3WoWeqd6dcTuZ35ObHx0gELdU8TJ5GWY4hinF1t47EPW
WS59PDXz7VsXIGZpib3rlUhPzcCJKDiIfnztp+owsuRtx6lCbKzDby7IWBRflWyMzjhEo3uBTfIo
Uz5rvaPehrQa3qsXGlHOaNrZVtbZ2UKLO7q60zB6lHs7WyxAdZffzEF58XmosdXVevTsjNT56O1Y
I8Nt3GKksAHUbMggY2nywxtM9lxiDoOAwuwPAQ0kCIx+cjQhfXAa552kvI9yNZARSuDoDDsW3FbC
oR0jip4Mpjc7I069Dbofz6YqP7fCxQgYoGDMrsCi14/xJqUBB2/3JNfGFHy1VTnfUuJylQk2FTge
K6AUWIiDufyWu8TrZMd2ltPTnteZRyvqK93zC+BioysH8go1njxb+LDwH5B1Vl1bffUiTMSLpZje
4HTvFtG3ceYr3eUjlKPzE1Fk5OUECU7i2Yt2cIC6fdlE4WE02vSQAO08qnzqrkvM8afClA9enibb
yB6e8VlSjRiU/l7VetqNM1weE0YEV1kW7Zphud66pD8rZJtsxSeVqW08jqS9udu3lm3d9TYvfE7z
0Tp3UVTaAk6CMIJvdI9ex3l7zOfhEA3JTTTS3zmMQ/yUzJVETqpu3UmKI3QOJgQsRLQX7eMEnqGN
DTnrnE/QkzYqDuaVC5cox9vGTKN4qzJlbqFVjjt4rthQksLd6IleQMgBj1hxLgxL37yhvUxpdi/6
4czOgI9c29B1KBoEE0JLznlgrL/zE7ZfOlDPdJYlK1FhLnW82ecKGicOvYg/uzGt6B80ixe2UUgi
Jc7taBLhTQ2jjybs3t/TivajEqZxZp70WjiAUpgW0WGUTnpbS/TfJrqguI+4ZrL+RzAHat0OUCNs
rDKhmX81jPiG6mUqFBNGwt1A+MzBiXH0QhChjY0WzeC3YVNfSWjXxmdfs7q8q1hCTj9EQXxNsdnM
a6MkLZNR3jr7JPnB9+6kHlkFxzp9DJmZEg8bcVY3tIsPAVmKll9xnc6Y/UbJWkDycLhmkxkBS5a7
WPhqU/j202D3zU9W1/8/ZP08ZH2tGCO006fvxGbKv5+Y8C397oh1VK958ovR7f0b/jxg+VSRLD4y
ijzwq+ED++uA5f6BTc31AnitUMY9d2nA+OuA5f0B1hEd1KJwBKbd3+PtVJvgcmPq/ydi8L9lc/tw
vBL0ikhgwsvxCqMbDe2/Wiqo2GhmRa0FWUSlz9yHXgH+mOtcWTamUeqhYmnGl7+9OP/BjfafRARb
sJd2QWouj//rYwIlN2k8ZBI9pJa6wnXjHiMjir/Hso4pp+Jh03/zb9kfTpECrIDJoVQu7wIVMx90
i7ZMuh4GGRJzkYdQmQecOXJx7qez5LMaBv5VkTXejSE5KFJaFazsduxw8/d+Z9BHV2lqbWObNODv
X4rlcX91tOAG8mF1cRXwKnsfXoqSyByzcZSePLSAVhfFeJvGLbeEVqRR+i/qzWKP+fhgjuBgbnOr
BwX5wT4TTKFbVR2tTBwkqUKDuWf3yDYwzn//pFCCPl5WluXhDjWhrdkWWuu7MelvTh3LAXXroPMB
c1Hg42rtp+URO1XNLTlMgx6oU0eoogqnur5OU7/ybmaOFBK7lFM257Q0SEnYoZXTMj20vr0NCbeP
9IzMyXx0Qt1u4Y5b37hBmwTjM+qcMK/FQbVLc28SL36OiH/Atd/UJ9ElRbWRRNzLrcdtcZEa4UzX
GWeHFeG/+iki5PvNGFK7Wc+dSDZRJohzh143wHOgaXan0SqBkAexbm9TgOH3kC2zEJWtnt0T7TAK
6FGXg2zOaZt7lkY/R3vDd+OJXw3jDAokTlZ72wU2zwGdDnp4k7lDSjLBBEu4AuCmwWNlUzJtzJnW
zXO84LYYUYKNJfncto4+qhB7zacuWAg1VTQEe7ZG/V0amyQ3ItJ8a8HH7WUxZBnNGHcbg4EZWzby
MHG7EJ1cW3vPECA6hz1K51S3ofbgOud5NRr3nW1P9lZpm424mENBqstNxxSCs5mRzy3dp1EYWFus
1nXWsi7qF7/2W+5+vn7rO4dDGMqoH27CZOaJVnil6rXpTVbxJtgL4NigvAD0hB3HKadNy6Qy00Ak
Pojl9LBIuMGmR1uUeM8E6gEhLh3BtLPvB8QEyTE8t6EHuJHaoj6qLa53OoxXRhY0/W0yTQN74sLn
MZHMmxdmFfHabajjXNtAjGn7Gr35xJ25gh/dGcCdyMQ/UG1tJlRjdmj+UxemXwVdo/6SceLkmxm5
5e5HW9UthEWYNGwqijJr8SRaORiL2Z/t8KZNjUF/81kqTPsEYjsl/OFEs6hPk+ipH1WM/7GTNUna
3Raiql8glPOf9Dzy3g9O43Q7RYcbzo2l9awiaYFbPt0BwmY7bQDRa2+zjvrb28buVQYBsRhxUVok
IdM9SQSuL1MWorsbGSmz+ajY6EKG0gR59K1o+jJ9LGorzq8klz1XoZstX03uB68/jsyff0kxQDIc
xsACUBWLgJ8cziOEnA3zIbez1zlMENR6U4dymEldl7AzZRZ69DmwaE8behzcbldjtjCeWqbm7n6O
CVes0aPqlyEZXHtrgBKHPajBpmB16PjHqK79u5LhJ8e8oWu6l0kCd1wCqBX7OJtNpvY9xXxvihYY
5+Dw/UbfKrGvvNHMHgfauKaNqEdm0nDL8vSzp+I2uwXGXRdkgyr8X22B1rJVHSUC2zQIEros3bR7
SBzA9sdmSoEaNZhAvK9oo5wU3JHENEyWpvyuSGT8yFsz+KQsZgYvsNDYrcLKVjsceacsM9udEc3+
Z9ocGYdo2TkPUZN411Vviksz5Qeml2T4kqXdwYKg0qYba5icVWp6+6Qj+GL1DpM+uJKUD/a7OZKP
9kRuUzJilIpDhM2If62G3rsNoiq/pfOBlsDCx+3nzsl45sQXfgam2WPts4zEu3Mterns4kdThRR2
UUoqCSUq89jPZEZWZcLef0rs65jVGGJo4Oj70mQlzBOr+mYV4PeyUbh3eVUwzkraHRWOT0MaJCsA
ns6mn83PtV99L3ijL16DvBk75sEYAYpNpHaOHsoFsiBoOOlvLcWETYTGPZ7WdKUp0NkEyzsTTBTC
GH5zaqdg0xgj7UxqXysR7zooCAD4tXehiQAe48CwpuUMNyXmNujwbrh9de2hOTrPiHMk8/souQ7S
mJSnvU0cMGt5hDmc4mWi7CmADTPCNZ5ln0tnOnMvdImhRKd+9vcujq+Tcil0djPnSEB1l7fhFTN8
f/HzcAbt5zPnrxybFenBBfJH2bM62ypnAevTT9y99KYFRLlCYjpZNUtoileaZUo+zd70YOcuY34R
NT88ZAwKvBheV/NVGA5fiFrhP1kGks1isMLfyuky0/46CNqW7Jm97zkCzgFCT0U227K/Ickf0SUO
ZYKdqu6K6SXMWhUzdOZtiXGbrgZR7hBFr6w0erCDdMdejoNtAMRkHltU69AvGmczJWmc0TIATUQM
tn/XiMCQHLebixOhFmQlYIFQ3gk8zGsOtmoVBv3TMHh3Aq8oXozkSgWSwF+JQzmLrjm5sVSPAW0d
SK5RDf7QzqzpaMrpmaVTr4lIMJwrMfxxNMGtDnf2aNTBWzpA4lhhriArS28dZ3DBWrjic6TvAn9c
CJD+vJU6vzPhlKSbSImGGH2nlsDYVL5qNbMMGbUHBrMeh3ybzDKkX6gZmm3t5ho/SQl8p3TTR055
uuCXjDgama3Gj+u4VHVMBJumZO7gF5l9Qj+n1Wen9y7sUnnma9AU0ZefFdjk2oNsa071FavEdNN2
dcksWPrPHrM4WmeyEkmwaxnsxsQX+iLN1HaiX6sf22gTeTI7RG4WFqs2teuUvhmLLH/dG8TMUs3R
MJzJ/nY6qLYh94YLeVuIK30E11aMQ/cyxso8tORIv9TQ4rZVlSd3GWgqbgnUJCB/TO5NbwavAkTD
1o8MxybOWOXULZg4gsEABsq8ChTfhhEN0yRjeTb/K88flsahAXOlIuEZAYO5acxo/BE0iUXmrGKy
CTIheZJ+Pa8xxKXumnoJoEq9KTt8W5xck60T2i7nWjeE+GaBU+ENZ/v2JDCWXGNBXMqPLE6gu1Jk
9AKTNdcbXNc8aRRjeA1pB2Rjjl22VzUBuX4gw4iDKL4pDJMAt6W9N6a12QFxS5x8et3WuI/tbdsp
rCdRTEbMJVHJLZDkM5pajrAn0MbWXKN3Xi27cjX1qEAutpfmwgAzWefx4DWwcRgeyzZr7vHyQT7m
b8lnhpV5FPR/bGpzwc5C1xm+MhKb9naXms9NbZJ9w3+L3aZ0RqJ0VNPEB4YDznPXu8M2K3pl0fJm
BGixTSI+e5pOqADHFIqrOoROW8B4FGMKnpXlpepCUsCRdi5m2ngnAOTVvT96T0kOpanriMkwAuoO
WV+X14mDg1CV7r5jCdxLkspAIm3DfGjBlW65nZbrJqR3Ym5GvSd9Y98luZMcHNZK3OpWekzsCo4y
m3RWPrz9Nbe+s9fgOih7m3iknQ9wpUjAYzx17wb21Xd9C1S0jBr3rKT8MYoxP9aQfkYC/0PIAYVs
5TYtvCpYBVS7XtKsFydSg/N1jDO42GB3TMQ2Covia+N3OB7TbiiPPviJ63kMdn3Vhnsvo1N9Hc99
x0cbxc/7BOOa3VSEKLw3DcQ5hE3jbcq7+Fm0HQ3lMqjzo2faQXjwBjPYjHXurwKjyNdz62Kq9Qqx
Hmsdf+f22UFYUUrvPbSTE7337cmn5Hhtaw30YJL6jqUHBxb3G7mPRT2xx43b/jCbJAgHA/jOuiaA
vFE2fsMMq8spxAWyS61ZPSqbtud1lhrTIe1EelZRqnaFpe2XgENN9d2pwEfgmHWD/jy4M8b5LtCf
a0HsalcXrktm1DHg0eACUvf+0PgXu/VMti758Al1ALmeVLSmy2jgwM1ADcx13rNMT9gEmdUBF3rQ
whyGxVka/3ALwSVNr631BR6aXHetG2WkU5AaG6etNXCAfOETaUFetIx8XKUjifWhKXC42cP0Vmur
TndBFg8QLVxrvHE1aZ4TTuSkPSAR53o1plHlnam8ucsVEEpClEHV7tuh9U6xaePCBeRHgXzRnfrM
Hk9lgc+iqxj85F76tW4USJdZmcOVrAKyPjxUc2eMkz4xpYJJ0tqg3hJISZnIImOx5Zo7vLIUO9sD
i3plNLRIWcmEzNWHQ+RscWiG0U3M28+kqXbRdFMklxV90Bk492bxCfWeBUYkwg3hydcONuinxF1o
R1qnIFrYdtEOw9D4osPSAELW4iWKoT/0Q/I5dOPkzKpunv1iltdDglepZdXcL30nO8bA4cVhFb+R
uvS2lp8Y3POj5FHqZsk0zfG2mqz4Miz8yi61na9+P9dPEqDIFSoeQze6oSCs+o+pnTcwSezsSsqi
fGxH3JQzaIKtElG3N8CbH0LLaqMda1C9ycq+YRKCcL1o9/qSKdToGINdtaVSik39zNXc49RmIDR+
Ilns7mUp2GIkFR7STYyNvT9LDo/beGoGJkimWUNwCSlBtSixEqSFUV/i0NgtytXJL12VrfnIGIzW
dLWzW9yrPoaBmgdN2AzWQV0B5egr+RmymrMOS87YacSntpfK4iYORJ4TJFO9MOcJI/ZGtxTXuLvC
saxL3pQAm8JpJqFhLOlqIeabQrQ3HBZBWTT8ttuFBb4mmESQJWtANo/K6INzmLItNFx8ecS6ALEI
oNC8WzUlZkk7f1IAwzaqZBe/z7WR3bpeRZWAQY0RX6pqFrAIipa98mwTk3Guq3HdeiP1aU2qIL/m
TGyqmb733qEMLE5IcZDziImwN+5CRJXWckFypIQjoz1IFRwjr2AAe6QG0GkaN2eIUvGRdyzhvLlT
L+8nPc2nvOvcbCX6LsTs1jvTVkwpxaQRhwni3q0/RNu0Iso4Wnb0xBCseZF5BKe4dexPJsrtFk8V
4XCm4Sc61mwuyC4vHnrdgX11y5G+1Rmo1A/JUvQghMfwceSuO0Tsd2OLQcqadz6Qqw654GmKfJR+
K63tr61QGL0VNzi2ATlnzTHGbzWorD7HNL0S0EiGnYH/CetZ7kfbpsGbi9ssAZbcqWrHI8frLKGT
wFq6LJ2W2I5B3vuJm1tx7HRrX/fEcA6t0VTTSnDNLIPqMr8P0ii75HaePBTulF0700iJcq1mXn3/
7PG2nMIU+kNjT5CiQjdjBk3XJRuFVoBMy7u82w15n9hMtu3sNS8MMofR5L0lahpPtazrPQSO6ija
IJFbL2hTc9VlWQLqBkrvnaJTiYlL7BUUiw+mvJ89bYHBsFT5pAbe9HXFOgbrXxDG5+SccOBjM3XO
JqghmLRUIJagQrbHGA6ZBq9+cpdaHH+2YWaBXDOjHFAYbRDxBl8CWVooMSoncwUdYJerznvTta+b
q4wkjUfX4jzax5jhxmteTs2rMIr5ERWQYvKxMoKWjxH7Ul692Ggv2lnceQNhG+ecZZPeFakfP8Vu
zeaHe6iYDy07zh9szjouVC+2SAUkRnKxOhHR3yT5iNG6aL6gRGF7VgC0zgCjwidsmg/cv3FoC91V
33TvgTCoARlKrqype82cwDrpuOToHb5rWTIf+O9C1OVX7gtDfNSG4d1BAxrqDatl+8hEKkWtiu0U
JwDyygGI+QxEP6kH0qIzzYam0A+JogkCQw/jKNxm8RPdZvkpBYJnrttQRq+qrhARpEGMhfHYYKAr
jLq282Nv++XT4Fpg7OLZREkzFKS3TTbFYwQUFIMerBo7jzdj4vMndu8ESSJ2UKxUYSZfRifnBtP2
FapDHJToTj7Ul3FttdLEHcTAssb6Grdf+W42/Uxnfc5oef2iYiM8w2UNAbYYaUa7Gac2fggzIh7f
iEge7QBOgmYLJ5zPTlc4jwTf5jV3Jr6Mz6TNxRsMYO2jBS613LH4+/RdY6LHrH5hRG8ffT86RURu
p1WQuhYVGcyNsZpmuuVuvdAlSd+sCzSG+ZDjpM+SNTJgXd2AyuPFsHAEEhGOZ3cu4MgPwEZX9aSR
mGyvNuadB8GOfoKxiLpbdw6QYqbFL1qCd4o3NYXs41r7IX+aKbb+M/MHUT3aFp59n+OunT+25sTb
36raVwcV99yFIDxP/IKjZtZ16WRgNW9FSc5/W4SoqX/KNmhVvEiWSpF9eugY+VWcGonclI0XVtug
ANZzENqgxMSV8IzuxrCpXwxp8wMsmfIy/dRx7Jr98pmJm+x2usNRin014sm59sjXBJVuMnKPkenu
Jzk3yFu6DXihemYN41p1NAyuFe8TKmtdl9WNAVfUWiGqmcW5aZuie8k9ZO4V0+O5ehRWn493LJdR
uu8YLZCUc1ouypiDenYpKCIB10KOrM+uTZae4orgSf/Exr9TVHOOIQbfTsDU1nSSLDe0KFT7Xjg4
h1rcIfwEKEPunlG4zK+D96fq+3S2HJH8DJBkhSJu1IxdeZ22HSvKwO8wnn141gEalo1E5zNXddaE
J8p+m7gVT3HMHX59yyLAwgapjeDjyYp7Bu26hjupVduOzudk9Inc9z6Ob5zjGUza4sEJB+2u/pew
YpryEPSpsAglSU0xMaKtUS7rG0eXZnV8d9T8flDwj0HQglhYOqkEhg8+hx8GEqmOrIDxPVct/Xc3
5WgnzPOLgRw8UAFAKrbZF+pfJi7/5DrwvRgWXWmyEbSEu2Sm/zaaYDNd9YrN08r1jBqOSwGrCGug
9b3leLex+lmenAmC2grMEPn3HM6gsZsQWVYKzOIdxjkQMsEg5Da1IKiSBiioAmjkl0bTVbkBDMnR
uJlrbvaTwpDHwUX5j4QuhnuvIdcTEEg6qcqgjzWAfFT8y5DnP0a+bZcSZNyZhKU/vKYzwFWT2weW
EVRMru2qPZLegMFi06vXakdfiHmVa/rb/62B6+MsiykQMxfPRC8TuEL9D4iEaZjTlNe84s3rUF4F
WkK+beGO9diGoF7+N58oD2cxPrRspqFowsEygvrb+1hOZgLpkIu8fl+YKEtFh54mRAJYM0QcV5Q5
LiIFCwci48w9ePP7qxc364eBmskokQGu5RAeADT7/u9/+xUSbSVjxoxgxf6v6Z9iEjIGBZoO/R0V
ivwN9yRn2Bo06qAcx132Es45pTwywp7Ozr0ViEci4kStGDBdd1GMzwVuoV9vlUWLz8r26bxah8pe
rOVjCAYiU1xfsMV0wh6U0p3DaKca2KkRTxXSYEnPCCEgSxzqqDawH/aKteGnRC8HxUKMprzsURyb
cYOlirJFHXagEBbG2H3xI3gT55KNjoXVVZJiMXJSRYc2V0Ld5hpE6yroRrN6ZO/JgouKz6SoIaPK
IGMQ/GC/BNJBWi8sySUKYn3wgEL+rAZKhrdYyuS58WzvLgom/raRnpSrVtskfhw+EeZeC7ms1GnM
3cKiH3nkhVTJXpFG4EfRq/Ya1WMd7pLU9E9Fi2dv4+Aeu8K1G/wQdswCz2uccI8IUZxPvXLpVyIH
TFtWG8fxZ2JI851nTIrF1nL4FWQO4WhroczmV0lbs+Dn3sBNSoFsmgFMTVP/XeYOu6wqiHvjfkzt
UB2nauB20PUy4PBa21SvAs1Iih3+fn6OnaA0bK25KUF2BNxy11Mbc5fNbJ8XinN8sgeGzGsZIuzP
h7CLDGxcxcgCXkwtWIqf9ytJVV8CW84xxl1iK6S2DjueOGDoFcV59HDwrrC2IW/2+Aub7fD+E3ra
Ortdj1afbqpOE7ofibkFB+Y87y+Cx5P2GInSIm9U/LIze0DogsUQd7dqpPeVFlqKJ6x6DFEidbBL
yEQ/WQsQykoFujfo2eY6VKoEkllnhJ9Cw38Ns/HSpSWqs1um07XpOhww8i6djNPPu/ioQS3zxg6Q
RpoBrjPK1w+zyqw7oiMmfjvfc+QmhKlAQrupy39bFj8MpC3TZangFhsw0ZHUBWPC+PtqQUtyVttm
aRGjTNjzRcyX7niOrFM+rSNibTYY5vyet+D3i8Sy3P595m66CyZeQD+3LW43H+82lub8EPqa2WcO
GwAEBdLjBrDiePv7x1kW118eJ8BIwgk+kD72bKbvvz4/dDeHqowKmqJteJ8pbym+p8Jum0MM7adY
WYC+8HrNFOacQ9pVnxUfih+//xX+8RIvSQEXD4MDg8nHq//rrzAHk2WUhYuwr/3xtprY5iFFeHfY
+hmQ23L6VkQTr8HvH/XjHoJnjBMGniHDc9cDG/XrozKTiQOM+5ycoQ2cbfyOM6vWMvrMy/ZliJLB
/Jd1/x/3OZ4ns/RAODh0GFV/sMxoPruUrTASnMmm3oxTqGtwa/b3YGpZSn7/7D5ePkv1LFtRH4aS
6Zq4hX59doTo6kCNKfiogK3qilNfZtxVqp7Lt98/0H968+TSmylNvAim9+HNi6mQd1osdCvqfLI3
KUM8s06c8xfBUNVgTvzx28/h/u8fl08+T+HvV65FiATr09IRypnC+cim4qZXuh3ACw76Kr8RoutO
BEyp2cimvKy3llO53xIvG3/IpDK/SUJQORlCv3vtYpuyNYKQzTerSilJwLcACpIJ07SpwyC/84rB
fqxLr7gC/+aYq4Sx++eAueQrUVehNhWd1BzDUH+41Q4TQleS1HpjRcOA38tf7BtJMJ4Iu0hatiEJ
vEKS7LD/p0aTXrE6M4Jo3OpNq9Bo9rNpjUfm9KV/O5oetysM0FHyXAV+odQ6xtsdUElgeDC/vPfz
FxgJctw1gxZYH0PhhSDcK243gaVYhrqQOriTrmbHY9xSDsYB8wWrduykCjwWVPSKqeVyjgzamr8v
38UHg24t61JwFvRvnWHiJ0Q5sP9roarwE5VFJgO+WStRnOiyS/1t56saJ0mPTf3GsDqgZE4ZU33Y
q2C+jTqbbArXC8aFueaRcuZPFzqxCn+XzA4LWalT46ZjVHw/vgsFcQQhK2em9y1V5aLAJIG46WSh
eCJYNtAkJzYJQeqPe5nlDlG6Eo8HptUfOThxkJTZEHHjh+1LbBRAuLiCPoKiKTFMb+q27p1DVZcT
Chi4qqckLktvN1F/RAlVZD93daI/S5+dxQZIqaxPRgUbtGwXkPSEWTUBS4JTtU2XlUnhvDswyPRh
3VOWzHE4dZSz9kc9tOcOMy4lf1qef94T6M3gJRaMsLKrn6JBSrqwe6lJd/JWBSRKjjVhx/nw8+uZ
FPjRWSTS868S1frOlYek9TxKouKe7471QU0Q/DdZ3sFfRL9/cLBcoC44Ipy/YJHIzqVpVAUKmdGg
qrLN3csJpqsmlaN2lKKHxRrqbR9e0hKBctcWqmu2GAKK4pLoDgBaDsnT3JDa7QxiiZKL+acVYoah
aTHYV1GNH9lH0cwnbp3IozV0tZbPSMGEZnlz0zax53XttlVwrqZx3L9/8v+feUmXB/r6V18SjT5/
PvBS2fzL/2xLAvvTXf99MXZ2fa7+iqMtX/l/+4//4/v7T/mXLB5GTdbV/3MUb/2av761vzpFf37P
n1ZR7w8WfMhWiGamR7MRB44/m5DkH3TMYAPFTsc2RnL7/8spKv4wac8NKFDiJM0ug+9ZTrDxf/1P
2yPa53BzFML0uEVi+Pvrud/+XIF/V4TEjeCfKzWrtMNGbCEvyo83o3x2bWW5mPrUKOOvcLqNtWih
sth5hTESFe5tmLF5QDUtP5H2sehHM1xidHaCOpx+RQzkUqZRA/E+bI5eFIfXTqTtp8YpC7ALTXsS
jO0eEn9mQwoGoETJTvtNDOl252aacUSaeeZba+oGk1Jy7tpounhMm1EWFy/RzrJ7Mu25325cfAHP
DBPzJz0kVPw69JnREGj36QzdSkvCVrBcIlnrqxwZ7z22N99atAhcVGlw76vSxLtqPdDU2i0F+Zcm
OtTsWXFzWPY1+mjwHaPOsGc8ayLa8q+zbJs92O9hiwSd7ISHUSaYJ3nDdNXdpPy5if1lWpNR9LIa
nBq2WGE6i0/pVTqduEti6jZLrx3Qs2t2Ontof7Lc5sxYiSqERJlMCH/fGdiom1KO9oH5NwUDJWWG
vs3djj4CADwRq8hAgGWwC3kxk6g+TAx/N0UPE60GZ75yl/GKcq1nylsuXDlf9GwN28lXn8rSftaF
nx28Oqw3HZPqa6/C3j7H0zXiHGBx8Em2117xIMPWLyfvQDUvVky/GBb8v7UyKTOhjCZ+EMxr8IzV
9k0zUeIQwai+ov5gOIJsCTcdkcTVOPbXfdl+oZM82VSjAk5ZE2ouKs/cJaBqtzkC2aOlfYBUqYea
GeSSjTt2mJtR8JMqbfODZ96NhAz0jkQDMIRQD0fyaTbVFdRlkGuQATG1lTOH38iSpd/npoXvNPri
rmMVPkbk65Ymq8p8jXrpXIpwjA5j3OJ9Dmr7YGZpeja5O3yGYUKulPrVzahyOgpTLd3v6Zg4AcPr
AVIgbvxDI6qAR4ic69kT4TmVIBGkzPk51Zg8NLzEm6ocAEd0M2c+7EZmPewq38VHEnLZIKrY15C7
4M5547gOAV+HZQXqI+F8UmCwOFaNt0XFTs+0cMhbx1DmfYb1bHZ5II9mwG3GY95rYcFFN1NyH8xs
ugjeSQB/vHY1MaTeVCu0UgBSpH1WyVgjutN0zPu8mcJqFwh9ztr+q5tF1HVw581Kgja9Hl4pI966
hKhWYCQ+BUO2d/r4EtsVofnE+SJyd98bultxlgfoYqcPM32ut3ym5e3Q4w9inOfsE2u41oJAhVVB
SZoqoiMMtP1rv6HyonEKGC25r88odPG+TBkdmKAn1mjhlBc6ZCcqv3G2ekG8JB3eIdodNF6pUrMH
mNxtZE7qhpKAYYOn0Du0Y+vvEwGse3YIOllu9dzX4ND7BrPB0MfeTiJUbRzsIRQ5jMUFkdh/noz2
za9ibufkYYHE5PTI4qtc9y6faYDeBFpVEp0ZmAGeGIhd+gtNrXSsz9VAS6NBI0vh0WVRNNZTZZHQ
B6s4vmY1RgRR9Mka83N5smbzSdIxcLSrgAG65XYHIhzJ3var5sRC14G8Mtv7iRaAjayFuac4XCBG
hEyfbVIoTa7DfR+I8cCFkH/y8Q7cvHdULMnhnmHCKlUusfzeOCMppTucvhhJy69kTPBQ+xqjkYzr
jcYxjVmwjHYdoblrvL0PTZp+sw15BJXCx31M9EYFoXfLgBzDqDYeHOyyj6LVqMhF7dorn7aODi/3
mmkrH/gcIqg9eBKCFVJW5PDziwFMJvMFANpRhpHGesTZBz2tD+iA657L3CoP8BY/JYkSW0Svbw6b
yJUn1eM0Lna5tC3vTcZ0F+wv2SofoL5oMmjneBltcOJKnkoXXLkzuiFVFVQBR2WIwXQY1P9m7zx3
ZLeyLP0q/QK8OIeePysYPjIiI735Q+R19N4ckk/fH1NSSaUZVbcwwGAaGKAgVN1S5k1Dc/Zea31r
lSzR6V7ZHRWUkFGzpEHokPdGJs21EemERKEIsdGq9fIpaZKIp93OcmIawbT0WfMIJpZZ0NwC/tpl
nYuxarT9gkrsjZHpb/3oeD+UW4V7J2qyHTAfzqYuFprULK1HikjyfRGwZa8KYFZWq/cHQ681P5TE
gVZKNQ5iY9+fY91sTwU93Akgx37aG+GoKR8jMZz5QdOestAaDkQwquPoVpiWCzU8O7lZPiGwTvRW
owu+JC4RTTQQ5w09VTvls85CLKqmXaWFeGKqEJZZEb5rQ6qdp+W5plL++qk0qAwupXuvOdh1luOD
n+nysdXDnx67uA+s0tSZS7d9wQQQfjV4EH6u9hZttAeSQhQxsv0qcYe9XLAgtQtuLAgxGsNOJfWO
7Y3Zn+6seSr5KYU6uqzgzN9UkWQGUKR3FY3NdaV4XNe0BQiW1zmn6TTdJwx0K+WEgsfrbN3YXWNv
8amro6fKHSKMc/YYiTbA8LObnH7fyxjYlM3asS9FwbKUO/iOrwdEl8AqOGVGeHSCagaDy4N2qvvh
kE38NxLMPCprk2dubwLSgEScP7Ux/pvSUTCZcE1xLSH0rD0ntffCnmZA40GHuMi8KamZGpB/toDC
1sAEu3XapCfNmZ1TSdznBj9pg1teDHLbM9xvYSnQ/FiYh0YIw/fCjNhXpYaNrUjTrQgJPfOk5IIs
iKmCW+fiVamnvTYUo67YGF2qBh9dm/Eg0kbrg8zZDnzOm6VsNHdG1GM4cuUzkRi3hi07im6gxOOL
kFg53AUabw8HJk7St/UY3BPPCLAZFbNDE60wLkXMt4WVX0HGpWTQxM8NHT4P1tWiFf3fPfr/8eT/
P6kplcXckvH66wGBtkqCZP9xX+Yf4b+S03/90F/nBJ1eVAcaNavFX9Dpv80J3hfGgGUxRfIGGYZI
7e+DgvUFnxy+QV5rKG7GsgL9dVAwjS+4X2yPIUG3WKgZ8u8MCiwc/zQooISAhnEt+FNsdDib/evW
qvVY98/K5fpN1Hww+IpBpUVv8wJCpCmmPwRe8jB43N0Us9PVwjvRp42ESjSrpHCrYd/lWF58iAjI
Z0Z7W+l4+/pmeNByPmkoZbkR8wIVKHSl3vtYr/aOV4eE9fsh2Bq4Ju5dNVCpzhbJW3L9ntt8zJH3
HswGvetTJsE16fN4xlxwDdyYGNSsTSkPFy/rfK8LzFVdtcsRVXbfqAtzD0U2p2LlZhkN6iwHBIkC
EAT4S4jsemOLdwXWIudD7SYKYgQTzMareWEZkD9NDfACBZYwfEJU62gWREEbEAKpeOiXA+xUCSQh
XxpMUmBfCz0h5oe64hS/dImjA2Xj3m4A5UVu+yQllG9hEGQdF0SDhbSwieuhJ79m/mirH33UQjU0
YD6kA/RZu81C2LQf4RxxslsQERQtqHM4j+VJ4EYBijvTzNYfptF4Yb9MMisugRmpB8Oq+mP8SaeI
U3MTcD7bzHqmHwrDfk1qW4PQwYZjl/P0eA4jdVeWvb4R2N8vXsx8EGuaAK3gOn4XZGR846riqwUJ
RCtuQyomprC6t3NMRFFcf50Xzge9foavKQu5C+Yndv5iTi5ZIeM9PAasv9JUNzTcABt3Fp+Olit8
b0IUpEUgfmiT5exLOewwOasbUlhqWMnaym5aJ7bAfgWip1udblQegATG8Xg2zdFpOgFs3QOX6Fuu
Hu1rMzG20o2vfZcBrJjHp7LoXqbxTKnXRLdi82RlsXzAhBg9x8trG5swtiUs1uhvhINzu/4ZIUCs
i7k/0lIDcdgGcKItD9YWjDTAw3lL996wqSP1k/5u87WnuLwpDWM3VNgmx24o1jWK6dnAUkb9PIOf
jQF4xQQmjiZUkE3Y6pRzj+l2bid7m1qaAZdeH2iYKwmdlLyE11IG1w6+7Bq0PNxK0Tb67YgT+wwO
DDsA5jZ931mdIHHFvL3BNu/e1qLT9/gUfgBno3Nr1nMuPaMUH5MDk2WoWnlJB5HtiNsZhyHKyyPZ
xYMiurTHD0dM2pydsx1MZ00F+A1nkyaQIKuovHfyhZql5HOeDbjUpBvccQX2q0mypkOBnEYiVZox
3fHGH9acAg2483TwsF+wm9MQQrsJ+8z8EMFSy1rlheBdzOxlmzE2CKiy2D+pWgpjob1zGtWoqpqR
Ttfj2DbHGQf9e40Pdcf2RN22Le2brt7j/spI1xMV5O3K2QSHMOPD5E0XgyK2ezezCBbA0tmlDldu
AZGNbBjW9Cirp5/pMKaP4AWNVUn/m05nsl5iu8Xb2mBzhcdBfVVizN5LWqPAAXGcGN6L9j4IXAeo
JsZyv+/MZl93IZA4ljVoX5G4j6LwLknLeNsj9lxGp6RtDoTHvZGz05gi7TB0Su1wZ65Mpi2fZc3R
SKy7IE2gbzSg5V2V+dVgAAJPwDd7xMhIyMAda8UAqn9+J7W29+zRWUO0pCayP4dEmJZiw9vAdq7J
+CFdgEv4rp07RPd2DcfLJoU1PwDXpdkMb7E+olf3jnsap/gW2Xs6zaUZHz0ttfaJsSA98+5K9N/x
Q8wo70xWSKetZR3tDqE67FvQJFgFQTXGGvxLK/5GfBMsp8AEX1cgatmCaCtp1VOBCj7Nm5G25JM+
Y342AQ8Q4vCupe4RDJC59dIqLP9gPl9avYRTp+XdRfVGuU7Yeew08H470aTGziQZAbdA6afG4sFR
FG13KkGbQu2Qag8MJl+As4VzG0NDuGNWTT86yj33FtfgGQq1+jqSpfFns+dEbD+EoW09BCQT1iXB
tftUxA1211Sc2JqbPkFfeqBqmj/bsDtwwp4/SBa4b0CeJIdJj2A/zhs/6vttWdI3iMrrHcdco5ie
et2YBZE2rcEjj1t3kM2xJ3x4CmwNgyT2Qj5szh4np5rOpJ7E2eTaGVZ1PQ8/GNKaA1tzXjoWZMHW
7tW+wPhO2YNoduZkqkcqR9mFdYb2ouHz5CdaerCritl4QWqn1gtKLpDG6ZXotrgGptbelE0odl7a
tBH5V/k1akE+oh8j0rONbE9uDx9Z4JM6VI4wblDgc5IJXAurFGS2jzNtaZA17ZUVJ8zgZnPHS+1G
G/hdzSOgHNvucRvn9BYj/xOZGqc1iYdiVcu62jYzUJk6hfoZWPMG9BA9hFjkV1ZoaaugVMGG9EL/
WC5hH9XVEspv0T609C0+55xc4eXVHDOWSjrgMCEhuE1GBPFQgIcA3ZVW156/dIXZ0UGdFLd58pQM
wI8RbM1nOMkt40HK/z8HT9IBFxFknvoIPeZcwhpiw0Ec50fTaMbWWKzETZeL1zoJKZwV5H/hK4tz
Vuh+ItODk6Lx6DqxhXagDdiZcfK3szro3NthKRsohjYBFEtvxXa26QnkdaH5OStNWiHcjSxEe0G0
SZ66EK/0CN7mLnVYvUAv7fgJcVwx+EflJHxeSjzwOjSKlV+4t6iX8RNH1eSbTfdg9hSMWtFg7yc7
3nBKo+dWMP/r8PxXjq3oxmLIOpAWM305BteasNGhxOF57tTikUbKOUO5Lda6PUN17+EJaahjforQ
Qn1WdDc1VJqY2PbthnxAkHFHQZP3CQRGtGHZNGtF3V7D0+wCLDVDvOKRG2wtHBwS+vAB8Ikk/E1P
ZBS56zBbxvk0GAkbtqR4IWGsZhvsjNb2+rnxWn3XtzSaSJ4v2yhJje0wPmkccVd15gEIGqxrFKU/
ZDS8AulkQ1spcp6yjdcqcNLFFtNvitHjoqLgwGsrVk3p+IoxixrbEHaTR9Y8HKHl6G0FVoUiUJIB
kMe8kiQ0MX0Y6u0jPxOUxcoYdjNdCyuzUs0NewXuEaDoQZO1/hBXHZHOIAchwO1zC6H3eXGHA4eb
RlI93rnRGnEwO80Gm7PAbHueFDCSGpZVC+q2BMKkT6B0eaE81jE8kEzjxlnZVZ1fskaDQWdQ0D3a
MXBf7NRHfIH3FTEXnJJVArUUj++M82UD7VbuOqzKB50txpgAd3M46qC8ApcaF45vPpn4YKpyeKwo
wW0W4q9GHH5vfWKAhQ4RmIOso8DJ1xorobn1niE6f2sWkjBrIarkF7qwwbaSTHOq34QqemFZlq0L
aMQYhcw3YwEU1zoJD7//xBYvAOOwL4cX3uOPoUH4zFowx3GrluoMPXwaYSBrOjDkbMEiZ/CRg7al
0rM2wkO5AJSdBaWMr7jYJxV45e6TtNwroMtzRcUoI4q1bhckc/NJZ85cIlAlxKPdYIbemWCO4Y+y
eHFhO9tzKA+6iMudRgAZxziN27r7NoZ6+bWCDs2fwonWF2S0Fi30aJLFdwHLSMAfcpNF1Y27sKYd
oNMMHPwQ2LkfS+Cr5uwl4Kcd3+n7lwqPhhIgVdk8DySta3ulRbwGVRpm55nEzqt0xo4FwkFPlq2o
pMmA1Hi/phMADhRNopDTLNb4CeSpxqGvm1RT+zGD8F11eZseKOK7hsb4xncyHAnusXX55HRjdsmP
EafBPWiBty4dgakvYG8LwBardxDkCdRvEu0BZVA0opuCd+5oLcZil2chONzyqI+5wi8zvWqWWx7S
nPRob1tXi9oUiO39fsJATIpUFWuCTzxEZfNeJvl9XgXGPRcGwPKJowCMKY7FqEzNRXJ3gjqt1A22
JJfvoF+g57qWbMYIAPdsPYzcqKDRi4WR7gFLbyjUWcsgeWsXjnquIUKx3YECnz/DSXpPzWi8wSzF
p4fCnoBjFw1cdhFR6CcDcSS5EOw84O1jRjlQLftDv3Dd25EbJbBbG9Z76vdYtfcc1+Ra1i7nhgoX
VsCN3AOLr4Yy+WhBHt+QZclIJmZUwohiH1J7/B4peH1t7RBdLmvbuLUWFr1OR9/BySherpKq2Wgi
AVrfuVF4FYDs827+KQgDufSiPWizOe5LG0CH1n2H3u5t9ay4qtgN16RB7sfeIvw6aQdTQM4fTCNZ
OeU0rMtcqy/5Qtg38vBlQeEfcXgv+H0CMdsmcU/srL5GNtNKAaw/D6H200OA7ALIX8+98DTR6+17
tWpqP8IIf9BG2P8ZD6N9mEZ0ibslPcBut8UVYLwneQmoWp+LU086YDskNT87Oiu2/Xxv8QhdGUvp
QFlRP6AvRQQkxCF8x7JrLi1QxFVTyexFFN0lpFKEhy84qOTRa2HwJ6LdzFT7jKVxIaU+4UIm4Zka
LPd0O6ayshPZ2lp6EmrToDKhSkNC+aqjaHtpVNBAs//iGf5bUvU5/taUbfmz+xSa/yk8fwqqv/+v
xzLnP//2X/nLT/T/oKC9MHrYIP31wuqxWYRxKKb/YPPxH//4Hoc//shN+vXj/7m1Ml2AMIs5zGZH
9bu4Lb4YDgMNKrXjSWex0f4mbv81BslEEaccUAiMt9RPLdaovyNum4vB6Q82JMGk6bL6wr9sfaKV
FvH7D17ethkLo5YUSA+9eyMbsGoBLSx+pEURBAB1FzlWzsutTh+nOobRlhB4TN30RctvqHgutizW
Xxpr4ulFgoOlaZJfJjuVt15bWveNrLLH2Hbs+6aYP5TLrCTJsXdu6z6XU1ZfJL6PXR9mwy32q+lu
rtVw58XNtyBJKUkuGcfhUfjcGqUfT3G7Tl1esC67j00neUYY8b5U5Z0BxHWFJal+CmPLOpQZ0Utd
CR/dLke9nu+K6JJXVrSdLEQAGpfZ6W805dmboBzfE2ZazunD1gjJp9fwIw9RSiOq0eXPTOS0TZQT
3sXesDaBmXBYqmGA4HyEws9jusvqcwflEGlJXOORHENpGzhfZ+Nbpnklsjol1mFQ7DpZgFpAz9vl
AWtpM83Cr3Frfati3XoIY4PWO6A7q14W4EFV7Z0MMejHJBCBD2ztPjZoGxua6YkvfuMN2vRtDiaO
vJzosltmbGstY4B8Nno0BXBYDJAhMhrn+mLP6YUZfubf8Mrbrk932lL7Mqq0fa0mnApIEsNJmSzp
UarKTS1mdWqMurxhiWZQ1zymJ2VpzjmgFId1ndwWluFszQLtTOm8V52qeESPudSJGE7BZNeX0TLS
VUd/w9uUMaIryYbNLxYaIw0xCb2loLYSQEO0oECVSJIaxD8nuDVw2XJlFKN9kKHzEMvKuAALpbA2
l9kRYwQxrHkSTyJli+eMFU/zfsjvsN/ehCajVZDo2Gwxk/DnmeRJ7PzkPYn1mEt/K5KaJhukUHkW
wNAeYEH5ivXPuhuJ+oVtYP9U6EibMGWhkES0mnUjtTxMBxujZ3BPOv2hDU4c5pMzPytw5HGJkczD
F1JZpToZuqjO8eA8aTKgrj535m2cih6mfVrNLG9L75h3FVBNcsTFOkIEI9EZepxgMAVIxdmowxAw
zYP90XQD16AT5nu9h+oZ6e5yTQgdqK+hM4c5cCatWeYXl9qqgy0rundTA4tFzxgdU4+wlnbHyalp
upvU8b7pNVCe0ivlyS7pqQrj2z5qNiEB4XU0pI/JQCBtqeVZjGpGSv57Ho7DxNk4iAZ9KfaE9O/N
4F2GJVQxZte8JdePyaV8xylA3XpAG29cBdN3G/T0cews4mltuxFd8j3CerLrWLlQBCJtqgrSU9pC
BzG7GX6llB3DIDozd0l34ErDeDIk02tQ0Jvt5xyU/U8KBR78ggCH44FzAEVRtym1OIhvOPHAMbVz
zXDzCaUIdItoNCk8GsVKgJn9gqboLEqSDYgxq1/4FAFoEs5/CUNdMM4//wCqyMMc8iLt4W8FWXH/
D7AKNVZ4dSj3/ROwYux7nZaoUTv+Tq2gfiwhlpAE2fETXUH2KrhWev0kfkdXZGFvcyFjvMQinZVH
W5nTz9oZ6u8hg8dtNzrkHIWVBF+FHVTX/5VuwfNrPNppNIKStv8W3QLy0+LYZNUBj4Gp6xNzkRAR
ve1aPWKWC4x/si5iz86mVZ417f4TeBGFxKPiis5SttflpgIaClfNmeJ7ZrzsKKidVytDxMGtotzJ
d6MFgDPMdMfxK62R8cp0L/WoYUXy30RiCKcQwMZKx4+AoK+Fof2CxUD3OGD8dm/6Og9+/BGPMVHB
ofDsU+Wkh91RL2AJRKWXfgSY+0EtZEyoPZ2q5qZARUGBQojQPQjI+iB2n7CMJGVW1vFLtJUT7tCD
O2JRbLR+oWaQqqYqRmFyYpb+F3RGkPIAha8BRd3zSABCxdKL0/8WosGT19m4Iog2TtbR2E4Auj4m
89S+yTiTz441pj6x9lVexkBgMdf4phOSM0i7yjwkph4+S/CaNTvIG9H01QfPFh4KJa5HcGtEDlON
Jgc0YcwB070DwWTGTZOp9N4Usf3DSkkL8arhjSjdx7gd3FMPQYRFQHIXZcM5gbZhppQlTlo2bQaz
p5ushwmD3UbS/mZAUM5HFnAMPyynmr65G/VJ0lwYE+UlUPuepKa7bW0v8ocIqylUjXYbuzgsMsoA
byBdsEXAwfIcOkV2hUXyockJ/u1oyQfh4u1wGvzRXDhGvSXVhDFkGbT57nijOZc8rF1WnTg2J3YM
+PDoMKl5BNw0JWw9Ije+wtW5LeU0nIp5/GrC4FphCMF1rFWbKcassjxTt4vTmqP5DC+at6xssuJr
UNeYxlrP3Od9fR5m8kb5wgLpG9xC+kSjT2M1q1Qn6mRabOLoksUYbRYKApTr3rVRvh8mVClsrxQy
9ehbafoeYOWWXfQ+I/qZmD72LH2aZxPy+p052fe5Z5ffItFZWCE61l9sKs69M2zZxYHQ0/rwDM8j
f5itMD7WYdmzUq+9Pft8Rp6puSBrtls6Cwg5eR8U36Z76kCXQkT8+VAwXq2GqhuoJR/ZzBOeQo0M
D+1UubTVwXd+0LDNsXzPsVskGttAx2j3IVyMbSRVeK5s3jVQoHcZeye/ynTaNaf4zhQNUxQf+tJO
N8EY6x+TR//GTHTQN7ORot3OvRcyuY4YXTasWYzyl/zD35pN/k+mjv+pWrrlkcv468HkH1+bfp7L
Pw4jnx/x6yhifsFmjYLuSt3GUIso/6vP1vgipEeMhj+2FyEc6fq3WUT/Qos2M4phoFiTU+Dv/00/
l8wiHp/NJD/j0Fbxt2YRW/CZ/jiL6NIWnoceb7kG7DDxZyqoIpdQsmhif9iB007t8v6Xtq0cI2Vn
XvHHEsvKW2OnNPIKpdOMB4fz9WooWaitciORj5PWExpZMFt1EXZ7cjE984UNIjoBKCRcs9/VeUet
29B+jQy2v6XNGo7TOvCRpATFxytl49Jss0m9pN4plwYGF4crm/byrS1h7bu0c6OIj2Lj6EAH8/S8
+HYnTxM7k9pEitPsS9CPhwTFBvE++U7ZWnWBlLBDCIsPLeHB7ezkdLo1LRVIpX4v7abYwZ6jZa0y
IAo5LbxFRCwf4CdzfXmXz+zm2OL6VE6AfZsBOccpvRrxvPyj6s557a0ak/pp4CDa0r5mvtQtrWxa
3pwAQG8NzjtDZSHD8ZLo+BH6vSWvjGIrnQ3fOql5HFdmy26vA4WvV5pcc7R8jMg5HkbX/CGMaivG
aAfW84nCKloKNOT7GUHSD1Gy10Mp3rthhnafwGO09P7Bs3kTQcMJNwSN7zqcOD4eh+gqWgtvX0Ah
pJ5PdxA2y200smJ3q2UH5U7WmaVh9ZxGfb1mp6ytQOV9n0z7vUm880AFqwuVxWqwiUZdfqL/ct5M
afxoGRBWpYmVjvkmW7djzr62TdfBMJ0K0O6UXEsaG3NF/21EXWVRVu7tUMT1bRjU+Co7AywgCae3
KdTmgwqa1E+FkjtaSr63Rejd2Jb2Qw3TD4NCi6nEtuS2OteNM1yjqgPYBNV4V7AdgymjdzucRS/6
qKdHq8l/wg6HbzNSIpknWklNQfJYIdsTlP0WWfFPHVqbpRevnd2Bv4r3NsoVp5HIH4V1ySxxyoz4
0gzTtVd1i4F5FKjD0YZYJy2swXd+mxqdm260SQLNeCY/ruEncI4VNwtfJb1NOzrIghtAmB0C9zTc
A7RyL1VJb7hhkEAkeHlh2UpwTE7aLmWVivvQ065FZ/MbVG17gAhRr6bsJKYs30cthRIsAbWVi/wZ
GtE7LfeotYPbHobcwrAxXJrKvQxuna/H0v7IdEtdQCY4uxEuESirYuYgnua2S/OiTC8OdL2053ao
jBvZ03QMDX3V93Zjr+RUy9vIbqOMI6ZOqan4Ck4n2k/z5HwrFSETfSgUoZcmuwYgHunvM5dC11Tw
/lNJHB9Lvh2/4Zf77FnaR0q9Ke91Nv+xbSZb9gg13ly8BxWeukaxbcDWU/tEYCFWJGyhRZL+7PQh
OlUIcTaX0L6whscWP8qOXtTvIpXjbV0a4Ph0zpyTWbwxy6I5BhqYp2NuTou37w3FX/GIEeOusd3x
0rQtpdVGjfX3s8XGsL+xNkDqN7uuve+WthsgdtFFFzRG2CP6PVLnWfXRbUFJTuvwZZZGB5EnIqVE
pWW5DSyls/bWSuKkNO0QeuxoUqOKZ2nhKbEZrRRfBgJZzfEZzCa3mVqbS38P+hmeVAZunmhLu8/S
8xMM/QUZ1r14SwfQpEEl5Y3T+3Tx9Dwv+FB4KD8TI+zWg6GK7WDSKAT/6ZXdN6CObFgcAeCkG4MS
bVO63OEiunoSWgolRW6jxNoZEA+pLxIuxuJ+aTQqB2qGOtPh8NIrSG+QgGggli/xQnVXSDqIucuj
L8RyanK0QMbcoMI/cM5iZx5wrlcS0NjYGwn7bDxLjl6TQxjLHxEhQ3TOdjwMIUKVqhSY+KX5J6Kr
14+wIImKxg5aw95gmSabyEBI89L5uzsr5CeLBsR2Sv1WInsHXuPs3QiUoxJ85bBefI+K+2OtGXcm
PRCr0vT6HVuiejuZASVltdS3QckOKZ+S+9TEacGYhQBkivSuwOp1qivr0e3MU+1SI6zi4Eh10eRH
8a1ydxHhvC1h7RNriR9jwDyTu8WJ5DPWfRD+HAq7F612qWhHQ/iBfYzqvA47ZOEUX2XgyjVl92np
kww1sc0q4zApNGVs/YhzHRo7IGHIUSsnqehSwK11BTr7rYgs+8XWoJQSewbb2lCROJZzsZea/SbI
bRH6Tx4LR7fYwIB5i+Da7qoJ78FIGtHXZ86VelOxQLeMw9L1ve/wtu8miotpt66PVR1eczBFxwaM
aW9V+ibT1DWyoB9PrmKYmJSzJ5pd+Pzq6dqZOPwT9+t9sl0NmRGWjwOdJAljWdnUD7nJmXaKeK3l
XjKfQzmyErfTbZAUyd7UcwiDXhXdhSTU8QggGKk0urU1Oe5TLpA96yHodM3M+LNchXHanHXlYEuP
BVqPXef3Y2q/egZdRRZZUK40FiJahy5JLCTQMfL/eoVQ0tGneGhY8T+nsXnPFwc/qdfvyeRG66jX
LuNMjrUbY+hAZnWAL4IHvc1f2lTBekFWWifs2F75UgYezmb6LNNGI3AfLEd7Y92awYfn8ZoOSlro
gMXla0HecG17s7ilNolRiMTDYx9Z2lGULvxHRzVrIwdYqofzvfKagTUcVX6Z0+f49pctUp92NzIU
75E3DlvhLhSuiWk+M9XXqeUi63j30u7KW5vCGwq7S+gN5hC+RAVwVGFykkDUekcG0e6BUvS3TA3r
iMpc7joMH1iZ2ZU0BAEgrHZN/p44Vc5xK8MvmOaPRE5KTMtjv4shFrF2Te+cTjG65WH4o8yLm7mg
gSMJSeG4POID7ZmuKXsFtwS+RBJKbNGTvkuC9JmyDK5klDFMyUN5ilkzbc1B9Vs8++ON0sd6D0DX
OLrYj7dBVTBmL0iAuR24X/t22KNuxWtUSwIZMUJO6An2wbghNlNuZly0wUdOWnfX1jQZzj1e5Mw2
histMtraUF60T3NeRAqKUjjCxLHNoN9khv6aTcDDzDh7pOyCSJLOfTKl5dsg0nkXsly8aDUWHQ3H
+qoS1nsclfUmxbq5SZY+ok5QasPjrFyXeE4hhaXV46R3X0ev5XX7OSL8/1nqv8gt6hbu/n83TV3j
Hzk2x3/Rdn79oF8GKu8LPmSKAHknoHMj8pDy/mWi+nclF/YX06YCwsUq5FLTZqHJ/DZRmV/EMgQ5
AjQQyCgwNn9D3UEm/dNEhbEZ8AODFfWVDGrGn+LtdUwesS0sjjM1xKpGkDXuq3nktTHqvhi60g+t
rtmPSKvsOvCQdWsrtSiNTR4iXMhrUgTTSuu8eh1Ky2PzkMtmZRkdR+hcqPlaKZ1esCaxH6zGjDap
bPu32WYG4Ln0MGMjPpg5lt0uy7+GtRkSt1N4X4YKlnEQ7u26xDVlYlhsKeC7upHz6GAmZoQZb5rl
7qJivVpxxsAnNmnDmV+CcUsOG0HF6x8XZuuKSPCHAMqy69oMgwwNF0wuQvpelUcbGmZsjD7tm006
fu2G8VYENRpEVcN+nPKYpRGGiyjrH2jqLDbsw2y26aa+zTQwsQE2hgTC5c4YKfCjAMpdV+BusOJk
TwSqqJcX4UsFfzBcLbZc32hwfnGN9JvRGl/nJKtvB05P/jThbVMU5MZEujd12o43tWmFvpc3B3Zb
k586tnEcreZGgUXhbBS+jTZadNlSlkXEFw+CgU5sqlzRXTFtlJnRGKYn7ALhN50BPr2nBZ7jCnz3
NpZBi0ly4q3L6RGXWkepLNVxGEo9v6817xpkfX4MwSzvYBV73zmAlOtiKtxNLPBlgwR7xeN0aEp8
Jyywp5eGzjC/TGFaxzYqDnEW36OT1s9hsPHLA/fUdyTTE0pI/AqDCCEfVA0GX7ACkqOUI3DJweIW
/DqxMUwROLapQMfvGzs/kyIb1iOwqZVBBP7J6nJznTIQrgOlz+umWxJsDm9QMN3s3vSOvMrRldil
K007ZxaQqf4o3U5s4VUCbOwU1wBmEAdkz5oX/EAfNVesLsd4y0rKwkttPEiNyvWE6Hsg9iPXjt92
slrNQ/fAghH/b01hskf/BFywaafGODm4TXQ/NrwDYyzbqPIbYy5cZsrMfPIGXA4AUstb0cTPnsFr
oxlJI6FgEtsK2MIiRSlI1bN2BdPzvVvaWJRmmU+0oeeXADbBRtPseFt4gppLHEA7czHe9lmNghN2
rz0Zd3/Uepe62X56QLog88Su4soZFSJEXlXQNlFdTIFXL8w5cAV2px2Ix3ZofOhNIsCWNZn8tcES
NcSnEx+RAJYkZjADQeg03nnl5PH6zL1d55Z7SyaCYz202YJQvGHn66Zg42hJh0hBwGFJBos9AY/C
WlPjnenybJml991QIyXImOI2Ug3+MJveWpW6OkK60DgjIsiW4UeqsmZfzktJqMPpE7ritB2shm+H
9A+DGOOMmZb7vpy6t1wCD3Mid2vKuUXWdL6lwC63NIbcUa6goHejgGYVI02zGAEna6kgrDAqahhZ
psUu2Hq4/t241rlPCIMGHazZlOOD36BKrzsUYg4BFmUqVckON5PBTKQPeq5cPh0OHkb66DDBNvdt
upiFEWs3E4/CS1voFPPNwAjpA7kJNKITuiHfgOdjg+zdY5I0Pyhed0+O5z1lWRj4NGrSaBgioolz
xI3lp5GhNpG1hKJHZfl6Fju3be2GGNmbHSsI9uJdjtqdsOHSuvQmYJd2BMOakGFteZDQFB7q2SHt
omCFjG/TterFW9WbAJX7PNxwmPoe0Nvo8545DdhUMNy2oNhpc0vwCBUBksdUh95Tb/AU1JoATz+9
desWj2DLfuguaLR1VnX5sTOCbVLIiBVBoB1z3bFv7SVvqkbqAWVD6Ri7RJDkUSHWoaj5RArm8RPx
XMKDPRzwwp3aPUkLYP0UI2+93GIf1Rgwn9OUpRUFG6yZKS2PvB73MD6WNoZ/bzRZ/aApkqxo/9XP
3CMBovdFew01h0cPFvqzFnSnBvan77TzuMIlu2vcOthjySIDETvlpeKo+zE03YnY5qNp8/P0An4K
bt1Mx36MtPcCa8OK742hFfNU6PQ/YLA0Pmlb4NXEe9ml0QCft9kLUMCf7JRYTkRkfVmAY4IP0tzH
2XtNY+tY5pyPhbII2hQmzrQKqwLmO0boZbWP15O1lO3h00nOxvSf7J1Jc+TItaX/yrPe9AoyOGZf
vEUjJkYwggzOSW5gZJLEPMMx/fr+kPlKysySslr2Nt1mvZFkVSIZgcHd773nfKcobzyPwHNS7Cf6
ZEBdoyobVwTtJixxyaNeip0aaEORYHKlCe9isDE0t/DtYHU9jeNwWWkKRLNgnxh6Z1OOcLwHaLYd
djdI+/WtoV0a7bwPlp+Zu5FNrbl3iWdvPL2A+G1+VWP9FFa84FPx4fUx+aOe9yXk7/gYsMZ9K141
UgonvX5MA+3WACXKqxGwlM3dldMMJ3TX6PxIYwyZDK7dMeD/nFRqhwr4AYzOO2TZlRxSb4Ploffz
aih84cTrmF0FzKN1iTLRokQi1c4Aj+43fVQ8Wm50mZflDROlZj1MmXHkJqLEVzFLGBJyvkm7obFm
gAF3g03bXgbV1OxoWy8lUkYcAXiF+6zEE164gbWbociuw9q90A3SCaogwCJULXxxY3q0rYDNlFoL
VSdKh+2A3u2cxeF1oSbLp9vtPUwd3WRwZtMZzCTbpDSjz0YlzZE6M7vPrJArYBCEtOtNG157jktK
pCq4zb3ZQ93KpWm6AfNCPt8ZPG2fVi+RcI1tMK95S+xTjWr5ooOMrfA2I5QAJho8DyB+ryZ4/IRy
pM1aRTXGKixka41i7cIoUnb4ArPogqysjNu6zj7JMybtPsY0d4wwVuRYBrrgFb2z/ubIJQtV9ZoV
82W74rOdCvuyN+zgwBmVXmlYh/bBjhlWOjFLNkuCJ8jXC8xHu4xpQ0akNarRskd0t4v5QnQjyuZa
p1JZQXiY1mQ1jm+NU2F4kta8Eq0DRDqe81uTvJyNFqrw/I2f3kq9OCO0vdAZ67HCjPMhEikGmDFW
F1iyaL1U2pcaUZvZFpzx4Lbk6you7UvVaBmeg0xJvKD6i+JJWRFd767SPJ/8sZHzejagYdilEQYY
f3MOAGpObspaAbMwxHTKYql4zRdIEpui3t7TlKmJUXE61Kv6NKRPRRjK26yzQHDDsr43SNVYucGd
W8AM9iHkgeIY+jBj0yccx7fSfvgv6rpA5Johwrzpq8uhLtp06+LzKjd85vr+G3RdoOU6ykZeI109
/Z27HkXVeOic6RahQb5qOAf5gd1PfidS7QVBRbYZIXbQ1iDo2BpK0lLBuzIhnhN+tZUeEsUzb8S1
9ZIL88PVlrhndDF7bZb1RZU2XwIzLQ7K1PTHCkFKqgu1Strp2YiSfMtBmt9qT8RjFdC+rRZjSNIj
Y8adL30dK/2aahtZRpxxWbPAhzgZn8fcfoH6FVMFMxFxHf1OGPN9WyTXQ+OMq9ro7W2ph8+hxUuN
mYipy5A0JxZcjMUN6+xoaQ+maZEp1nNWlpjdTsqu+QAe0Qc7tMa08AJRWTyLQxpUPr0yVMBhld0z
efFoj+dFx2OusTbPZTTfdZmR3g2F/QASwTtzQscRseDmkmG0T/TCttzf+gHxpdhJJq0rO8+MN1eM
NWs7E+BVM6GVGSbXWkRIybtVJdADZPSIcyNHedvUB53O54B0paLj63jvaWaTwlWQ7SAyiCpxhcc4
PqB5Z9Q6eNHJhsnxnnrjYrTXPjpl3TRWnnzaWhfEG3cgtOAb1T3TCriqiVlbuzFyunNUCtBIqT6d
zBmqNCaNO9qdw1YAnsdqit3i78R39mm2nClkoG/M7If5GJJjugDg28Qz96p1nC//AgI/OzqJIfxR
DKQI28C8gIOvWFVPcy20j28k+DJrw5MuC+LQaoY/A0yuVwku4FM2QfM2eX2+FVZbaz5U3o8fIPEu
AOhxrAusTb+A4kfYC1RLxXU7xvU5cruSIYPX7AA46usfkPGMy1jRpjTUeSH/gYy3CVI7F0oPWPIX
brzoSRNJRmRK48/weLMwme1Phrtma0b/9wtBvg/w9eGU6a1r1Dpg5AlJkWvZMa7gCJZ8Y8nDGKSB
rUK65wOht0lUay+h49YXEwDmd6TFxvlPdPl8aMVXqmxvPeQdoACz6sS2G8fuIW9GcfUPwjwraLAr
qNZBJSyE+RHFBMkMPcf03xPmlRtXVxB0pz1U/RJ+P3r+/xPKvNWAN2+K5FRnmbWunYl5C9zddd0j
1IIbru9CVSvF5vcP6Dy0cmvlYNa6+kaeZ5EfbrJaYlGO8wlQGwEKkrerhkTa9wXQVZgEfwWlhzsR
PynZzN/jNP9/1+ovulYWLaffagAeX7Ps4z/e/+f/okPwUzrrf/3k99YVkCyT5hP5m6SzSl4H3Ox/
tK4wy/HPPSQCoH4BDf9DDGD/TeJxxzKPmllnxeNf/dG6sulqwcDU+Q+GnPa/07gy5GKV/0mWDNlL
uouZnl8o6BPw73+QJWeWot1bEaUgHZWBtUrYwcJh2jslw3uEl2cLIQHjzY4xSUTIw2iAesHpN8MV
8o0lZjpZlmqTNZuTZ0uVSzDwkq81VXiaED3LQxRTeWouAzNiRWCeEJGKmabTbsMao3voVuEWhNTL
3EHbsWLqhc6e89PUtM5mKmS2GibgH5kMa7/ymA9EVnMitfI2LNqG2BUnQ3dbbVmPEdaY6XWS0KAm
SxFJYmC2V0uhNQzug+NR5kZF+wZAt9x3iWbv+oDwd6RJOK7go5zDHNU0iQjYN8zmpOPA9TtSIk/C
yxndRcMDiIGLIIf57zoGvnYrvZ0HmI5JwXS+iDKc+joTtahx9T0kvxBKqHVwl/0Wc+kdnyF8GPRc
XFGpeXTYVL2CmLExlD1xyrQeAoWwtgldeeF1LbNF8uJXmrlEUTstbaJswBFIjpXOQSAytX1D10lf
TgcGEWp8X/sF8HtyRsd15YUGxw07bNdsIysn53iR8ntxcDcarpj2jZbTBQxVRBWuZhIShIij1L/9
DIcV2h75NtBTQr/oB9B7fDW8VjxqyyFHjN2XuuuvamdwvxIcbfDxFYgoRmNB53zAXqx9oy7qbY9Q
YQUM0VyrMMKflNAysdpKHkqtJaJa8t2GLJCrdMLr5zlTsDYije6XM72CBybMq8H+R8g6g8bl0NYT
brOuKgqKuKF54dVERxH8QfZcdTE3zEcdO39GfB+jrnAJEyK3QKzjvCKYk/bRTIQpMZKcjcQAbsXJ
jRg1NwObf0TryIHpm6STyPEJCA/8hphZhoGffGKblNXIcSUK5UaTZreOHQ8EVOAgrV7ydpqusHcI
thI005m2pgXS+Whe9RUwuZADl+dSeRC/0zacHgPBt0GKJmcTm3Br6eemEuS4YCUloIBYRQ9qhc+R
4KMnHmeDefKx6AroYTLawlrfe7NNgmGjXVajW9+UnpjozDbkdGk8wbUxudd2C30hitqzPtLiGyyh
bSaLCUwwuB/DFH0kXDS/z0zBHGyh6RnUk8x+SGrluw73ACBLcG+4//p2iWdJQu9CTjqGBBEj6yZa
jgm2RZO3ggLFJt1sDLdcN3ODaM0S6Z1BD2ojh6hFnuZkCNWybhujcNsSLDBezjaLQkH28G4IE29b
JWrep3OiX095Mu0Qu8SHuCVq3eMdJhQ3X/dwOK/JpIqx5+Jf+kdwkKZUpfywJHlCCHR5DSKf0zTH
lGeTg/f8W4xQlUz50XWQ2prOSJOgyQfkIirFumpvJB7gax7R6YDWMv4eJ+QO5RUdfrBqDLNvoesr
3meShUOEoVSB3fAlp2Oy7zxzGZvmYttivdxgBwSs5HgZPAAt2iMm4l4SiLjOis5YDXF9MgjaWtW2
zZuKBtw32jK/MpDKMg0f7O/44H9ru/6XHqCf1Hj/HVnf8nH+bkv6v4OOKT2XiQ4E43+t2rt7bd4/
fiHf/P3H/pg0eQYaAJw6i5NI6gajnO/btQffRiwb8g9UnD+0e+JvpjCYMoGkoV8B/ebv27Xp/Y0c
coOd33Zs3EfS/Xc2bPEr+kZfINyeCZ6RSAA4mct+/sN+XTqFy6IZIolKnVOTOszpYxNlntXfQoOF
Cl/ppEzL8Bb+wTMZ0fdVofY/XLLz98PBfxQqP4Nm69r//B/fDwU/HBqMbx8CFSJM7GUVXJhDP36I
xqZ77C7tvTnIXyvEziuX2nvFss4ALNSatRsXm8p1vsCuf00m4w6p3RNZSYNPTcjmL9KXMexvhjLD
0uM8zWzgiy1vpYfOCnjm/RhXyVr2FrAHZ6Kh65xnOROKRHhPT1WM8RS8FP+j1bKzp0zyEYb8fo4r
D1fPq2lkxKJF+SpoBZWhd41jBcFSCinFIA7Th8pxVq66bUWCHiijqy+qM0hNeGNpuEocHP6hegdu
ftmGdLxYsXyAaFtwhpEfGA0DB4gbbVBvBa0bgDs3NCUy3+jl17ZzjvS8NzQjCfMLi2fSmWpCxqqj
cPoLV8CXswYFQn3GBobtkdpVPdet5ztwGIDvax0ZU/2pnUEejMwyVBeuiFPa5PZwOwbyvaey8WOZ
XIHifCrLYUSAZa6HJHq2I+1y6BLYJBW0UDTsY5LaYHmHW1zIPCJ6ctVqI0l/TfVQa+Q8IISAb2PC
BpFZiv2E+YDjFX5gVhRV/RLhPplbEI6X0QQjpkn6J4umUmyxy2mZe2Oze2U54i8dpHEWOU9qKtaz
7jyTsETliLF5dKLv6xrrCDqDf/bY/fnRp9XEOcTEjWfI76rWHx79NnZF25stx0BkqGBLaU5wyXyE
KZ/C8u5wcJ071RIwm9i7sgCQneW5tfr9s7/MmX88L/PoI+mldYIW1zMMtLg/P/oO+skwwW7kG8F8
7LXWuZhjBHZZOB3p3JpID2PaPBNjijQgTReZXL7qKjpDqL40sHd+UXGUkdpVW2P17/grK3eUTPr0
xLdz775pjPtuqMHkxO621uWdXYuHcIlHq01Mr+QN3cwmSXYtdhRvYmorwvQ+A+VZ24Qa//7Lil91
wt++LGNyChS0zAiTf/6yDWiKKZrR9IsxOWGhP1VFMeMPQ6Bqu0ckQQuqAjydR7FaDzYwg/ArBTTl
auEde3pFTL76vwgisP/ZHUC0TI/VZnRv6stj8sNjUA1lyIRw4kweEOJoluqqblEpc6voVzT5IzG+
23QRQLnOoQepRG2Fgv4+oTLZ0vIG54LFfudW8qXSyxdelAvDah8YNL5k5PUy9V4Ho6p4+YadGLAS
MqWCoAO9nfSt8q4TA9Zk8RkwY2FxuVQdDdSifvOUdSZWC6ed0ezR8G8ayEvAMtRlBSYgFAU8Dxmu
4Ex8TjjY/HYgu1LXxrUMoq+0UHzTsA5WhEuPqEs/hPRdWZn2nYv3r1+hf3ZDYbRRWho2Hlnvl2qP
ZXEA/sK1UyHDgdTkm0WopJCfcvyU6o3O1oUxJy/lyMoQljmTkFRbl3ly2XjOGwvlSaXIon7/mC0F
8J/eKcvkZbIkmkJh/rKnKbclX1znnQJD+SLD+GghBXK9/BxOzs7s53MhbdJPk2HwMdd97a1HIr31
bTjVF7rmfYVocd1FTJ+bMjnFDA7LRtF7KndFSK9cd+ZTxQiDY+bXulKfyK/3SaqFSDibhAttL96h
u25BH+a2c5Mk1i61pyMNsrsuvbPm/hjY8gO/1jEkZ4PTNqQQFoh+BTTzaoitU27JO88db+JyuM3V
sIkTMLVyZMKr5q/4+i6LgfzVqooJr9XfGzHdhoybYptiWhTzjawxwk/uKzyqApHbrRcW5zGtNx1C
Z5GBss3KOycn3K4bi3WOO/Cvrv6fL77BIcclZcgBvb3gvX98nWRWDGGfY3MvItOjcspeWrs4e/Bq
PAfWr0Qm8vvbvayQPx8ePFQ8pmcLFhZT/ArvS+Hq2PPA3Z6XUeI40b129PTq2+3NOvOhk/k1z+il
VbO6/f5P/5OlA3655WIBd/hveOU/fVeSGVyddiC7W05GatjWgJU71uPf/xWh/5NvSPOGQ5qh27R3
frmkdagjsAtZNivX23ha56wdjF3rhNPhAzsGaOvOpHQGUsz8wJh5xJl0/MVnWN6ZX6+y9GxXmDZq
Hdv+5Yime4WnGdQ6iBFnmLzTlB4BRV2PY0xeQnEmSetGqOBIJAbD7fi2ay1gu1aUbn7/OawlQOTH
z/E9tAvlJNsmYU3OL6t154oJJxlJi2VR8jBPlP9kGUcgbvvMpyms9o4560wZvRezkvBpFrnsTII3
u7x4ZkXtdyKEGqi7zmWYQatq8mDrCYbzk64khJwQCkaPHTfvQ5ffj2R5EFfOiMeCAIZ7BXcarm7j
a6m8c+OWHHp5meBoNDg/+CM36OgUrU0HRvscaAfZQG4heOjroI1G0qBRQpYV9Fcjgio0PNLR/jbh
kX/xTgjh/HrDBOkkEoM0p3u0S9QZPz+btCYiK4OajJ5erDzOYWsbwB9h4EhMQU8h/mbkzrrWtkcC
O+8Dvdsm1VSv0NqjFAvgT9r9e5lXQFZHUHyZd5PkI703bV9XJuApQu8gorgrWyu2NCW9fak/aKrc
xgZ5ozPNIpWIl8GVaguLKqR+luEOc3DDQTXj8SRM1EEm1L0OodpabXTTqfC9mgK1ykp4O+ypDamZ
7bRolkh9Rk716BEzUPquAeAAiEuDQ5EGu/Bz7EA0FyCdiSh+Q8peAWO0bl29TNddkjYrWeraxuKb
H7Mwz9Z9VPaXOinIL4YcRnRDARNbe2b+UBpp/zSiqXoJRWZeayNUxKrSjQc51g/kzYPXxrXBpRuM
tTWM7pPFbOLSs9IX8OAk0TD++NL3ZKmBy7sgcSsAcmBBGuv1czVFwZGcp1WEesxnfvMSEDfiTkGz
y5No8L0lJTd2zLUs4G7WRgtz272dzZRfJs9Fce8YILSgIdKyG7XywrHABBuxeW0R/3V00fCtdK1+
kRHH5Hkm5ZVge69DyoWkjUm4U5GV1j2qtB7WcxahCnDaChXd1G0N4g+eyD8GERopCoDJ81Np6Gu6
N2TpQHE6Qb9RfjeRwJ4N1gWNz01mud3BluNTnI5QC/TyNhL6dVl6KEY6HnwEY4wMab/OzOtXGMxz
39Mod6oYdDytNEHsmE8DZt2o7AjY+Nl0oWSPdr+h43rlUF71InoTc85xhipvPcKFaFX4lKMtBi6a
YWBwnWITxcYxc8SbbQsJStV6n3V1GuOxuM4iEsHy6DJDPA8Q8jxPzSpQ3heQ5tUKnCraoZlzxzCp
W0xC9yZkPh1Rj5UzYtMD9VJGydeMafRA8uiRaOdDMJpXdAh3nlZ+wIzL12Yq71NB7HsXC1+nCQbD
q4ZsMxdPoTe8aLAlV5ypN0EPc4ewS1zuFm2gLr5aRKQMAgNg9OaavL4rPg+hOCTzESDMiXeFGouT
CQBD7xBOCCwQCWSP5ILCv1BegFgymxpyNb3smIgcxbiwCrrgQbCVgLMOJGDnOxeiLUCBrAedk+Rv
WqoVPPdDSy9pmOAmObDbGyPbRcqdroxBR+/FsRFyqUQvST445/LuthmZlUdMzzbA3og3LwF5dREU
N0NhbW4KOpnAF8ML0USv8YRMIzey5p3j6YAWq8q/zGiGHjgh0LQEFHtL55D0qTYmFi7L8o0zNYDe
g4HJYB2Lda4XbxVDa+gE5swfMz1tY9cd9GcuNx7u3DhIQiBe1JxXnMxkDUw0WFisfWtbKzPO9RFu
gjAOIbXH0SBky+97qb66mTr18eA89cNMgiU7Cu1d0fX2nqRp+uBdIvdp2dKtjSL9wimi8Es5Z83J
s/s7ehAdfJBCFFhDJg9bNrxqkO3urmOv2C0KINNi2huYqA/szJ1OHYygyovp9Jdqfu3Djh+qmmsS
fwKwE24Xg5E1kdNgF96WndbvYnwgMBqMaqPzATYw5Tzf69S1GTT2kvTWUI852SLf7/Q7Kqthp6j8
Ngg34VZWiwekuBTYJ5WRb9sYeguxBUu3/cJR6Wcl5b1lt0/4RAgfmLlalY0nObCe8nAR4jhXdts/
VCZisEbyR5qSbVDC7iBQ8KXsgSkBIjsGmUmX0sS55lZn8GIIR4SNblDPzG2Zm+56NjEJT5H6CgPq
JRDaS0J4oG9C9KZFQFBi38ITryR7jh3tVGYqvNhk19UPeaiuXY0CfFLWm4WaUbXNnZG61mbO7KdG
yvcm6Egizq1jJsztbOc46yUX1zAAYMDVtPsZzYCWfJpdsIbgPJ4Q3F70Rv5RW1xrvGrHtmsfPLf0
fMa71fUAuJ8EYWQRjpf7apIfRZic5ri5jCegewNimTZhrlKTXA/8jXWorioALWSYQVtlRc2T/Vxy
YeYCal6cfTYRvghLlxjzh6fEjECdw5wJCtYDEHewMLkA2QiOtWrQmeQ3qoFtURQWF1tFF0RZECNG
YSLt5kBA1uecNuee8HLfHOMdGgcw1O4O7yTVhvalp5QvGCQ3Zf5IqLKEgkAX2Z2MK81Rod8uqMTG
4EVXtNfzcURkrVmXrKhw5zP9xISm2dBfibaRwnbS2sQ1gXw94bNgRYg/lXmu1fhaCXCm6DMH+I9i
pYT1MMBm9KLyJq37ZwoSlFMTMeVB2X9EkSYOs52cRktW2NGoAXPduOLhfzYReucClVTv5HeLpyea
w0Mz2tA2BKw83V5XtXjsY+cLQzSICW617jBtQqSf3yNLvMceDSWrVk9GFz6UCbWMlU/4by3XtyqB
sy57rLT2hTbpSWXGrRztiz6nhnOBtMXAXIuM5Tz21q5hfGIWeQMnSjS1058K7k9vW/u4z1+8PnnD
v/+lj7272CkInyCkpgSIY7lHNFHEW+LoJeLMD+P8PrLlo8QZn3UIVSyMTeiT7igceS8ivIcTJhln
TD4zVb33hdh3IRkkApJoG1QXKQOLWtEZiGeEkj1mLd4QhRwOV+VAida8zIoBPmepu9K0cIsKBf5C
cpoIkM/CDE2q9iaJ+id34LII4HA8vCGSG+S6tgVRkFKTvpDTXZACzzPhza9eNtybbrWlh/rJseWK
CKPZnwYaAkK3LhKTqji2H2tTtX7jEGhQYDKMRPK+RApszCTcIgPksBaSNG8RqVI71kdWRm+dM7yJ
Xl6ldKhXnuDJ8PoAX5Lpj606lCnDw9brz/A0PvBGMqJNOFO2aXDRWzUjLCmvtH78SGfmGBysCFI6
DGN7zLzqsbH6lzTs6Rs4VrruJ/0L0fJXPOL39TJsCSbBIhbwrsy0Mu0i/LBbTE+sELHvpc59rBeb
RvX4x+fwixUFnx1+ywiWDBqcDgktW0uVV7cicjwoOzjTBw+Ar4lOPV4KZWe4zfLkgzBQ+skkUuBe
8KrLRuHIzCZwf5grN8LIHvPWJY1MIGfC52Mi/xKQ9yJ8p+yzGijcDlBsLIpDxlXY5aVWbHQTYjFQ
QKAPAxZv6kg2MUJRlF7SMqnBG1rD7KejeWZO7iGoVWsnGgivyRcUtIzWg0Rm2NiRtQHneZG5+Hw5
F5zgz38QzHUpWu+ZY9p12dhHw8NSnaNVNggktQE75I3mMoTuu1Voiru2HT+9BG9Y2NMk4AoafPWo
C0620cXXVm44K8TQvDwD2spBt0i8mPUn3K0QgIuKJbZJX/sgvSpbPHEOYii8+wbi78F+M/v8Fsk4
Tebae3DJ3dlAGMk2laPea0st8juF/9Qt7joX0oq+qHQtanVUpR3iLK6fo3FkMFtOpIliHbGHirNA
Vowc5jGbFJnr7rPZvIdnEOO+qPOnjkb1XokBy6bo5DqLE/2p9vrbyYpMv+vBXzdTvtX7/Kpu6JSF
nP/8sqY618vhQSM3/cqw3XBbI/JcNbmVnJws99hX3IjjqsrcbC+NkHCqWmbbwhE8I4HxHpSsCA7X
89Lsa4PVxZxWejsl95pu50ePofClLJnPg8fMknydl2EMOGqYu6c6F7Tf3WniN4HysBvfGJDGFVjP
EMU1NYtsVkEvE+hsH8u0z/ZhF3uXEuSWDzaJQiUaNfx+gypMuj+2eTBnalfAXBN0rZKOPUjJJaIP
N7PvOm7FkZ0vZcYi3HIDvzQuqY5Vq+6zzH51iMJRZs19UaCjsUpUpDmzpOkdBz1HZ7jfGdqFvkRK
Ti2vgJDpPTSS0u8XCTUdN0HtBkJXzOLGmzTWfuINM2b2cNzDPTyVNJw4AhjzkSlCs8rySly1DacG
PHCIMpKEIWdM6TDqsBODqGKgSRusISUAj15P1W7T7MRp9OxO5bDRaCbzbsevRRl9ApXurucAwiLN
/c8xsd+T3LjGRe6tOXiive6/VqwuYxfTLs3bYVVJTva1jfI+sqPnoWRgZLdg59ugvLQdRgulvdDe
axMpiC6OzdStCFzBy+tJwA0zNqncqLduGOZ7NwirZyYutt9JsrlyxVlENta2dikretboA5KVFHhE
W+9nYX/ycti0pZLkEKKF3JPzMO4I5NGf+4Sbgeg23XjtMINOMMYzk7bxYs6jHYX9IqS3MV3qNBcy
CVqgg8hfYQezZ+SfHT/WWe+kyLpbMGfxLmnZ/ooUlmuun7zObUigsIYLTbcOfRbetnn4sRTuYkKw
MSLG82FxPes9tpoSiwSWGlc86SFOAOY5+ToV876gQN662JlWKXbza0Jdib2gBNmFeKc7MBJRxwfi
kIC5lGOE6IUvWMpkN6C2njv0GGYL46J0aXPLEiiq502rKvTmo1EizePEBkG/HwserTB9RbKabblj
8YrX9kVYrI6WMO61whQ7F2wu5MAJsPX4zHPPduXZX0pi2XyHIxqsoohebh1In3i513mhGMDS3rlw
TTXIN3JwPjsXJ33aE0gx4lzbVvakVsQa7ZgoLC3Sdt+REb1SZJSdpgQOe4XcqLY8bcXG3q+qJqe2
Nd1VMNalztJbUVuaC2MMsG4CiHqtrCk6Lu0WLGlJt4VTkG600aCzEwiMuzCdF0hb9wDaPrjxqmE4
FF2VXfZRPZ6lkYDoUHZ30Ad1yIW3mimhT0sU12nKZX1dJW624X39kALhc9727VpLETKY5XPZY4et
RLUqdPchdW0Hjnbtt9XEMzs39Ju1aYss51CQ6b2fc45a2YwxfWLS6eZElUepe09OgCRviEMDgd4w
7bR0lcVUAJ6F18iGbKRJ9CYdUmyTmDlgtl17HVRVRx+S/DI/qYv+IXFb6E9NGW7mxFOkPZCehMVt
p4yp29RY7s5TXuVEJOAWx+rlIv+fgz3JnXLVpRI9zELN8Bpq+1gz+0ORd8naMAKTwziBFSvmMzfk
Kqr7esKMh539wlMFk8SU/KKxs9CwJCdX6UcdvPR+nDGt5+oxY6wKV+9FSxgkmwb4aNck5mwpOA9l
bfcH2xlg2xJ8sAw934hsBKskPe2xieNrrzpkZZddoGmdoU1EcheCG9YFURwtMClO0dQdGN3GTbEg
RZIsCK4cMyHRPHc3xaSqTajDH9CIaKWeUuA8sq5dd4O87IKpw1ADabYiaHBZV0sfaTwPfqBIezK1
/grz5Rsuz36lZ5z1xkrDyow3gVlqTlZhET+QUx8tDcZh5ZojJwNPqUNLCCGSsN2oJp3K8AshD+06
oE7bI6IywaFE5mYmto6fk9Xr0M4WRmUI21GoPWEq+mgqdvSxXfI3MgxrEcyGiI+J5oy3pu9seBDO
Z9SGDpGFkNUiGJcX7AJfjZKIED2pdmmUOydpK3SuWeR+nUqjutKUyC7wBkH5n1SxLzoJ17uqboPC
SM5FLW7rxJuODIwiTr5iL2fN9XHEWzdjJTo071q7c/mN61bVz4FmuTs9C6lVOvhYuj5mp7LgCRTQ
wtZahaBKyz7JTTuSXTf7WJ2Y60d/2fH/U/sZWYZLvrW04KuZrvXLuFZZbRqxXzTwOuevWuiCKJeg
jC0st4xz7n/f7P51soE8BN8lIG6Eo1Dgf51jedBV0tkhHCSewy1y0Kshd1eJ0M/DcDnm7X6sxlsV
/zHB+bcEP/8dKc+PSp7/p9KuPMNiIv2v1T7HV5I1fyR0ie8/8V3oI7CAGw6PBHxfuXC1uJ3fhT5C
/M1CyyOBdEmKK11nTvSH0Mf4G48RGiCdQnS500xQ/9Dl6oRmSYvcdh19wje3+b9hKf/Tg+vwLOGa
R+ugW4t06OdxQJpNnECcZXFwyIS27SwEc43rtpoc9CIgWR9/uDLn7xOZH0U9xjL7+mlQwx/0SP3C
Cs8QAkXwz39wjLCpNYg9SDG3BMgXungiAk7edEzZozzEEDcGzcokk8LSLOQ1ErbPyk1sHFfNsJoh
eq5LnbMG4LxDnRIaEIwITWaL+qt2aqQLbgipr8PIp0Ge8oEAAonRifn7/RdZPucv38MUdNYYaoJg
4+z18/cwiU20GbYK6r3Z2VXGbFDUWBVyosLb//5PMSL98x9Di41dAYiS5JyzDHV+0CK4Vodvqqb6
tKdo1YUcauYmuSx0x9uGVg9LpekLDgjiviV6hVE7izONA+cQkQKjwtjatJZEfBtZF7B9tWNmFYCA
YzWNG1P2t4UH1tFT0742uuYwESGwcfpYvZWkvG0jdC8rOwlpO9YDDvCseTDM7lCYdgeCjGrKS4jn
SmOJNlebcLLRglSof2mq5FjYSt1BC8zxzkuZVg/sISD6QbbBpy25zVPYCe6pt9fsCS23wTwTtpGd
PDdlz74Z69V26FtCBdtpXFmAl845aZvUfscAFmNV6185n9Klq/JDObbomuIRqFp3HUX9VigqBs+j
M5dqF31T3nZjfafbxsOQDi+Gob3YJR0jICcz3dSG4Qj6enszYDt8Tumk3KnYodPZF/qmT7Qn4jDf
o67Pd6NgHhib9cT9ZnYxxch8yxwnjgFumlS0/kZvy69ej55LTaSzui7jfLyy2gm2wlm5xYcsxjv8
Ruh/GZqshsGOqDWwLLcMec5myUmkz4HIGK4iejqOjWCNLaNcKzoLh3RhiWQLVWRJg0EWM6XbLAqv
m1AaO+rP8SquE2dvLHQSg4jfq1gPOStqvT/3FtBWMEG3RupcUdMeU4hUu8wEWZovABRd8bq0FdMK
rNrEPkypS5kJQCUfveij9lS9xwWseDaA3WkzFNCOBiNgLisfj/YCaAHy7WyHjGsnhnH0PWWfq4Xq
4i18l3ghvVgVFCfOS8G6i+XjUNd3mJj3eqrMu0maxYub99EOzTrQJQHMAuNUfs9sS9DD/9/snVdz
pEq6RX8RHZAkCbxWUU4l76UXomUabxIPv/4ues4dcybmzp33eTsRfdQtlSDzM3uv7b1FWRWR/2A8
GH2aH/jg61uhG3Hp2f30VNTybswBB0TSzveRKnKIDACTqMJ/dYmxlw3j2WQl4wgQOd7KyqlxhK3w
GtrXkfxT5UZXxLnSDVuYVYsOGyhuagCz1LK7Er43rQgDUncl9CQjjsDUwF0Oqs9axYgk9M3Fe1+W
1l6spB+9Mn+mEfuvG9fI2LKi9ALy23CqhaWPajFqcGNV5bGenWfyFiCSe+E9piKyclAVkOEKkyEk
NeihiHMUkDaTAQeUDahPNF/03EBHvVex1NFPIJ2S9qxBp0K9NB0bcwEQtWKSbAEwSU958p2vNKV0
IHfYa2z9oHR8MOXibYyKqh+vsLMimTxreMhL2310CEfZL6bzC2tI+lGueKe4gd/Qr+gnb4VAMQrK
DilAvyfyTWDPTqCjKheIVD/OT3EE8k3AlxphohxwUVmBvcKnljzpWcyyUHzxWD4cQnhw4YbnNdFb
PQF1bFeqFUoa+eTUkdBsVqL2vVrorJLWtL6iWoOFFKv9yIVT0uPQRAFnbjQ8La+q76xYri7zKiBV
nHw+BwdGtUK5CuJI7rwV1JVKkF3AJVHml+WFy/5ri7uf/f5K9xqEQOaOrAMv9qg2ZlvcpwJEeM6B
9CLH1AcVQJrXFKnmALt4CbwGfDs5aZBA4BTZ4Md6eK24AdhxpJlvM1KFTt+neB48Q84MMrxf5DG/
e4XzRiILyk+P/UnrDAQf+e6t3TOcDiP7WYJz2I8oVgLQJs3Z0TKjM40rhqN+O+5Nx42JHCS5VTT1
ml2vHlML3D5d18TOMY4OUTrbwcyTwl9OXU6hiPw7ApC0V37LgnNGQnrT9tW9FoSyS5z7qld7Pahz
4eEsT2JKAk6nxXxtEvuC9twOUnMaIV6KX7bubiqPlUpP2JjlahCMrFXjK92x0SvTodilSTVcFrZ5
47NdR89nbUZtxNvGpsdHbJDvlsJiXlGtyXdha9ZviN5WYKWNjdPFGoIODP/0lAK4USSmYO9k5DHF
xTlxDDp4nUccN8v8Nhh2ytLJA/keRe3Zb4h89xgsHbI0LI9DxGYmFpge/Dm66slvuswXz70cah77
wuRcS+F9Lm0uL83Q/TZ8NBiDQj4psZDvnLZ8m0sebeTAg2AyPCa73JTpdbY0MUBSoqG0AynEy5mm
kjCzzow5ozmmoMSNMPWybv455t6X1ix/ZoetTkTgramMDvtzhwVeVf0hEw6bevGG25tUI0JMMC2U
7rUoRndX+KBXFgDW+Cox+qUni1icfZR7zdGeMmNfIETedBkMfSULhp2OTO9xN5s27Cw/vfLCsLpc
VOJelw3Lgqz2P1W5Ciwy0V/kCUqA5hsPBJ5Z27U57YR1ncoeeUbOaoplJNlYxYx10yMiLO/Bks7Y
oZaeNAhojZsQQMLKzMNF7STfU88ihaFVslqYpqXvz30t4oduJCSsJdh+BGV5IhXi1QQaslcrtpg4
yBUexgqwqqqbmUfvAj7djU5AsCWVSwpXNNo7s4i6XdTQWUoxMObX3IAoJpwgjoW8RGtBINtYeJSG
SDKSzPkeCKdfFRdpRaLzZKV78o6rg4di4OgzYz0MSKZP8HAerVKUIB2ahyFMju5sq3NbO4As4iDP
CpbxeEsNyJMpY87tlHghOgp3nQDWNNU13e22X5K3VE7sqvGyE1eQ8nI2FXGpiN/utSdZ1oW2W93T
Zn8XDZ8LoItThKCPtaagoZXjdRkjfDZ78AhTMkQnAgOHt1xFp7yPICN4BORx7ZEVxriElM+imsiP
Tu87rS9ZcXd7Rie8txzGl6kU9Xlqp0/CfVgnJHzIVo6jTcaQVOSsx5eK2uQNxVu4s6yp2Q+V35+t
MbwG8k7SOZZjfj2ROgHaHa6Z+nGazreG5d2psr/OKr88qZjIpz4e7wFmTDdhQyw6EI/oJs1z5DQF
OHEPjxp0Xda5VHb4A3jBWqd5JsZpl/gtHFtb/8rc+Dj5CEhSbaLhiCd5rTwsUUMKi2fIvGXj2A6r
/aIcPpe+8ikS17pIMS6rQ8QFherhQuSeCFqDGfOWDQH3c0IZgQihZYPGJANeAYmSZe4f7Eh/e8A/
PlGDacBVU7G1QJ/uitlylhvHqIQ6dIlj1jeqM5hI2QtkPNE+pwuRpLyIIImr4dbragdBpOFzuCU+
zIGkuEqthCV3zm1T1om6QvAxAxm3k1PHXgs1Bys+xVqtc+GAkHOdsQ8qw11KcOlhsVPvomgyd6eF
N58p9wXRkJQsU4hSD3ZhxUFcC7WPw9WcxDWzr2ZXXzg5W4E+gcExiDQ/z7MNhLhISdVdJtt9BkBu
HuGferd+rcrLuZmqn0SkALp1K/tUhTnMoCwU1h2JLLiaDTu/tb3iIh+keCjDxGas4jeHhknwyU5D
6yOaMnbPcm4Qo3AaxCgIpuy+whfxUfCJvImGasVTUfHMu5OdwUs4N9CHpjPYD82R48znWXfqhHI+
OyR55ly0oSl2NpmCx9EE/oPtq9rjxOKedkv2XEnz4Ou6eQ8LM5kPflXFT6KMhrOfosRAUmiha7ft
JCgz9M3scXqK7dBV9pXR+gmY34SKOaGLuOuteTrEft0dvLVKY6gPz7Ux5+ldtBDu+XTUuaswfuA7
az/6Jl62dWuEt1Yd5mBXul7hcquJf9B982hbxd0s9XQ0hl5RkqOfOXQVp+6mH6QRrK5am1bLYGM1
87lerzR2oFHpythPld5UHZnJVPD29f/dEv7TCEih7LN9xxGeTQ1m/0nFt4wj7Z3b4QDP65dpLYRS
hkWHcZjsrZNbe680kkBxD2/jsP43IsJVVvqPnS+yeFIUGE/QYJLd+4/NqG26lnQX/m140RZ6kSZ7
58bM7rDHTZ+mZq8z4mEJQqqYv/zU/51A/RuHOLOS9VP+1xOop+KjSX7+/Qjqjy/5YwRl/xDKxmyG
NsG0lDKZH/x1BIVGnz+g1iI+kFirv42g7B88ZDYSTQeOKjBkRkf/O4ISP2yEzSjSkNoyybG9/8Rr
Bgvxz08UQ1Plepbi58Tr9eeBZqE9x2AvRpTNAHIJs6t/OSELY08H67OqUN4kVgzmlZqs4sXfjWuZ
RnAJ0Sa58802z7lEeGVvBZFW7IRiawvuuDw4NUP4KA6f0V20J9/Jr9aTHe0ChWHvL9ERD63mqOmr
Y+oQvrF4bP24YpxN1BQeVl6RBWotNHPXmLauWCBtFWl7WUMPPWI2r+D69qw1R5wUUKBu7PxxZP7H
WWYU3wiwmXws6r2IhpnRiPDIr/CJBxq6+WU2DfPEQST2Lb7wU0RzicANHCnGYSTGdSighNMug7ex
N1mbPzYMfDdz1FAAcg8eHTcErxUm9bkszV99jnZFZfi6IQZeSepzO3Z+lS7gMDKJARl2BP7Y3tRh
BMurPQUteHmxyPZagUSXg3NfYWBKUyYSja5u0Cg6D0kdOytz3yU0z6LYlRmCBtxOzmMoSr6LmXvB
TIkvRW1WHhDJoLMvzF/mYv0Sze9OrhkY6hvkGIJpazwc5EkEvo9KChud1h3RK9SvfSJZoBi12kak
GIW6+lyW7GyELF25TVBWLVn/a3TW30uSXOXSDuJ0HnEaO+MhJEh2W8XzzwrM39mEoEydx2yJfLJN
ZNbhzQwqHwEaHZkgvn5Oq/xIG13tO0B3UO3dBcVHFXNSGfTAUTO+thUF5QgjYw/YXZ4tGE5kgTgs
z7FYlxuMCuclzR68obkiy/TeBeAI+/wyZfwQkeO7T5JCBf3i4bxwTiLOpr2MSmvX9elHEaLtckEP
9WRKb2roT+ag7it7RAKRtJCaW/jM9PnSJBCZiSVwNGI7supWpz1Im2mIX8aGPjKa4hsyho5NX16k
Y3HMKverLTKs4IqEVeyR9gYe1UVfGzdU3uLOCld8zlzWO0lfg35hQYkSTQ1+oRX3h5oPxqRX22vA
WbTt63HeV83gHZQSw8VYd68lnm1M0dlNRSLlBY9aiy0/dE6TGxekaQEkt3h5WBUO7SEL43gv7YJv
HyEFPhdQU7CYkEZb3rwRZRhMffpO2ZMeiqIHkcA724r8M9JIDVVFDdwV1S8nFTEKCcLPoiwSm7ao
ydOELKjUZB0UHJdCEW0WLuWXiNDjFZp/xZzBd8OHJIaKGVpaR18itqGxmUKf236KAyitlOasKYPW
pFDVc/0clogFoiR1gwjw8Z5BONw9h1a3WHk4GON49SROOuxa6JyWdkeGQbMnKiw9hQX1bxiNoN1W
rdHS8iN64U0z2FjxqA6CpMF2A+KAgF1/cve+IPRsbkayhFrvCI7nSrc5jAXKc3Zr6vY38LqfRo22
JOGdRlprlsvNmmE/ptAJmCh9qJR/03KmJ2nLK9dg+98DQe06wu1Tp//2ZUoKhh9OOw6mYxabP7vC
ODIxQcjU5W8V8b8qcy/hkotbtSa3iUWJM0BKQh7mOL6O/Xx+a2JhnQh6RgA4x7vezqznOGpPAMH2
gBdTAtaHh1ml2SYZENzVCmqkOTL5CTWgq6af2ytPLvqAxvMuGdBZIf/Dh5FkhHcxNWLoxc9D0crL
zLPXhxzP7TS8hnS5stPho0rityQ0PukQ511fccpGbYMqUDpYkiJfoWC15900UxgnI7V4F/4Fh3k/
Oml6jVBBMonD+eGtEbWmYeW7DkWfJUN3Y/TF0SgYkyXDGpeukoZHFoFKUvkWv//xSRXZvWygWIYe
9b6hAA34xfjqxOMh96oCcDoyZ9CrzLQz5731reS8Xi3mjJtjSL3LMuYVJBIWAP8RS/Whd9GwC1SN
wcwLsRutYacTQkbJMzm1PRIxtpD5fT6hynLK+pKswH0IJu33GIkkkhnhXF6nXIH5A3QJibKQxHk7
YVweDuk1lOPp0EAWwfpXQGeVthmIXMlN4ka7Lh9vCe4Yt4z7OBjc6lmtK3vZgazohfXtoI7cFHSn
G6kGA/5GliOByNIWLlz05SvxNrqVy8iKXJE2tqY7epo2QzIz2iKONkbKSE2YfXvwtfMucse5JsNG
bdxshLpKUb0jrVmsbH+CTv2C6YcBJQXJ1hw4yBOCElbDyfJ0j8y7+YAuysZiXHcI04z4zXxpWW9e
LNAeA0Wzco0VVD7hFGfiO6vHFhN1VdM/TLP89jRKpi4eHuzJQdVcgg03rLfJIBZ49rC6zRwrK2Rl
nBAxFj3zhUz1TFUJejqYY2lzk9uoObRTHrnBOGYLpC9k2J4So5/ZiIVvRYhpp2tDhlpS3yOKIkzG
5bmSBdFXbrNcu/mUncLF+rAXGJZ15nzq9dufMYg7CPB6CTkS3cmmmdzx5JdZvLfwIR10Ay9tMNLx
KlcIj0i2ixkWMhEGa3ETWc1lrEJmLlbR75cF3q7TcDilvEgb13HkHigFE+VZACNe5GXLfu+KnGwk
AwbHkV7V1cUEcoVpyKXVluch5VQjzqU61aPklJ9c86KsxpHGc/gmPUdfVcsC4iUT8R59FESR/Crq
0jJg5V1sS7qmRGQklZk7lHAMyEoBhCeHOxFibjKb9rH1yKZZ8LxWXbIcJtl+6MS7aNr8Db/OGa/J
S6ezq1R4d2PhHD365W0tw9clr546TjwMDtRl0WQwDGZ+vEO2bW/7ESIiYI211Mqb89DECfWW2+/G
tPhcWArubUmfTt9/0loumKgYzUTlr8yjuumsUJxGjfSy0XMfRJxN5FWWSBiTfGuH6Cea5EuTdbOZ
0rTdesx9GuY/vV2Ylyh0j9pASrOAgCf35px04yNT1PJZl8Wbu86SVLRAPeudmnWEuIfaPO1axYFd
2yPXq9O3/nPMNKr3CN5hlOo95NXobpoxTE89AvkT8+Xhwl5HWozf40M+Ig8M8wZph7B3KjYoW3jh
uGHEjZOLF9vifkJpfgd9BAZlyunmrEO0ZR2nAdge4PYknxnZf9h9UeZXOn4Y1zFcvA7kyHfYzUzo
os45+YP1JHOPpOJ1gKdQlsJoGcI1OudmWUd95LzlxzlvPghYWD94bjfIvRcdKrPAqp33YumHAGh4
jG1MfAtdH6klHuzS0Ts7oh5qwuiVEMuHqJow/rc8dhCOdjEj/g3i0gzfS7PGyTOgTI0iZNxcgfjT
CJJQwSMbnQ1CWMIv3wT68PsNRyu48e3h2iKvCaWNd4QlLHehsdwMsboEgPy8/ibzkG/Pcd0HWmLu
Jb9+ZBx64Fd7Il7UJSOhBIpria0NvAjDSsHiTOvxFFqoKxeZsgZlCFvx+yCtnUZAZMBlagPdnZDO
dwMgNcg9PopElAlxAuFXynC3VeEYmCHo4Xqd/FYRQzDVuwodGXNhw6Fo/t3S/bf7/XfdLwSy/6v5
3fxsEx7vn//IRgMzxlf90f8q2CgumBW8/IrUZvm3/tf5AeZB0skqsGieyxzlfxUYFhgW9BcmqWr4
xBwbR+kf7a/tk6CG1gfRhufxF1v+f9L+Kuef2l+FidfBLM8qmHC3P7MesPMQYzYw7u87MKkuBtAb
0+jz+87nCWSgHx74TtGFMvunnBzMo6xNkK5mAbI0tZoHXBDtPoXWeOGGQ3LoMPFhIcm7i1xq+0SK
1Iuf+iDIasD1aY0+v3WXnyVKQpIvtHjJXQRwvkG8B1FnRxf1vw/FfSMoVXYcZ+yMuiQ6t2PO7q0g
mjYnGGbr5qyf6AjQFaICOOmFcn5K/Fc9usWVM7iaTZPZcqhWLvxvHR4KDWcqLJtXU1KSMg0YTu3U
eIDcTPcY9s0QGObc3cydpFjiFtiTCYXNrKUqYaMMTYHLfkerj7FB5HpvctMDwVgQojJxpDrLp3O9
4tBbZLUnrKXetSJqBhnY6szEr7WJBaPtzA6PZhOG7DnINHphTuk1G5/1BMRceeMtkXkKnQ4PtXZW
TpZNUBD02Oy+6RnEbUx+sCu3YX+wdUy3esFy3EKWdk8+ps0ubF7ZM8dtfWnG5W2kUEo28qz08GAm
VNmDvZo3Q2SM2sFI59/PS3UqUxfCk7CeQ3s5DHoZyYaGRjMaj0Vvq2AO3ZG+cEDo6bA99i0wscXw
KgzqXiR/uB8m9iVKRnpTVQm1az4eVEUWkuKLk4JUT9PV1Qdi4lcVdV/4lPhI5Qpv5/E4yCQcSQ6m
fUJtJEnPZBKgkMMHc7a8dF54ttHmMwEmzW2S4g4N0T2z1EdvcHmEptHWQRhTEMGZO2KHSrelXR5a
Vh1nlQgRGFH5taQJl4mpLgq/5IzUJleVnMKUhtqJAl0xLIkyGczOzMIngeUliBfvIcxKSnPd8bvP
ovBK+44Lbca5TQdCNL3OO7eOhPadg8nOy0+vKg8SnMN2LN0vQaSxmPtjUbCRne1vVOhv9iIvQkKw
iLVkcA6DGRzoyp+Wy8Fol5/QOuPNookOXcDwRam4qlxJ70tTnY8lUw5q5AYvq8mezJMsMqlM+o0S
zQd58uY2soyDl7HrTsuffpy/Z52+rGL/2QvHn6SQy6uUxGvqZ/LVK6JOxQp27mg62H29mGaCVwNu
jwsXwUdh4EW0s/S2XvuYMMy6jDRxNFlGBsBcEr/jzfNO1sI+IK2McApR7fNg41mjSO1oQhOeX5VF
BbLmKVyICjRNxvn4zBIJEj5x6TTH1StIqc2kwVjOnhffmCWjGmpieO2GFLcJcPfAlDWOnWhxc9Bu
08/CiFrqyvgLuXa+m42IqOepQDTvYgxnVLwFb22eYtEzR5DhkwYysrHqFHy2N/PhIiim0PDdDuk7
2mpMKzRIaRb6d1nBsC7rBUzerm2h/aPDKCQDHJf0D2dJUeEuRRkA2O4CT3AWkYCCpdaJUKpQgI6W
Rl2CAjaAA4Qsvt7P9nDpz9TMm2pwdorumSeMA2ceh/ysrZFEbj1Gp2gYntg6RzuJKoYBFKM3nVsv
ROiqlzZ3Lvu+3wmNNq1uGOXEfiUAHIRv0Jm/bbU8Trme9g0WzRAsy5gtGFGTW5237K86fr5qNPFU
ugleBWE8VhnoKSdiC5netJl37ZALgZl47420BpF91ZT+m4jcCStKKjGMRR+eq9/yXKtdVxCdSLTC
jvUDRrgwfLf98j0c5HmwOXAt9MKDtWSHzMehOOREs8qCMipjI0YCEh10kGPg3TvMF2/SrBNrTpGB
e00k+C8b+9WL5dW6PC7tNAt8qyXJl4Y3WKgOqUzhAOF6S5+I7a7u/QR1fBsty3U2aRJ0RdjKbUR+
2HXXDdT4SCT5FCI/gI7OPcEG3ywdK/DrJgAA0e+G9tYtNQl+BA1svARmT1usdVrVfiCgvoCwK65w
i8eBRg9TG0kUNJkx7EYnv0t8wru8fo379ieqNqY70ANZoXeZurNIBtkO1miclcrfmNsNDA2YLNY0
4Rt0629VnlSEE6hLWyK+Me2FhaI7XhEMyexXz/cc9feTywvRju1D7IAGm0PnsZn9mzkddykeYAK9
ywI1lfOYSnkR9y0WgYjpbpOb/YHq4txJOpfBr49GOb/ERgXTpFD3TUfuxJIWzt7r6B3bqQqScLh2
dWZus5AntDfs97ogeT6cm/zEb3MLoMZ9YpPDNewu6SYfkmSHwoXppxFje/Sjn4uHsiMnRmzT1XiB
kFN4gRhtWik6tXSpDJq++uAUloOnJvpSq6ifAfWwSX3nsmwN9Hp5+0rOYc2ogrtjadcNaufPMKKq
lyUe382YYACL+WYgNTz/UvU0UiuWAgJ3Wtwl1OATp3Mz4oYYGjpSG/nDlvXvdzJUSG/68jlS3tPQ
OHdLPjMVd4obO0kReyMrOzbId647N7s31pHBYvEiO85wbRho85KE7NImMn+tsaQO5vK71vavrCz5
cmzuNDmA8sjzpYBQP3/qFCOMdlXOBFEevZhu19YHPQ8P5L3ExzRfzRqgE7dGOKVIfrSGqlZ/DFEF
TMFImO2hGNtYbt2wOis/43JhLsMWYZu7GYeaiwHAUCTiOJJgzjJrGKOvd0xprdO92XnsfNT2fQqw
wFV8qqzZAMAWYl9E6+WgXJjsWt23C/eFtF2M+IKoBZFM0CcTEOjM5j0X0ViZTclWrt0hWsB6J5bq
Mg7N5FaROHAxRRFPSWg3CNdnMgizMckvlNvuY8x8N+Qlsezr2KYXxphvQ2F2j2lTQarIP6Vaj+/I
CaaEegIO4UEUw8G0xwONOLuGSZClTucKKcE205/VYL4sPmijnGX86MsXnXdRIKrmuUzAcWTdI+vg
d1SH7UVJvhNsdBLvkvJj9I3NUDd8k+SfAO6sA8+Rj+3yYOlzPY/lgZLgyvZQK2n9lI+khSLFa/e4
OWn9hpy+izy1Tb3wf6ncLh+WibSKMhmfJGtEXkjCdnPYvRP2bFf65TGs29e097+IrGbEIYjcyRZI
IKm9I6VS7Qw7RsrV8nI0TqbOU8aocRwK6GEuEyPXDVEj1FjcFh5eZl+SqR+VVt8z/mr90L3tJ1xo
Zum3O8l4J+miLwttFf0EfrykjDhF+PsX4ClBYzRREGWg0Inj+vRH9zYij3zv9wbTAqzfHcR9kubi
m/+2gGUHpOXftICkikpas3+9AL3iFG+//34B+seX/NEAOj+wVEsXmh+LC48/++sC1P7hS9NhMypZ
MEKM+lsDKH6YzLdYiwIBRLH+1/ZPAuFcBd+ehYSdqcF/RMZmzfrn5acCUmVaLhsIdCwMFP5xnZ7V
CQFEOPIRDmHmnLryOaun+prQ+Q8kQGgOYXEROImDK0kwWWprXWop6mTi4bbQVLITevsq8BVn2u9s
RZUNmJ6qGNgIPNslzIbAkdiY5pTSyV1ni7ord1rxmsysBwhQ9iQlAj0EWh2DxQ5/EdH01XGpqHwR
q1+Ar2y2UzwQqUZMJB1RXt97BjnDfed5j21Cx9XmUXpGOv6LNWN6LCr43kpTv0MyHXdWYoEOjcYA
c3rgFfq4eDkIGgFJsUI6yc/Ji5qSGxGwx2EZmxTXRup+Z7mmgDHlNZLsQyYn63YOE3kyW4bQrbve
FY3BKkcL3nxYHN5YfxYDFDwGmt1mTKmfZuHnL5Wh7k2/gkVl2xfam9Z8pgGpooklU0U64+wwqZls
uR8RnUQFzSZbwQkgDpN1VmNvUsGxNpLPypho87IGn+NAMUQdR1sKwpHZcPHUNSLcjF71FKfj2+IP
j0MPCaZkXu8NGaPoruHbhapM+jG4kcwiHwrRpOsShOJNGYu9Lt0V4Fj6vjzbc/LqL/WFAd+m6lmf
IkDfMLrzNk1jcgXPLmGeI/s6HgtzYzyo25B+GPmLR21PkbUphvpS9NZ7UyDF1s0LwWY5kdzxe0Ei
00Zgs97EpRW4XnRZt1zBde5XQY7B4Gox5LFJiPSdmeZdhIU13toJHBkTGyd+s+oaqnq1ySjDoVx3
4D5mGIS4Aoh9Nd32xK/swR2n+nEhf3bDx0x+m1McWksG3Rx3q4f1zTcwzbXj9JhPfX7ESf8T/6SH
uXy2Nolursz8rWNbPrMD0o33mY/I0Qpq+dl5V6ImbLwLtBDP4woMdbgH0qLBCsdD0PW+edto47UU
RbNPOtNZSyvTeqzTNV24nNVZ1v3wUWiU8/mK/CGMl3DmHD1Aezt0oGV8xiIHEthxJnjdrbtmgk+r
la/z/O1AXLiK/O9sEN4l48OvVuMfMIqi2NqLGk7kNr3FnaZuqhzEjWRa1DdpE7o3ONnKbTq0OAlN
UsubZqiQLo1nzzKtje2mF2oqrqfOyALHwm2QFxnwFELQQ1yB6IGz4mzhi5+2TVQXHsnM/pUu5XtP
kLqNAJsAXbYbsjOr5wIVw1W7cnITIvdIaicFyy7mO781KMcpQAJe+vi2t0m+jcoJqRR57uGa7K5E
/xBpiOiQElgIEv8+VnTo5poIHyqQEvOaEp9Rl1nExlvEx8/EyEPCNU9enzIdp9SPeqwJMI2g12jk
vGGKq6cfxYuZOPBKe0xFY+3cS6LrKyLsI3ZdzZppLyVkJCeoqDrL2cMLMN6pHG+5EqrbFgu94BxN
Cx8xFVm5WKfFv3VAXweGx6fq2nlzsMsZ8JIYzRONTnlg4HBPPgmz/jScLzzc8vuhyJJTYUWHROb1
Nf/xlRFPsvH76WS4Cn2qYjXto86j6t7yP195SINZ7Zg7dwktADhMPETM8N9BxzCwt6acTvWBw1Tu
ipJdYkuGNIAtO9rXSqFgtYuMl7D9mNvK45MnFVekrUXtt4b/WAshuSxJjobDUpooQErT3DYfR3iz
OZifdds3p9MJ/ckYaJdQWb4tf08wvbyNovxk9M45VdW9qFgYz7/zY9lnfnhrpCweGeds5NPT77Pc
zXlP24xeJKMmXiz+OeFRpuAf2IbugHaw8XG1cGKUA9v9ZjWgVLSMwe+GqEq71wR7D2qyCT5D+Z1G
HTYbqjlSx687wW5B2ErtvZj+wrTZ46vhbslEvmtGsBjVb3uMla1cMFYyBoFnBxY9P5vKfmPtzDJp
MkEWDsNDEiUw1zsw9n1SVZdQXaFrpOQ3L61dX/ma0CDL78O9opTcOjMcqYlZAoMP+Z53dG7Rwuzd
DSdy7mgc8Y0RM5z1eXHFlu2hVc1wdHT74Ts0btqiT01bZzfYrKZFau0H334m6Y3pR6N3JSNAzECR
2PLGvxmtec9zJdiqurcwWq6H2Gsvy7zz9pMoIUl12JBNIT9xZF/mtdwRa6YvDN98dmlTtk5CWU9B
8G1FFVPMqruLGnTFmYFAb1wyfv8pMztojfukZedkQBdjf1IwYFrnwKVSrJglTCH2jYOZmkE9Mm0j
6Ku9yrv6omBYExS1XvMNzXsCbUpmQOxYvQZZ/eCS18cEFe+D12WBy9aGTEEzQ8Hv86PWM02/IqaS
ZUUaNJBzwKwlN3k/HC2jQwJC6XoYHIKNoao12zhia6giixeQGhoHA2aXiqExEJEoyC3eTk+Rqgno
n+lJOomVXjHwbrKsqmFm5UX1RPbdV4+ECPBHcvnfovj/UxSjmXMoFv91UXyZRP2fZIF/fM0fVbFJ
hbvuMaQlzd8W07+IAt0fkj0EaHoK5d/BMH+rieUPxabExKoKkB3U5t9VxfYPl4QwYcKW/Muf/idL
EYtv5E91sYm1WeCnpno1vX9mCBsFmLUszBgM+slLZiZ7WZIWC+ugQcxtiuqKJexnNuqb2cye+27f
FeB47IwwRMGmtJiABU1z88Z9dSS4G1Ra714PVMn4j8Zf+BIpcew6u2hLbmNrTYhLXpyKISgTmTO5
EiaYbPvOUEzaS9HeVyHxdMrNbp2JLaHQ0VP0W5bv2MQzpvYXgqILTCXhFsbXo4iNacNo8GPOxKNd
iQfdVcudCOeIzQTLk9W3TcTvNQYscZBTtasLlApTVb50yA18Fb6ojtGDsWKcEHE9JUKd4ukF+6PP
QsPe2lnLDJeJZ8rvdTdProGmHaijb4IanjoPIUdFuQYhMRd9th/N0Qv8sfECIp6WfQwLCnemc6cK
P9m1IAV2NlbGQCo9H+IFIEM6esuRq4FsFigSql//UrgBo5vLU5162c5JeNGjwUELYjKzcK/Xn6gk
rJZRr8WdOpndTmRJzqnShxdZ2EzXY9PTTZuEYxrGSsuLu61bhnWgeyc5sE9m975gyoouc9v3dkPn
mq+Or4yjbLD2hJ0+TlrgSeuiHOmA+9qi7AKiXx8oE+MAQdt+6O0L7md5KpF0H9KSzw5d/Q3JfhAM
4viXQbL0aAz7RJlQYjFqMQEYw0dN+CycquZZT6t9CHRjbXqn1AWgKAfr2ja76xJb69Tozyyjqyna
Gem+O+CFRZG0lU42PbY4JEn/ASbNbn4zJD6wJavDVTn8D3tntts4km7rV2n0PRMcghNw9r6QqFmy
5NnpG8J22pznmU9/Pto12K7qzO6TG9h5cYRCFbLslEQyGIz4/7W+RZuGmiW16Gq4Ru/fzKxqNFid
UddRRdbMR1T9bLYQVYyqS/bsNA5KoyQOEWznXK2bAD+nkUF+YkD6WvBSoAs7hEOugeogwwecB6Eu
hDPPqjQOzhu5sFlQGRs9ajXcQwiI4jbN51o2lJs6zcel0Vk+izT/xuomUWKy7yOFNPogVS9gexAn
WynUqpqMqz2am1HvCSkhM5yOXebuzdAsTnVYSOvQ5fx4JocG5eyxzJRzr6vuFB/HKnON7rS5qazK
ABIUeENsDBq0cgB+0eL1dMQePoxFbZlEg9cCb4cSqQSEl+4W2cNLbnX6gqIMS0jY5I6WB3PUDiUg
FtiZulLlS1OPA25GKE5yep9K4WkYueFSHQaKP2zthK5d7YtzEZNM3MVU1iuNQaDmmENCayZn1a7q
+Va0Qq+MLL/yzYcUQG+qVZeiu5J9+C0I2nZtbCM3IrbJi4t7SZEc+HZzG97QIiVS0gHVdIq9xlyQ
C9mvMG8c64w0VtHfio4qYvdqnnS3WsZTEPb5OmiAOLkmmePUvvOSU1NTwTsLBl/eM1rYcyvAYtOc
Xo7US89hVdya2KxmVousDKbQIuqUclkS1TPHJEV9HoXmvJCKqyqmMo5uAS9UWctzX7hXWs6Imq4M
Qdn1IpCCx0gwP6gerlxVFA9F3OxR3YJvrUFMtpp7LXIJDB3di4XX9Qusf/UisyACkRrWIzwCxOJ6
qGHB65AbKo8IV7RNa6OFHYsrtGaPoztudGTkUwXxlprpzu6ll2JwF/DGPYd9ZI2ruIF0GlkBgo7w
oSK2iUYht6E6ykiLYbTgYWYjJtMDwCqHXm2yfTa4FQONRCap5cpRPcHFMlwPo7mWhLxQfEoG9Ohn
icDQPmSShHQufKQRgvikhfRiJ9IVieFL2oDLAvvavNYlLp/3JAOZCVr1lFjdsnT7nW3g62JlpLK7
r3U4+Qm+wGBIbnQqgcognUw3WatILIOEBo9hKHdwGZ+1XN03kozHm1EyWjdqZEzyJwqElGQPCaHj
S1TVZ15n7Ow6WYo82aimP3KBYUiGiXwr5wjl7CyelO/2HO4RzWh/E+fVfSUjbWnMVY4p0KMPJmtf
jRy3hSeObZIdQ9N2FCk5VaqEN06de1K300TDObA3CfBD1SeMSI3X+GavPewqqUsSrHzfEF4QGMPa
Er1DS3KeF9xXSnsx+S/TYGVVT7FHEKavX1g4yWJPPGnIDm279iA6vWhDuMCyOHNdddaW8TKcdsW+
v7HRDkiRhRDGXqVJtSp78FpFcUrHJ9d7wShu0h/JPd4JU8s6jXlAZaV1hbluFVj1havJt9lIwkZQ
n+lhsoaKujAlotHT5iIiwmTM6yVpGA5QnF0og3FGwxdj/bTscVkOHShDFe+qtHal8AmVwI0r9C2t
mV06WcJ8fVsi/Cbc6jYHF2b09RlzLpkEw5Ky1qwKumXVgSHUYxp6IexM3cH2gqW13LTGcDY25pZN
+7yeCsjJAOFVnUtJ/dR3uKHSaKPVwdpm1jNJGy/AM/dJv5WFfpaQv1BBiC6VXVoh1zJZQSx73dy6
1UXbpRvLU5B7SMcxMHnqiX3Z0yyt+aL0//cJTSGcYMQ4qWNwl1XZZWlbG5Gn9xn7fCYPbG4mrP6Z
Lg8hqSuGYxOKN4sj6dbo6AdMDN2tV1TSsRjpBBCrIfYQ9/N1aiYOu9cDlX2Ig1mzdsP2ksSCAfgx
O9bKHAQFMNEdo258iYi1XAAHBc6aChXbgBctIoHaN4kGUqYSNl5U8GKnsNkAiNiDn0kvfAPYUXU6
H4dGTZLvFis2VQUS/C4yA+BV4/ZshXRqbA2WDhyYNuuUBGmt65pX3AT+ajRbSIqWFjkB5mKmP2ru
SmuKJZQshPxhfBUGTQwyctjhoxRb5OfXwHdx2xFKviyTlkcRbsKmp8eu9v4FqPJ2HuM9SwdpuOhT
LnrYqkcrflUxMESqnCg2Ilww+Kl9/dLrxE7D0Q4fI2ont8bQnY0wLGMwtQAASQfWZ2ZLRLtRJmvX
YC+aTXoIenkbaAGDQxwLU1fr3QZVIR87yolUBdsYRgBFz/nQptTpMOAJkZR7NnWM7lHPN7HsPho0
AAO6kfNBDtxFF5DbYnsHSjyrCEEJ8zZ8OUNXb4VeSysk6mwRW7ILSz9l+EX9nd4WN25Hu6fRqeWq
Kn0oknKt3SD3AYhFBYelH8ZrL6nOaYbPbJE851ryqHYVIamqwfMcIcQKJ2Sw7xVtBy1vxY5zXNZs
3umlt1WfHGLpXIspbkUBvswJLLBM9AYXmm6yyMF9wRAgLSi+gc2+ySws/lEReUuV6F429N5K99CW
00h+9HK5gwqmjU5OTtoswhuAAER9qWT2iKppk7knNy8GmIdOSi/UvMPIQ8iqA58hJKcZNUGXTpF+
tAxZ0CHWFdxE1DaQKQShZJLn5ykrubZv+NVqrvVSt9F6jlOBy0agtO8tBd6cWUGS4DZrKF17nbA2
gWxAKA/TNFv26G2DRDvZBYLORgtbB990MANze5mgDPlq4aZw8IfcqzK4jSBHXmHE5E9mJhW5DFYA
G3/27eA7m7lnNJSU1eRpyPO9pFYTgIWyswwIz3PV2qHBh4tfsb9lyfAg3OzJNPIzk5UE9xc3mYsc
ZBcpGAMEjYJ15hFqW1nxVTEZODDnWkvI6NODCbGwYqLmcXPXOGIX2AeZ7t6bVRBsudit0wsK8tqA
RVc0UropQ4p7fQ4VAZpXu87SFCKDz8ogGWkM08Aq5yrGGUDA5oqIy3wmJc1wGYclOiOX5btct3eZ
inDZ9ZuFZub5IhvBd1qxTtgmMoNK8WjIRqU6D8qoYJZOqXKifpuH0hBsKPnzIRUdDVz1AV4DijwN
ZJA5zQWq3pb0NYmAnFOUDCaHaDiTbWpZyKOpxBUsJpXoBu9yvml0gSACxWXkUoJjNMbMG4ymCufT
YvAAECZUZhx8AWzJkGY6IOPYgU0KqoicK7ir8dfRY5UnFeWlpz3hSXEsmCk6NXYbrQgyIR0hbArL
wye9StEuwVXD2huIaewpAHL0MVmDU1Uf1VnK6r2lpIMDCnGxslZ7a5H7XE2KNCQS0BSkjnXeu/2F
1NN+1uNxTlS971Q1GhWpA7GBznRA6eEJ0DNeeD3EjJ2ChEonabvkULBO23QNS8oWovMYMHtaTXfN
Fw43gznoXDYpm2eqac2VnvnGqJLKgcK7YQNyhJh6siwKcCwYZkkaZyCDSDSdLi2KJ3ZTCiyeVlo1
vbWMMuOsQgeOUiEebrF3xLi8JVTSSXUXyFboZFTpsFDIKF/liKFLuWqFYz3ZJr5sn8aS6/Rax5OR
lqM1aVf4KkB5grQTQb/OK8j7GTlEC63Jh40cN9Qp+2Y8JLGFEiM23C3k+4WgmYI+oL62jJFK6HSf
d/hIBkp1LDzcO21SVGlW6WS93oDz6MTcTcrNoFFmjfNoPMuUXnNEzqTh6XgusPwe1RbTkNvEzTJn
AsK3Y2nzWtXv1BIGMc2vOXS8bGtLxZpUpqOXiwtvQD4ocsweyKLog+UHTah7uCe7uDeeRUhoaJyR
vyrlWHX8gR0TyhXcAdaWFU7Jc5YlZCPl6aL2qsu8YKqILAZnUoXSssbiQ1ImjTmjudPJs3dyTPgz
XNBP5N77C2KZ1bWSaziQ8xH4XmoBzmyDb42cfI0aWjdBhTAscRvtOAxSe+D82NsybCjlA4l2XBNo
AArx+RCEF1YYmstJBqnryZPGRsZBGn6BnSelcqAcTcT8jSLZ9MKAXK9FhoVOBmWy8eH82lG1kw0+
T1bc+qtBsARbOanG+5yb9Kks5uK6JzXFN48eTKK5miOuiqSeNA3U4hgcsngP8QvXnsL0M1gPzLoT
uYKJIUrx1pWtfC5EeCki3ZH1bhNJxoro24XUdchqHJa7bGXjauWCQJw3msAUpCJUVBMPPojllGZl
UmEFGdJOwdSVlqorMyjNq7iFfsg9BKbT0pGfawVSOZoy3Ihki38rG9b/pu0Wd4IqyrrRCLWvPR8G
JqEFLPNNgkYUlbXpaCfhKmxLe2d5lrqRWvOrpkixvQCHre17LbXnmYzJK3LFbrQkEgOq1hkS5QQM
kKzRF4gJT9M+zC28W5jJODWKrVJqD5XKWhn1FvET9VQ0av1xI2teu8hkdauieZhl7hgclFZevSsF
UqQfvCx9D2L77OKWAdHJCI5VHvyGrH0WHdeuNcgsPUCL+ESxeO0TjKh5X3zDgbLBA+Dkvvr/9evP
/1adViEG6t3FcVCq/+Ptb549JM//9c9lyYI1kG6e0+cxePjHavrTBzO38vYOf5i5bdnGKozNHlu2
MQkGfjNzY8tWSF3DzW2TGsgs/mfh1viC7pxiLyl0eL0tAWHudzO3/oWUWSxC6CIYy0AK/5PC7Scw
gayqmMcsWQYliDecYKqPagabRYFQONiZQZ/PM3qHbvAKBtmKnco6NM1lTiOTHMi3HsC/TJybCs/v
oQSvn4sPXSbE3DSm4K2PnytpIm9dl8+NGOzIq01jDeKHHUquJiuvSXjEsNSeWvR9NQ+D8SDJ+RYK
tzHjoUHqd32rxtGF4qKENfyvUVU+yr17G6DGsCLUrrR7kSPJi4g0Zt/qbt5d7r+5FxVwkn/99lwY
queW0FTj07fXaRCOLl1afKz5thsDuNQ7tTmlxksTpsuh2ZTo7llpUruGtTEgDOcB+P3vwIj8y1fQ
ZQ1lCyV/cJWfLhyqZc1TXGgzXsRU5nubzpPWvkmNpUp+8FFTtO2nz2Ik6nAADFBVNBKmn7/DGYrC
iOV+QFwC2ezYlM/tWC68HokIR8gWzNH9b6n54Ia90wps8yobyCrZdFDU9DBi+8hCTNjnwAxOrmdt
ojBcEt600iRabnJ7+v55UT6xFxlZH7/s9PN3X7aK8NJS5JfwlH1jwpyBI6Awt7ENfOVFGO+hBi4m
ezs1eSMiwyi4CTpBJuAPTtrntLe372HK6Nwwo6iqzc39/nuMohjQXozSLEbhP4utZu4KYxdL+6J2
53UonIjyrUUn3PSKxQ/OwV8HB+4Zbi2i5iyiij/jbVWEpbXZe9KsK0Azp2SEJ5i8ZYqymqi3Rhwc
IhXLdOMvDLu+VAyWxmG67w3dnWte8yiFyR7I0A/OiP43VwaehawJmYg1AvA+IThlFjmDH3DXUNWi
JgzlKhy8RZa494aFg3xUrpO1EUEbr5pNK3mX8AAQS2B11di+JwbFPEmhS4RR4T52NVZNAJfaFjFI
lqIEEc1jPpaE62Xp3re8VRa0yzbSZ21kXkPQR0BpwrJPM4J5Y1YN1EQcFUUwjDjK7ChPv3YVjmlT
aZe1Gp0Cjw4vYt1vCPMtdiP5Ls8Tk02NII8g7p7qNmJZxpI3Vf0nue7vXaSVJOZNkMjozp4M6t+/
pn+dqM13J48Z++NwyvUUy4mO0V0AwAkK95qVro/CI1pjrCPPjUqAldorf4qD+f4nf1p5TANZ8Jjh
KaRoAFQ/f3KqGXXTlly2VCYVuUNgqinDEt3SImzyJfF9weyV0/H9T/27SYd+qawLQ6PnqStTv/Hd
fRyLEV6qzL60CLUlSWseMTjetVAQc2Q1m3Ts2o2q0b1v5kH6IMUJm2EL1HjBaNdKJE/pvG2iCzTu
FGRtZRdI9T7T4msrcjdkP4EyFT+67aZr8I60M52pD1/50y1vDEHleh5zckpl0jOy1fTZVYZmIW+u
Tc+/LxCAlF68i2qEVt8/X6/n468fzm0/zTXTLP3xfDUs1KMupZrhjyhABn8XTPsdc0MGIO7G4ZZT
STlQRgeSrwGN/eCB/jczDof+56d/ekRAg3U7e/p0s8TsJRgbFLNb1byiC/yjeeRvz/KfH/Vpgg9s
OnRk2Ulkd0vATWMn0SjM+D+ariZezl+vpoGadJquVKbTjyeUvjk+3kmwlUYVppuTlFO0KXZmqi7l
pjsD6HiLrHg30plgAgK+nF5geDojkjkmHkVk2x9cYPE3iyZa9tNNyH9g+XyeQEMUeaUbAUqt25Rl
RkSNW9g+TFzE9uOiYn6qy68yqDkJwn3b3I7SNuqBt8l0L+BB3LkViUHRNfW4VdmNjst6S0lZ6vEs
iGkM9z5pMw0bMz0rH2t9MQz3Rn+MtWdjQH1PbjZYvzJa5Oz45RibF82c5EKmcdFNBmhPiBXr2CdR
t/d+JxKUlwkmIjTy3ULuMPgSb2KF8rpomxe3t6R956XNrswLeknB1xEPEgASaw6Q6xh6Xwuq0IOw
HmMS3txU37GIRcqNnXERYLTv/JSzMMjquKRA3KMppN4GNpcApBbzPOshQ71DKPnSeUgX9amhgR+j
REIPOXSgBJYFvQ6Gvoae4ckK3YjurAdcvKCszMKh4y1y48FvGkcZAVKQwQnfsAQXkPOAKHadW9OK
szOZwxPZKgm0bFOkan5sYU0sLT3RN1DMzlWIBHPsx/4azoq8iWr/EGfJGitMQhMnORYmZUAJPR5P
FE04StnvCWiYuZeWSnBWPBAb1BJFYp7ydGSZay1kAQeHUMY1FtdjtcxwgpGBl2aO4sWMOtW/oKZG
dGNCHQBeoGmsBrU9V8LM6aNYg8eMa8+VLjWdoDevkAsnhGXS2c+QBde+qPDXDMXMspsBGVBzwlLj
FFJ/3QX1iqizi9wygALLewg14NWQQlL585bVtOmvE1KZ+ufQusC8RtW1bVcWsUy06SfZbONA3ds0
YbHtRzYYA4t6lLyWk3TXnlkeWoVoKSKFzFUpQQjKWy55St0RESNw5/Oqy2CyGUPor7EbjacqywRg
gQv2Kq4AoJFoC4/iAcDwGmkzBpDm5JpkdkQczUXuEzE1C1r0xf4zwSapMssjMZPlhRihOw7rKN6G
erOi9A920JprcXOJcp3z1G/K9sVCveBKN/oYXLQ0ymaKq+9IQ6QGg5I2RBNd+vWBHFqNBzEU2EsD
xvmgke/eyeZOVrwtcKGV2g31qlOH06CdVfHGNNdtvRgS7ao2SuIj6CLyAE0vVYqJGgGn/aUUO6qh
ktEB42mex8fhpjSOeb6ywEMQ24JXMKe9V9kL+QqRjJMCIAxWJTzcxw6ITVDRSjq19lqxLyNgduJW
k9N1NVzKNWZS8yCF1qqP+hV2UHHNN6cbQW4TibJVTHMAF1OtIeFkGZSq5C8VIF6jGU6PTAGFtSPA
q0Eb+5DUDpJB4lfhQMgWUO7LqiFPiZ5b579YZnQ5XAVklKpucgaIhHYvSTAmwFvDW5j1tzKlnPxV
aXEGBiu2ufOwf8oNa4sWGAbmGbx0R9fPQ3dHcHcI68gvrkrXyanwWMgkMsOeucKRtAMgYzui/Qqd
3va+6pm77gZzVwq03pC+Cemk2kaIeRDg64E5Hyd0T0lOQzCjRtfy1ENNivF8HAQsUN0MV6bdHdSu
zJ0g+IbQHOZKNJcLbeXL4SJU1LVcyefpUD5WXrmMTzmIQ9LtaNcvZOWgmZsa0WS3xsI0asQUjxR2
CzV09JXROK6+L8knPWQZvA+xc9t1ID1p7bdWtqmvOnn6THQahEqsqYm2gmAI9QyjsL9R6kiaKZG3
g744JJdWehGPe6kmdatdlNpz4y1DSVk17ItL9VoLz2N9RbiETiBdcW76RJb2iyK+UWm0meZM9ehQ
QpAN7/XxFvGQUX1rVdxFWFM7eWe62/LkYXyktpwVp2BsZ5OkSEg3fq5gSlNWvoVaeaPrh/ZKof80
NqcoPMtHF/aPeEA4QCyKSzRWPO9EfHQtrNphsOqhvM3ylrDP2gap1YryLIBSTlxUMGuVfdQnZJBS
1kq/lT06KmYHrFQ5oTmUdofhvDa3Ws+6XH6M0psWh6Q1PAzEEhVTChaaD8QvRxvJZ8Qum3oeA8Ok
oZq126LdqO3BFpuJUU+utuZBeQjshZYUDo4hYI9pDYEpXgYA8wuhY8nA8LuTe/yrXdygkijYO15B
meod3fa6G7/Uy33glhZeVe5eWcacKsEBR2CdaJBn6NTTEqluKAOzz3ChbYmt9LX8Sg7r+K2Tj7F0
MG/UsTiWzXpsr4J03HrETyMtrcWCbrwnmfaCsn90G+cMxt5KT5l66JIdLvNSnECVTkbCWZ/OixuJ
EFDDnGfZBrGAfZaVF6b8gjAuA/wd5E64D+/jjjAGWqNJc+oQENg8OcaTnuA/6HZJe+GbvUNES2Fc
CY6Fqn29SzmefOuToKxEFBQBidKYAx9il2so1TjHaF67w0pOL4zoUXvEl61C8Sgdibr3OMLoq2a6
BaGlWicvZhnQhj7hRGRFPsv9ld0VM6Y+F+ppDyHbGVH2xSbMo1S+HsXkSqfPa28a+njoSyD2B+tk
uM+IyPJ4dNy6aEOque/fN7jrZXXpMrNXyXMtGlof2or7gHykeF/mx6rY9akxR/JDX2Vj7nVcwVTZ
uJhcHrWnNsz/bmtOh7tpTQkRxMwzT359FdPCrgYE//wfiUZ2Ro9J/iaJ5iiD3yWQVx3PWOD0qLtb
IgJYQoSHzhDD0pIGdWYEqM8LLyQJK4frVOeGcla6Q7aqU+5GX86flKKv78AB3EqZVC+R7qyVTOdJ
BR4mZ1M7due21UPOV7JhVpTaHT39e7uwxiUx1KDnbEIfKq8IDoGmiEd50Iu1UXuXcgoLpx4H66yy
aKP5hWUdMq0EuW41bUq7FuVWSWjeghNenZP9UCxyA+yACCcTTd73xzGbNBnUMJdpYQTbLnOb66B/
bCWlPiptWB5So+03majEQhjeXRB255Sp5x2av90QyCUPQAwkbqw0KP2i+kb06jP6Q3OupZxMuaFb
oEfKUTWRvvW+Lh1QNTzZChLlIgZBbpbevdqWyDt0dO2DRS+zDrB8vwF26hyfaUgTuFDFvdHhu+0E
lvYCB/VKj1TvVLuKeWshx+Dur90n4r3ZMVbJwTCbs3oAQkMLYROE+REd4WTxK1iQlqa8SWNB8HsK
InKs2xm1Gmmu25V2TdFh2Wd5fm4pprfOgsxaVAQLI7jHvtURLIxeD38/5TB/n3guS5FReAvAVIdh
wEVeREa9rAoaWAC9SayqvPDMCHNUn1Z9Wco0nOow9x1VHSTmphJTMnV/os1j0xGevawqGEUF51Qu
i/AYtFi7sLXZpD6SYmp3friMppZ3PWgQ+HNM21KnX5DsZi3cYqTxKMnuHOCzdsZqtF3HkvZcFfRi
VXsw8d0y1YYC8YjUBMe2Bdehj6xAw5J2WWUEI5FPtcEap0BrohL12k5IhSqIkOjzJUG3ywzxzsUF
CxLrBUele+4bHTnClVxd6MDdDqlHOiva8js22enGr7Odp5vfRq8h7gn6IwoTnGdDDdkiidSll2h3
RYlKARZGPFPKgTd5zT9++wSi6dCxH2OqLASA+/AFtLadKTb1j1HCWKfniFO9CCpWSbdTKiJ2E5gZ
1hnLZpIg8RNroBXnNmwpdLHdUmpLfWvnupj3LsYKKTNwFuCFZtKs2mNXyeaB8qQ7N0KMLGjkpLkf
uuta4hb182xnKB6LlxY5IbTwVSzDe5GNg1VJNWJCfZun3ml0VXNuS9J5kXvsgpv8ga62MqeDeAEs
fXCIvd3pHU3lxDWWyhChxsjpmetldFG1Fi47MtdrH2MPVNXEjpa1J55lnUZ422Jfb1Ra81VnEEHS
9OTojtYh0qEhks7bzEx8aNBMo9CRyw6lSoJ0E73mNhzxvNudDDi7OcBAIYC8WQoXoWlB9MyGTNKV
VdfnALdh1TSNvc9a+4nkwfPAB0Q4VJaT+Q0LUXA9c8GImwltApVJWYBjL7hPogjdKpxCEegAa9qD
2uqHrlTg+hN+CMrGWICRCOAulZNgMnh2iWzQa1Ythd/MIJ8jcIjkl7E0mbFbMACpSn0n4tDsoF0n
NaSCsCrPLAZtggda99WNwk7Vy+wCjOOAe9fq0zttUPt5jR2O0uG4wCpkzLFF8SSAESJ1SsIjKEvm
WQ06AknfgeK0Q1X/kHvsDYCVbgc5LOeJKPgJ9VoKN9a8puq/8NJxUl4nqE3idt5EYzrPFZSmVmDs
ilA/03r7iFDn2DTuDfEQZ96oLDW1B41Tjs9KRRwNWZILe7BrtHz25Bks9kFBwByEbhM5Ow/TONHP
8Yk+JhpMslFRHvO4/yoh0WKMq2cu3XscarKDJSmkqsQzLe1ABQAWsdZuRekL9/quqRSSO4seHRM1
gEUTsfImhk+z5m6Zn7XtuAoCcSJf7ayXdPxo6bXKelxtEaDWiuoEsdcvZN0NqOOrCqVpExcey22t
3HcsalyDhAlJLpKl79MSHwtMP+NOUV4kKHpyNcngEmk/KvV9zekubLKso67ZJIV3EdrqiUReIBfR
E2ptJ+Pu0MUZftETFYwFkq+j2UT3iRatyUE7xuE483jusTpuoNFT/XN8vcaPHvBI6G4l6VrQdIg7
IHEw3UaruDZK/GgsO4bgSgmJmFV3o45YCzzuBm7+UoTSXSbl3KjtnRJXuxFJvZastfosQ1tM4ZIW
d7JXk9zJACpIVn+B4e9JLqlcJeAnB/va79P7MAF34Q/1nJThBZwn7JPXBIiCF8VJ2m1GYwCzJ9Y5
nFGhptCTVLb4xCJh2WnTR1tuLwIdIVtxH4bG1wqZtKWBEPTG1Oll89qbno9lkuwVOt26ivjWN6Yk
2bw8TUazSMbkVAibp4OAkuzzpKrXndQ5fSyWQ8eyJ3Ev7Jj6t2Y/pylRwxKxGJLpIJ84GdNSl+es
apXQ7DQbBY6/Sq3+rOili65pTprSsFlQcPwmWgkYttw0U8ZO62H0dctdFNc3KZTCrDqGKShDS132
MupIO/UuUOjuLQOabO6umgwfsXnZ591Gkq2HlFjSedJ6TmLI5yCEWP7xJcYsfIEIe1Qbf6vKGQo8
sbUy+EwWJMOmXJDUtwJZtI150mKsbA66QVUNWIE9s4QBl9/Lt1qkrxTCWtTeOLgBZDrTjREZeup5
DEx0EQz9msILQtOJIewmz5rNjdlkZ5KcHkAYnWsUmEzpjMrNpYsHhLyp0aPnyEZOrs0D4hrhlXtb
1Tbk5jhDSGTiKDEB6UT3tv1ycP29QIKGIO3eT5QGBZzFWLOvExlshZpcVU16nVbWFcTsl6SVrwmR
WgLlfAK5t+nAfbUN67XkMq+IPRqr8qJQzWFd+93RbO/MIN5EWnAsvHHr5/2D103TMzUHzCO3tAPY
oZ5nUwz9GFdXwLBXqpCANikaQqSMSiByYJx7xDBfNF0YLyRL20Vu0mOECIgAgZXR8wjxCuR+UsQu
LfQmD4KhQtBTNbLmKYAuhc/ePsoRDCdZ7UzVtEWbEhibV6RzEfTQOvBqD9TlLejLOHtxNSyGTr9M
83TlSyTXVv2h0STARYYu1jb9lENaEJButnmAJrNz73QXZ4KnEVuiRUZ/8hsadaz8zQ0mpjO4fqtW
odwhNZhweC7TKDQWcqEWh8C8J63hlIeI12KieL1mLlCFzy2vP3Dv8UBFtSjaRmajpyKzpSJoBQQB
uRWQsUNoe7BR2Ocb5I2VE0Fy71bNYfTdh2xERaoV8bxFexKGNxw4NpKcISvyu4ZIlnlmDFSjME1m
I1unzL/McmoLaLEPGBYf7Sa9dG3ifNQ9TuwjxVgi5Gt/28fEehZ6fR50OAjrHMPlCBNuHbjKYy83
D1rGc1MxIrK7Kus88FDg9NVZpaMmNYAXJtG3ykU1HWrdJRGsaP+9r0J4MjcN+MW4vCpc1CqygkWX
WWreW/auaweMldYM6yc2nE3/rFdH1zs2vUKWFPooz0n9dS6Vp6J9VhoHEg/PBUKFtaBY2BUpH0cv
JcB4GVUbt4EgmlJfonassNSlSX9WQEwbdC4ZBYCRKiRM7RXJTVfVyYfwky7cOl2q9r4ZHusBBfQ6
Ma8qe4nANID7W7Abfmt3/EdwxUPwBMEke6n/z/TXnrJ8KAPPr1/TFf/801WW8M93f+VfvtGH963+
+/VNvOdsUoR8+MPiVVdy3jyzRn1GW8x3+O1Ipl/9y095pzelxPRTkAlpfZX9v/3S99/oN9XKD2Ad
E8SCds0HX+Lrl3o9nu+9R/wAC6T5hiQGxgYNEvRVyFHeXv/8R5yl3m8/VtQvZBJYRAa8fdC7k/Ov
Dv/7R/b7Wf7eafzeN3+T82y+/dc/beyKmow85aeOXzMR5dCVAY/x8cDFF0XXFVP75Y5bpYJOp/en
jlroX1iE6aqMQuD1BfPl3VU3v9hTL1KBJff2+uVOAmk98k8Pff0LOiCDUYS2YXrReH13EmxGPvph
cl/ffiq/cXF+oTtAIyaTHurPjQTtiwCFioYModvr68NJIDlXYW1FDWnyKU+v18/7hU6CKqsGCoOf
PQkaIbkaRO+3g+Qo340ERQNqpGqI7H7Vk8AX/0xt+k8fBLB2uReY6icU7/Ti9np/DowvGoI/ZB1T
iM30+tUGApLLv7j0/9OTIMQXoQE0NpF3vr0+nAQLhJWlya8CKAbcL3QX/CZc/bm7wPhCDBEvpGev
r48PBe4CcAM6wta3Z+4vdPR8ZeNtPH5aVvwnCyGDjHCFZCbz08BXvsBfsBAX/m89BJ+yJq2n9Sko
sPQ9eY3n87838X16h3erP+2LruqItSzxdtMzk76/6VVGxPSD39cBbxPtL3Tlp0UgKux/7zQ8fEsC
mJFVXQZPNQf65yIYPgcyWTBQv931nNd3p4GZUdMURZmEtK+vX27u45v97PwvZNDtMgL1SbH+7uAV
8YXeGNO+9stdfHjHyk8ftuAO0Cy6MH8+194fvcKkp8i6NgHrf60pH/G6+dOTnszujyce6YJvI//j
wFcwM0w+B0b+Hz/+tU4CS9efvffVL5NO1mZ598cxvh8A2hdIqrat4bB4ff1ydwGMzZ9e/FEFYAgg
2EEu/PtRvj8J3CQ2twlhAb/aXcA3noihP7fw0b+YGkYaPKVvR/9xBWB+mZYXJv96++lvG89f6CkI
+lL7HzgJ8FE5mbzZ6+vTVKDwGIBTBVLhjxHya00FmkBm/7MjQf1iG7rBjP+xFkAZDHwcZTL9f2sR
+Gnt8mcZjN3K/8Dyh2s+VQF+WwV+HP88BWS0Cni+3j7o3xr4/8Yv/VFMRfQZf3stowbP1bta7A9/
4fdS41/f4LcS4lQnnFbJH35xqqq+vfXbWZz+/N8fzu/rzu7dD3/f6b1+zv8l7VpWG4aB4K+EXnrK
J7QgQqCHFkqbH9jYIhXIVpGTg/v1XUVrV+vEojBX2xrNLnqsV6xGmouBt12rviarpocvzkaKzdd4
fTEKzVydaI6s3vbjygj/ur39EXl6UDSLwV7Drcr2rNdVzktqDXtHnpaKuDkZgbLesWo29bo8M4e5
KPK+YxUj2n6Ejk49le6WgBLt4N9lpqDzX/kH5tIpA/KJAGpA5T5DlHLojhTbUZHOuVyU9FuaV3Yo
kSU3iCK/O9uyziP/MmaktKpIFh6FNt/LEmQJ61Hgw2VoqFd+lnQxjBwTAivuGH8OG9O6ky0dI7kY
tJd1oW1wBKbi73NQjHP0hDJevxkfZUze2037aMKgldck9kWJf7qGa1JKj8xHazA0z3W3WMTnlE0d
/N7+Oqdcb3fd6VzxXjMdUqQvGm8pPv8CAAD//w==</cx:binary>
              </cx:geoCache>
            </cx:geography>
          </cx:layoutPr>
        </cx:series>
      </cx:plotAreaRegion>
    </cx:plotArea>
    <cx:legend pos="r" align="min" overlay="0"/>
  </cx:chart>
  <cx:printSettings>
    <cx:headerFooter alignWithMargins="1" differentOddEven="0" differentFirst="0"/>
    <cx:pageMargins l="0.19685039370078741" r="0.19685039370078741" t="0.19685039370078741" b="0.19685039370078741" header="0.19685039370078741" footer="0.19685039370078741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250658</xdr:colOff>
      <xdr:row>16</xdr:row>
      <xdr:rowOff>139196</xdr:rowOff>
    </xdr:from>
    <xdr:to>
      <xdr:col>17</xdr:col>
      <xdr:colOff>568159</xdr:colOff>
      <xdr:row>31</xdr:row>
      <xdr:rowOff>33421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92F51BE1-10E6-8F94-80EB-1EF9940AC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3158" y="6031996"/>
              <a:ext cx="7048501" cy="452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3</xdr:col>
      <xdr:colOff>200526</xdr:colOff>
      <xdr:row>0</xdr:row>
      <xdr:rowOff>16710</xdr:rowOff>
    </xdr:from>
    <xdr:to>
      <xdr:col>17</xdr:col>
      <xdr:colOff>183816</xdr:colOff>
      <xdr:row>15</xdr:row>
      <xdr:rowOff>350920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243DC3-CD90-C219-007E-7225C549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</xdr:row>
      <xdr:rowOff>177800</xdr:rowOff>
    </xdr:from>
    <xdr:to>
      <xdr:col>11</xdr:col>
      <xdr:colOff>519546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E">
              <a:extLst>
                <a:ext uri="{FF2B5EF4-FFF2-40B4-BE49-F238E27FC236}">
                  <a16:creationId xmlns:a16="http://schemas.microsoft.com/office/drawing/2014/main" id="{62290B05-8AE3-E1D5-D8C6-EFB0AD4D5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6100" y="361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264968</xdr:rowOff>
    </xdr:from>
    <xdr:to>
      <xdr:col>10</xdr:col>
      <xdr:colOff>60614</xdr:colOff>
      <xdr:row>49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AD702F-DB04-5254-D00D-ACF1CCEC2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</xdr:row>
      <xdr:rowOff>177800</xdr:rowOff>
    </xdr:from>
    <xdr:to>
      <xdr:col>11</xdr:col>
      <xdr:colOff>587375</xdr:colOff>
      <xdr:row>23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E 1">
              <a:extLst>
                <a:ext uri="{FF2B5EF4-FFF2-40B4-BE49-F238E27FC236}">
                  <a16:creationId xmlns:a16="http://schemas.microsoft.com/office/drawing/2014/main" id="{26354412-9841-4595-B83A-F9D4006D8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4950" y="361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247649</xdr:rowOff>
    </xdr:from>
    <xdr:to>
      <xdr:col>9</xdr:col>
      <xdr:colOff>-1</xdr:colOff>
      <xdr:row>48</xdr:row>
      <xdr:rowOff>158749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D6F5BC-52E7-497B-939E-AEF00707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</xdr:row>
      <xdr:rowOff>177799</xdr:rowOff>
    </xdr:from>
    <xdr:to>
      <xdr:col>11</xdr:col>
      <xdr:colOff>317500</xdr:colOff>
      <xdr:row>24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E 2">
              <a:extLst>
                <a:ext uri="{FF2B5EF4-FFF2-40B4-BE49-F238E27FC236}">
                  <a16:creationId xmlns:a16="http://schemas.microsoft.com/office/drawing/2014/main" id="{610DA76D-4C48-48B2-9E96-26ED830DA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0" y="361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9525</xdr:rowOff>
    </xdr:from>
    <xdr:to>
      <xdr:col>11</xdr:col>
      <xdr:colOff>15874</xdr:colOff>
      <xdr:row>48</xdr:row>
      <xdr:rowOff>174625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54927A4-F14F-417A-A5B2-1BBEEBC8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-1</xdr:rowOff>
    </xdr:from>
    <xdr:to>
      <xdr:col>10</xdr:col>
      <xdr:colOff>1301750</xdr:colOff>
      <xdr:row>70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572137-6F71-5293-D3EB-9A554207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3176</xdr:rowOff>
    </xdr:from>
    <xdr:to>
      <xdr:col>6</xdr:col>
      <xdr:colOff>0</xdr:colOff>
      <xdr:row>17</xdr:row>
      <xdr:rowOff>207819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C944F3-5192-3D80-EBA2-66F0D91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de Magistris" refreshedDate="45681.726226736107" createdVersion="8" refreshedVersion="8" minRefreshableVersion="3" recordCount="400" xr:uid="{4490ED5D-B662-4837-B0E8-C009F4E51324}">
  <cacheSource type="worksheet">
    <worksheetSource name="report_COVID_trimestri_anni"/>
  </cacheSource>
  <cacheFields count="9">
    <cacheField name="AN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D_REGION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REGIONE" numFmtId="0">
      <sharedItems count="20">
        <s v="Piemonte"/>
        <s v="Valle d'Aosta"/>
        <s v="Lombardia"/>
        <s v="Veneto"/>
        <s v="Friuli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  <s v="Trentino"/>
      </sharedItems>
    </cacheField>
    <cacheField name="CONTAGIATI" numFmtId="0">
      <sharedItems containsSemiMixedTypes="0" containsString="0" containsNumber="1" containsInteger="1" minValue="144" maxValue="4391455" count="400">
        <n v="9301"/>
        <n v="628"/>
        <n v="43208"/>
        <n v="9155"/>
        <n v="1593"/>
        <n v="3416"/>
        <n v="14074"/>
        <n v="4608"/>
        <n v="1078"/>
        <n v="3825"/>
        <n v="3095"/>
        <n v="1401"/>
        <n v="144"/>
        <n v="2092"/>
        <n v="1803"/>
        <n v="226"/>
        <n v="659"/>
        <n v="1647"/>
        <n v="722"/>
        <n v="3117"/>
        <n v="31349"/>
        <n v="1195"/>
        <n v="93901"/>
        <n v="19286"/>
        <n v="3308"/>
        <n v="9977"/>
        <n v="28492"/>
        <n v="10250"/>
        <n v="1441"/>
        <n v="6785"/>
        <n v="8110"/>
        <n v="3287"/>
        <n v="445"/>
        <n v="4690"/>
        <n v="4531"/>
        <n v="402"/>
        <n v="1181"/>
        <n v="3080"/>
        <n v="1366"/>
        <n v="7502"/>
        <n v="35402"/>
        <n v="1314"/>
        <n v="106727"/>
        <n v="27451"/>
        <n v="4666"/>
        <n v="13335"/>
        <n v="35311"/>
        <n v="14827"/>
        <n v="2454"/>
        <n v="7955"/>
        <n v="16475"/>
        <n v="4419"/>
        <n v="655"/>
        <n v="12742"/>
        <n v="7786"/>
        <n v="808"/>
        <n v="1985"/>
        <n v="7118"/>
        <n v="3900"/>
        <n v="9531"/>
        <n v="197828"/>
        <n v="7273"/>
        <n v="478903"/>
        <n v="253875"/>
        <n v="50027"/>
        <n v="60469"/>
        <n v="171512"/>
        <n v="120328"/>
        <n v="28960"/>
        <n v="41624"/>
        <n v="163051"/>
        <n v="35314"/>
        <n v="6528"/>
        <n v="189673"/>
        <n v="90964"/>
        <n v="10826"/>
        <n v="23920"/>
        <n v="93644"/>
        <n v="31113"/>
        <n v="51334"/>
        <n v="309280"/>
        <n v="9298"/>
        <n v="735484"/>
        <n v="382838"/>
        <n v="97490"/>
        <n v="89324"/>
        <n v="335820"/>
        <n v="195374"/>
        <n v="50908"/>
        <n v="88146"/>
        <n v="285447"/>
        <n v="65237"/>
        <n v="12270"/>
        <n v="337289"/>
        <n v="193012"/>
        <n v="19458"/>
        <n v="46958"/>
        <n v="174123"/>
        <n v="45503"/>
        <n v="110185"/>
        <n v="362924"/>
        <n v="11691"/>
        <n v="841825"/>
        <n v="425423"/>
        <n v="106942"/>
        <n v="103433"/>
        <n v="386827"/>
        <n v="244274"/>
        <n v="56853"/>
        <n v="103640"/>
        <n v="345965"/>
        <n v="74827"/>
        <n v="13719"/>
        <n v="424312"/>
        <n v="253341"/>
        <n v="26948"/>
        <n v="68962"/>
        <n v="231696"/>
        <n v="57236"/>
        <n v="119071"/>
        <n v="379052"/>
        <n v="12128"/>
        <n v="883744"/>
        <n v="469225"/>
        <n v="113764"/>
        <n v="112698"/>
        <n v="423738"/>
        <n v="282212"/>
        <n v="63811"/>
        <n v="113857"/>
        <n v="384547"/>
        <n v="81225"/>
        <n v="14499"/>
        <n v="456409"/>
        <n v="268640"/>
        <n v="30136"/>
        <n v="83768"/>
        <n v="298376"/>
        <n v="75257"/>
        <n v="125269"/>
        <n v="494769"/>
        <n v="16191"/>
        <n v="1217364"/>
        <n v="645723"/>
        <n v="156092"/>
        <n v="149060"/>
        <n v="536922"/>
        <n v="381599"/>
        <n v="88842"/>
        <n v="145464"/>
        <n v="505274"/>
        <n v="106573"/>
        <n v="16680"/>
        <n v="583262"/>
        <n v="309157"/>
        <n v="36295"/>
        <n v="111746"/>
        <n v="372604"/>
        <n v="88234"/>
        <n v="100897"/>
        <n v="1050370"/>
        <n v="32623"/>
        <n v="2537267"/>
        <n v="1490702"/>
        <n v="334244"/>
        <n v="385347"/>
        <n v="1281425"/>
        <n v="984384"/>
        <n v="234073"/>
        <n v="390486"/>
        <n v="1286946"/>
        <n v="314793"/>
        <n v="48991"/>
        <n v="1400303"/>
        <n v="917826"/>
        <n v="106355"/>
        <n v="295574"/>
        <n v="973290"/>
        <n v="229660"/>
        <n v="347695"/>
        <n v="1251684"/>
        <n v="37862"/>
        <n v="3051331"/>
        <n v="1859377"/>
        <n v="401396"/>
        <n v="475111"/>
        <n v="1571638"/>
        <n v="1212578"/>
        <n v="305528"/>
        <n v="499057"/>
        <n v="1714439"/>
        <n v="431922"/>
        <n v="70875"/>
        <n v="1820192"/>
        <n v="1205681"/>
        <n v="146224"/>
        <n v="416640"/>
        <n v="1298816"/>
        <n v="350960"/>
        <n v="401800"/>
        <n v="1479127"/>
        <n v="44620"/>
        <n v="3573539"/>
        <n v="2276414"/>
        <n v="492736"/>
        <n v="575946"/>
        <n v="1865577"/>
        <n v="1406093"/>
        <n v="377820"/>
        <n v="622900"/>
        <n v="2072421"/>
        <n v="559404"/>
        <n v="90269"/>
        <n v="2231661"/>
        <n v="1478840"/>
        <n v="183884"/>
        <n v="558074"/>
        <n v="1649837"/>
        <n v="449892"/>
        <n v="478224"/>
        <n v="1702946"/>
        <n v="50066"/>
        <n v="4065873"/>
        <n v="2645561"/>
        <n v="566149"/>
        <n v="653777"/>
        <n v="2108537"/>
        <n v="1568882"/>
        <n v="428974"/>
        <n v="704345"/>
        <n v="2328595"/>
        <n v="636918"/>
        <n v="99907"/>
        <n v="2409994"/>
        <n v="1597807"/>
        <n v="196836"/>
        <n v="616917"/>
        <n v="1780388"/>
        <n v="499485"/>
        <n v="530874"/>
        <n v="1725209"/>
        <n v="50602"/>
        <n v="4136237"/>
        <n v="2707053"/>
        <n v="577227"/>
        <n v="663361"/>
        <n v="2143396"/>
        <n v="1595183"/>
        <n v="440285"/>
        <n v="715529"/>
        <n v="2398259"/>
        <n v="653939"/>
        <n v="102016"/>
        <n v="2452457"/>
        <n v="1630731"/>
        <n v="199986"/>
        <n v="633562"/>
        <n v="1821618"/>
        <n v="511435"/>
        <n v="540228"/>
        <n v="1737708"/>
        <n v="50909"/>
        <n v="4166556"/>
        <n v="2730440"/>
        <n v="581986"/>
        <n v="668834"/>
        <n v="2156472"/>
        <n v="1607443"/>
        <n v="444936"/>
        <n v="719245"/>
        <n v="2424278"/>
        <n v="662475"/>
        <n v="102940"/>
        <n v="2471858"/>
        <n v="1641855"/>
        <n v="200930"/>
        <n v="640343"/>
        <n v="1829493"/>
        <n v="516654"/>
        <n v="543031"/>
        <n v="1751444"/>
        <n v="51271"/>
        <n v="4204848"/>
        <n v="2755943"/>
        <n v="585891"/>
        <n v="674189"/>
        <n v="2169805"/>
        <n v="1619993"/>
        <n v="448303"/>
        <n v="723232"/>
        <n v="2450961"/>
        <n v="667290"/>
        <n v="103463"/>
        <n v="2495359"/>
        <n v="1651754"/>
        <n v="201340"/>
        <n v="645592"/>
        <n v="1832346"/>
        <n v="522498"/>
        <n v="545278"/>
        <n v="1800963"/>
        <n v="52387"/>
        <n v="4329382"/>
        <n v="2833537"/>
        <n v="597615"/>
        <n v="688885"/>
        <n v="2207454"/>
        <n v="1650239"/>
        <n v="458187"/>
        <n v="735923"/>
        <n v="2521553"/>
        <n v="687151"/>
        <n v="105346"/>
        <n v="2540715"/>
        <n v="1682113"/>
        <n v="202339"/>
        <n v="653445"/>
        <n v="1833917"/>
        <n v="525891"/>
        <n v="553818"/>
        <n v="1804147"/>
        <n v="52469"/>
        <n v="4339570"/>
        <n v="2841355"/>
        <n v="598716"/>
        <n v="690149"/>
        <n v="2210525"/>
        <n v="1653643"/>
        <n v="459059"/>
        <n v="737015"/>
        <n v="2531389"/>
        <n v="689107"/>
        <n v="105572"/>
        <n v="2548446"/>
        <n v="1688307"/>
        <n v="202537"/>
        <n v="655270"/>
        <n v="1834782"/>
        <n v="526483"/>
        <n v="554490"/>
        <n v="1805262"/>
        <n v="52497"/>
        <n v="4343341"/>
        <n v="2842947"/>
        <n v="598949"/>
        <n v="690609"/>
        <n v="2211351"/>
        <n v="1654875"/>
        <n v="459221"/>
        <n v="737076"/>
        <n v="2534376"/>
        <n v="689231"/>
        <n v="105585"/>
        <n v="2549919"/>
        <n v="1689149"/>
        <n v="202559"/>
        <n v="655423"/>
        <n v="1835095"/>
        <n v="526711"/>
        <n v="554638"/>
        <n v="1814333"/>
        <n v="52690"/>
        <n v="4372964"/>
        <n v="2859949"/>
        <n v="601957"/>
        <n v="695560"/>
        <n v="2221749"/>
        <n v="1664695"/>
        <n v="462005"/>
        <n v="737338"/>
        <n v="2555789"/>
        <n v="693266"/>
        <n v="106052"/>
        <n v="2572917"/>
        <n v="1702582"/>
        <n v="203017"/>
        <n v="658736"/>
        <n v="1836729"/>
        <n v="530560"/>
        <n v="556442"/>
        <n v="1820886"/>
        <n v="52784"/>
        <n v="4391455"/>
        <n v="2868825"/>
        <n v="603840"/>
        <n v="697101"/>
        <n v="2226642"/>
        <n v="1669326"/>
        <n v="462461"/>
        <n v="737570"/>
        <n v="2562617"/>
        <n v="694269"/>
        <n v="106166"/>
        <n v="2575801"/>
        <n v="1704817"/>
        <n v="203095"/>
        <n v="659283"/>
        <n v="1836907"/>
        <n v="531402"/>
        <n v="557611"/>
      </sharedItems>
    </cacheField>
    <cacheField name="GUARITI" numFmtId="0">
      <sharedItems containsSemiMixedTypes="0" containsString="0" containsNumber="1" containsInteger="1" minValue="3" maxValue="4341836" count="399">
        <n v="365"/>
        <n v="20"/>
        <n v="10885"/>
        <n v="828"/>
        <n v="320"/>
        <n v="480"/>
        <n v="1477"/>
        <n v="138"/>
        <n v="190"/>
        <n v="21"/>
        <n v="291"/>
        <n v="95"/>
        <n v="18"/>
        <n v="88"/>
        <n v="39"/>
        <n v="3"/>
        <n v="17"/>
        <n v="74"/>
        <n v="34"/>
        <n v="346"/>
        <n v="25836"/>
        <n v="1045"/>
        <n v="67197"/>
        <n v="16812"/>
        <n v="2918"/>
        <n v="8139"/>
        <n v="23222"/>
        <n v="8817"/>
        <n v="1351"/>
        <n v="5528"/>
        <n v="6437"/>
        <n v="2626"/>
        <n v="397"/>
        <n v="4077"/>
        <n v="3857"/>
        <n v="372"/>
        <n v="1057"/>
        <n v="2670"/>
        <n v="1219"/>
        <n v="6671"/>
        <n v="28394"/>
        <n v="1093"/>
        <n v="80712"/>
        <n v="21541"/>
        <n v="3597"/>
        <n v="9992"/>
        <n v="26174"/>
        <n v="10261"/>
        <n v="1832"/>
        <n v="6170"/>
        <n v="8409"/>
        <n v="3057"/>
        <n v="498"/>
        <n v="6166"/>
        <n v="4675"/>
        <n v="472"/>
        <n v="1330"/>
        <n v="3941"/>
        <n v="1685"/>
        <n v="7705"/>
        <n v="161649"/>
        <n v="6483"/>
        <n v="399157"/>
        <n v="156263"/>
        <n v="36587"/>
        <n v="51958"/>
        <n v="106428"/>
        <n v="106977"/>
        <n v="24559"/>
        <n v="28875"/>
        <n v="84109"/>
        <n v="23028"/>
        <n v="4425"/>
        <n v="109574"/>
        <n v="35490"/>
        <n v="4519"/>
        <n v="14631"/>
        <n v="57364"/>
        <n v="13913"/>
        <n v="37122"/>
        <n v="263913"/>
        <n v="7971"/>
        <n v="608894"/>
        <n v="333516"/>
        <n v="78986"/>
        <n v="78350"/>
        <n v="251468"/>
        <n v="161919"/>
        <n v="44846"/>
        <n v="76382"/>
        <n v="227752"/>
        <n v="52969"/>
        <n v="10966"/>
        <n v="238809"/>
        <n v="141343"/>
        <n v="14241"/>
        <n v="35814"/>
        <n v="150806"/>
        <n v="29872"/>
        <n v="104228"/>
        <n v="350394"/>
        <n v="11183"/>
        <n v="797571"/>
        <n v="409233"/>
        <n v="102961"/>
        <n v="98936"/>
        <n v="370615"/>
        <n v="235596"/>
        <n v="54707"/>
        <n v="99317"/>
        <n v="334561"/>
        <n v="71440"/>
        <n v="13151"/>
        <n v="408712"/>
        <n v="243761"/>
        <n v="25701"/>
        <n v="62635"/>
        <n v="221695"/>
        <n v="53429"/>
        <n v="116304"/>
        <n v="363643"/>
        <n v="11582"/>
        <n v="839621"/>
        <n v="446832"/>
        <n v="108946"/>
        <n v="107246"/>
        <n v="396227"/>
        <n v="268253"/>
        <n v="61489"/>
        <n v="108118"/>
        <n v="366328"/>
        <n v="76907"/>
        <n v="13907"/>
        <n v="441624"/>
        <n v="259256"/>
        <n v="28275"/>
        <n v="78706"/>
        <n v="277148"/>
        <n v="71462"/>
        <n v="121556"/>
        <n v="409901"/>
        <n v="13574"/>
        <n v="929903"/>
        <n v="540042"/>
        <n v="139359"/>
        <n v="131860"/>
        <n v="445248"/>
        <n v="299741"/>
        <n v="67935"/>
        <n v="134580"/>
        <n v="423884"/>
        <n v="86882"/>
        <n v="14836"/>
        <n v="497266"/>
        <n v="277660"/>
        <n v="31025"/>
        <n v="93932"/>
        <n v="322520"/>
        <n v="78514"/>
        <n v="148635"/>
        <n v="984036"/>
        <n v="30884"/>
        <n v="2339085"/>
        <n v="1395476"/>
        <n v="305968"/>
        <n v="362295"/>
        <n v="1213477"/>
        <n v="926129"/>
        <n v="213064"/>
        <n v="371964"/>
        <n v="1151182"/>
        <n v="271357"/>
        <n v="40996"/>
        <n v="1224679"/>
        <n v="791265"/>
        <n v="80297"/>
        <n v="218304"/>
        <n v="754428"/>
        <n v="196764"/>
        <n v="334277"/>
        <n v="1195891"/>
        <n v="36579"/>
        <n v="2895978"/>
        <n v="1772383"/>
        <n v="382338"/>
        <n v="454727"/>
        <n v="1504325"/>
        <n v="1149060"/>
        <n v="289763"/>
        <n v="487160"/>
        <n v="1552569"/>
        <n v="400425"/>
        <n v="67257"/>
        <n v="1699601"/>
        <n v="1150254"/>
        <n v="137064"/>
        <n v="375014"/>
        <n v="1206149"/>
        <n v="322979"/>
        <n v="390453"/>
        <n v="1424063"/>
        <n v="43338"/>
        <n v="3477500"/>
        <n v="2211396"/>
        <n v="478661"/>
        <n v="563542"/>
        <n v="1823900"/>
        <n v="1359853"/>
        <n v="370119"/>
        <n v="613822"/>
        <n v="2016399"/>
        <n v="526214"/>
        <n v="85893"/>
        <n v="2177575"/>
        <n v="1458227"/>
        <n v="177941"/>
        <n v="515832"/>
        <n v="1614248"/>
        <n v="442547"/>
        <n v="467172"/>
        <n v="1657117"/>
        <n v="48728"/>
        <n v="3984831"/>
        <n v="2578436"/>
        <n v="554976"/>
        <n v="642835"/>
        <n v="2067142"/>
        <n v="1482871"/>
        <n v="422624"/>
        <n v="693516"/>
        <n v="2269187"/>
        <n v="617340"/>
        <n v="92905"/>
        <n v="2353994"/>
        <n v="1572032"/>
        <n v="187930"/>
        <n v="606789"/>
        <n v="1734389"/>
        <n v="490555"/>
        <n v="525887"/>
        <n v="1683535"/>
        <n v="49758"/>
        <n v="4085413"/>
        <n v="2672392"/>
        <n v="570428"/>
        <n v="656874"/>
        <n v="2120657"/>
        <n v="1576415"/>
        <n v="436974"/>
        <n v="710872"/>
        <n v="2365990"/>
        <n v="640195"/>
        <n v="101120"/>
        <n v="2422015"/>
        <n v="1619583"/>
        <n v="190845"/>
        <n v="629490"/>
        <n v="1801393"/>
        <n v="505074"/>
        <n v="536462"/>
        <n v="1694889"/>
        <n v="50329"/>
        <n v="4119951"/>
        <n v="2698182"/>
        <n v="575528"/>
        <n v="662792"/>
        <n v="2136274"/>
        <n v="1593159"/>
        <n v="442124"/>
        <n v="714748"/>
        <n v="2386788"/>
        <n v="655928"/>
        <n v="102049"/>
        <n v="2441845"/>
        <n v="1631328"/>
        <n v="191302"/>
        <n v="636613"/>
        <n v="1811583"/>
        <n v="509281"/>
        <n v="539725"/>
        <n v="1702686"/>
        <n v="50583"/>
        <n v="4147562"/>
        <n v="2730005"/>
        <n v="578814"/>
        <n v="668104"/>
        <n v="2143697"/>
        <n v="1604728"/>
        <n v="444216"/>
        <n v="718698"/>
        <n v="2405521"/>
        <n v="661034"/>
        <n v="102275"/>
        <n v="2457506"/>
        <n v="1636855"/>
        <n v="191376"/>
        <n v="640286"/>
        <n v="1815132"/>
        <n v="512028"/>
        <n v="541545"/>
        <n v="1730879"/>
        <n v="51750"/>
        <n v="4268982"/>
        <n v="2804395"/>
        <n v="590127"/>
        <n v="682614"/>
        <n v="2179298"/>
        <n v="1632354"/>
        <n v="453619"/>
        <n v="731229"/>
        <n v="2450723"/>
        <n v="672873"/>
        <n v="103343"/>
        <n v="2511649"/>
        <n v="1659511"/>
        <n v="191511"/>
        <n v="645281"/>
        <n v="1818874"/>
        <n v="513465"/>
        <n v="550024"/>
        <n v="1736096"/>
        <n v="51873"/>
        <n v="4291413"/>
        <n v="2814144"/>
        <n v="591989"/>
        <n v="684127"/>
        <n v="2190309"/>
        <n v="1640944"/>
        <n v="456001"/>
        <n v="732451"/>
        <n v="2457484"/>
        <n v="676573"/>
        <n v="104772"/>
        <n v="2526574"/>
        <n v="1678136"/>
        <n v="191608"/>
        <n v="648161"/>
        <n v="1820736"/>
        <n v="513999"/>
        <n v="551131"/>
        <n v="1738087"/>
        <n v="51899"/>
        <n v="4294384"/>
        <n v="2815490"/>
        <n v="592158"/>
        <n v="684564"/>
        <n v="2190449"/>
        <n v="1641860"/>
        <n v="456120"/>
        <n v="732511"/>
        <n v="2458371"/>
        <n v="684236"/>
        <n v="104781"/>
        <n v="2533051"/>
        <n v="1678692"/>
        <n v="191621"/>
        <n v="648455"/>
        <n v="1820919"/>
        <n v="514034"/>
        <n v="551260"/>
        <n v="1742554"/>
        <n v="52069"/>
        <n v="4318607"/>
        <n v="2831172"/>
        <n v="594626"/>
        <n v="689378"/>
        <n v="2190452"/>
        <n v="1650704"/>
        <n v="458379"/>
        <n v="732735"/>
        <n v="2459992"/>
        <n v="686392"/>
        <n v="105121"/>
        <n v="2550595"/>
        <n v="1689997"/>
        <n v="191691"/>
        <n v="653137"/>
        <n v="1822077"/>
        <n v="514196"/>
        <n v="552831"/>
        <n v="1747045"/>
        <n v="52188"/>
        <n v="4341836"/>
        <n v="2840838"/>
        <n v="596533"/>
        <n v="690919"/>
        <n v="1656103"/>
        <n v="459245"/>
        <n v="732979"/>
        <n v="2460561"/>
        <n v="687146"/>
        <n v="105357"/>
        <n v="2554490"/>
        <n v="1694448"/>
        <n v="191720"/>
        <n v="653691"/>
        <n v="1822253"/>
        <n v="514302"/>
        <n v="554206"/>
      </sharedItems>
    </cacheField>
    <cacheField name="DECEDUTI" numFmtId="0">
      <sharedItems containsSemiMixedTypes="0" containsString="0" containsNumber="1" containsInteger="1" minValue="7" maxValue="48717"/>
    </cacheField>
    <cacheField name="VACCINATI" numFmtId="0">
      <sharedItems containsSemiMixedTypes="0" containsString="0" containsNumber="1" containsInteger="1" minValue="0" maxValue="5124786"/>
    </cacheField>
    <cacheField name="CONTAGIATI/GUARITI" numFmtId="0" formula="CONTAGIATI/GUARITI" databaseField="0"/>
  </cacheFields>
  <extLst>
    <ext xmlns:x14="http://schemas.microsoft.com/office/spreadsheetml/2009/9/main" uri="{725AE2AE-9491-48be-B2B4-4EB974FC3084}">
      <x14:pivotCacheDefinition pivotCacheId="14246553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de Magistris" refreshedDate="45681.787827893517" createdVersion="8" refreshedVersion="8" minRefreshableVersion="3" recordCount="400" xr:uid="{C8B6A4B9-5C55-4CE7-9D8D-544EBDAD673C}">
  <cacheSource type="worksheet">
    <worksheetSource name="report_COVID_trimestri_anni"/>
  </cacheSource>
  <cacheFields count="11">
    <cacheField name="AN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D_REGIONE" numFmtId="0">
      <sharedItems containsSemiMixedTypes="0" containsString="0" containsNumber="1" containsInteger="1" minValue="1" maxValue="20"/>
    </cacheField>
    <cacheField name="REGIONE" numFmtId="0">
      <sharedItems count="20">
        <s v="Piemonte"/>
        <s v="Valle d'Aosta"/>
        <s v="Lombardia"/>
        <s v="Veneto"/>
        <s v="Friuli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  <s v="Trentino"/>
      </sharedItems>
    </cacheField>
    <cacheField name="CONTAGIATI" numFmtId="2">
      <sharedItems containsSemiMixedTypes="0" containsString="0" containsNumber="1" containsInteger="1" minValue="144" maxValue="4391455"/>
    </cacheField>
    <cacheField name="GUARITI" numFmtId="2">
      <sharedItems containsSemiMixedTypes="0" containsString="0" containsNumber="1" containsInteger="1" minValue="3" maxValue="4341836"/>
    </cacheField>
    <cacheField name="DECEDUTI" numFmtId="2">
      <sharedItems containsSemiMixedTypes="0" containsString="0" containsNumber="1" containsInteger="1" minValue="7" maxValue="48717"/>
    </cacheField>
    <cacheField name="VACCINATI" numFmtId="2">
      <sharedItems containsSemiMixedTypes="0" containsString="0" containsNumber="1" containsInteger="1" minValue="0" maxValue="5124786"/>
    </cacheField>
    <cacheField name="Colonna1" numFmtId="10">
      <sharedItems containsSemiMixedTypes="0" containsString="0" containsNumber="1" minValue="5.4901960784313726E-3" maxValue="1.4731359703459963" count="400">
        <n v="3.9243092140630043E-2"/>
        <n v="3.1847133757961783E-2"/>
        <n v="0.25192094056656172"/>
        <n v="9.0442381212452211E-2"/>
        <n v="0.20087884494664154"/>
        <n v="0.14051522248243559"/>
        <n v="0.10494528918573255"/>
        <n v="2.9947916666666668E-2"/>
        <n v="0.17625231910946196"/>
        <n v="5.4901960784313726E-3"/>
        <n v="9.4022617124394178E-2"/>
        <n v="6.7808708065667384E-2"/>
        <n v="0.125"/>
        <n v="4.2065009560229447E-2"/>
        <n v="2.1630615640599003E-2"/>
        <n v="1.3274336283185841E-2"/>
        <n v="2.5796661608497723E-2"/>
        <n v="4.4930176077717064E-2"/>
        <n v="4.7091412742382273E-2"/>
        <n v="0.11100417067693295"/>
        <n v="0.82414112092889724"/>
        <n v="0.87447698744769875"/>
        <n v="0.71561538215780451"/>
        <n v="0.87172041895675623"/>
        <n v="0.88210399032648124"/>
        <n v="0.81577628545655001"/>
        <n v="0.81503579952267302"/>
        <n v="0.8601951219512195"/>
        <n v="0.93754337265787646"/>
        <n v="0.81473839351510691"/>
        <n v="0.79371146732429099"/>
        <n v="0.79890477639184665"/>
        <n v="0.89213483146067418"/>
        <n v="0.86929637526652448"/>
        <n v="0.85124696534981237"/>
        <n v="0.92537313432835822"/>
        <n v="0.89500423370025406"/>
        <n v="0.86688311688311692"/>
        <n v="0.8923865300146413"/>
        <n v="0.88922953878965605"/>
        <n v="0.80204508219874582"/>
        <n v="0.83181126331811261"/>
        <n v="0.75624724765054763"/>
        <n v="0.78470729663764527"/>
        <n v="0.77089584226318042"/>
        <n v="0.74930633670791147"/>
        <n v="0.7412421058593639"/>
        <n v="0.69204829028124371"/>
        <n v="0.7465362673186634"/>
        <n v="0.77561282212445004"/>
        <n v="0.51040971168437022"/>
        <n v="0.69178547182620498"/>
        <n v="0.7603053435114504"/>
        <n v="0.48391147386595512"/>
        <n v="0.60043668122270744"/>
        <n v="0.58415841584158412"/>
        <n v="0.67002518891687657"/>
        <n v="0.5536667603259342"/>
        <n v="0.43205128205128207"/>
        <n v="0.80841464694155907"/>
        <n v="0.81711891137756032"/>
        <n v="0.89137907328475185"/>
        <n v="0.8334819368431603"/>
        <n v="0.61551157065484985"/>
        <n v="0.7313450736602235"/>
        <n v="0.85925019431444216"/>
        <n v="0.6205280097019451"/>
        <n v="0.8890449438202247"/>
        <n v="0.84803176795580115"/>
        <n v="0.69371035940803383"/>
        <n v="0.51584473569619327"/>
        <n v="0.65209265447131448"/>
        <n v="0.67784926470588236"/>
        <n v="0.57769951442746204"/>
        <n v="0.39015434677454819"/>
        <n v="0.41742102346203586"/>
        <n v="0.6116638795986622"/>
        <n v="0.61257528512237835"/>
        <n v="0.44717642143155595"/>
        <n v="0.72314645264347222"/>
        <n v="0.85331414899120539"/>
        <n v="0.8572811357281136"/>
        <n v="0.82788204773999163"/>
        <n v="0.87116743896896343"/>
        <n v="0.81019591753000308"/>
        <n v="0.8771438807039541"/>
        <n v="0.74881781906973977"/>
        <n v="0.82876431869133049"/>
        <n v="0.88092244833817868"/>
        <n v="0.86653960474667024"/>
        <n v="0.79787841525747338"/>
        <n v="0.81194720787283292"/>
        <n v="0.89372453137734309"/>
        <n v="0.70802486888098926"/>
        <n v="0.73230161855221432"/>
        <n v="0.73188405797101452"/>
        <n v="0.76268154521061371"/>
        <n v="0.86608891415838229"/>
        <n v="0.6564841878557458"/>
        <n v="0.94593637972500799"/>
        <n v="0.96547486526104642"/>
        <n v="0.95654777179026607"/>
        <n v="0.94743087933953019"/>
        <n v="0.96194375950524535"/>
        <n v="0.96277421405995778"/>
        <n v="0.9565225798342889"/>
        <n v="0.95808979207759537"/>
        <n v="0.96447431982118437"/>
        <n v="0.96225353103618105"/>
        <n v="0.95828830567348511"/>
        <n v="0.96703712803318254"/>
        <n v="0.95473559009448461"/>
        <n v="0.95859756542022012"/>
        <n v="0.96323460095401492"/>
        <n v="0.96218535491689072"/>
        <n v="0.95372569392904849"/>
        <n v="0.90825382094486817"/>
        <n v="0.95683568123748364"/>
        <n v="0.93348591795373537"/>
        <n v="0.9767617639895525"/>
        <n v="0.95934858541835943"/>
        <n v="0.95498021108179421"/>
        <n v="0.95007264547199188"/>
        <n v="0.95227662635196331"/>
        <n v="0.95764916845399251"/>
        <n v="0.95162292143605032"/>
        <n v="0.93507544756429684"/>
        <n v="0.95053718481141836"/>
        <n v="0.96361128958956921"/>
        <n v="0.94959466699456341"/>
        <n v="0.95262217622293244"/>
        <n v="0.94683902739304404"/>
        <n v="0.95916959790330369"/>
        <n v="0.96760580970138621"/>
        <n v="0.96506849315068488"/>
        <n v="0.93824661534377485"/>
        <n v="0.93957119663833444"/>
        <n v="0.92885486768372794"/>
        <n v="0.94957279721487697"/>
        <n v="0.97035978574108517"/>
        <n v="0.82846944735826211"/>
        <n v="0.83836699400901737"/>
        <n v="0.76386602528085268"/>
        <n v="0.83633694324036778"/>
        <n v="0.89280039976424164"/>
        <n v="0.884610224070844"/>
        <n v="0.829260115994502"/>
        <n v="0.78548685924229367"/>
        <n v="0.76467211454042006"/>
        <n v="0.92517736347137436"/>
        <n v="0.83891908152804218"/>
        <n v="0.81523462790763135"/>
        <n v="0.8894484412470024"/>
        <n v="0.85256025593986917"/>
        <n v="0.89811972557632525"/>
        <n v="0.85480093676814983"/>
        <n v="0.84058489789343693"/>
        <n v="0.8655838369958454"/>
        <n v="0.88983838429630302"/>
        <n v="1.4731359703459963"/>
        <n v="0.93684701581347529"/>
        <n v="0.94669405020997455"/>
        <n v="0.92189154708589993"/>
        <n v="0.93612002935529703"/>
        <n v="0.91540311867976687"/>
        <n v="0.94017859228176159"/>
        <n v="0.94697465712000317"/>
        <n v="0.94082085852675379"/>
        <n v="0.91024594891337318"/>
        <n v="0.95256680137059968"/>
        <n v="0.89450684022484239"/>
        <n v="0.86201726213734109"/>
        <n v="0.83680676042538427"/>
        <n v="0.87458142987624821"/>
        <n v="0.86210785050761252"/>
        <n v="0.75499036246532836"/>
        <n v="0.73857646477701011"/>
        <n v="0.77513176956508334"/>
        <n v="0.85676217016459111"/>
        <n v="0.96140870590603833"/>
        <n v="0.95542565056356077"/>
        <n v="0.96611378162801753"/>
        <n v="0.94908680834691483"/>
        <n v="0.95321336124949374"/>
        <n v="0.95252070274741152"/>
        <n v="0.95709634169699287"/>
        <n v="0.95717016259469423"/>
        <n v="0.94761739038643289"/>
        <n v="0.94840080123589332"/>
        <n v="0.97616103972091361"/>
        <n v="0.90558427567268363"/>
        <n v="0.92707711114506786"/>
        <n v="0.94895238095238099"/>
        <n v="0.93374819799229969"/>
        <n v="0.95402847021724657"/>
        <n v="0.93735638472480576"/>
        <n v="0.90009120583717361"/>
        <n v="0.92865271139252981"/>
        <n v="0.92027296558012306"/>
        <n v="0.97175958188153311"/>
        <n v="0.96277263548025283"/>
        <n v="0.97126848946660693"/>
        <n v="0.97312496099804702"/>
        <n v="0.9714384114664556"/>
        <n v="0.9714350077932199"/>
        <n v="0.97846325870828166"/>
        <n v="0.97765999473621301"/>
        <n v="0.9671145507445098"/>
        <n v="0.97961727806892174"/>
        <n v="0.98542623213999037"/>
        <n v="0.97296784774908185"/>
        <n v="0.94066899771900092"/>
        <n v="0.95152267112740807"/>
        <n v="0.97576424017805574"/>
        <n v="0.9860613724270374"/>
        <n v="0.9676807117530617"/>
        <n v="0.9243075291090429"/>
        <n v="0.97842877811565632"/>
        <n v="0.98367385950405872"/>
        <n v="0.97688949111713341"/>
        <n v="0.97308840092404569"/>
        <n v="0.97327527663484203"/>
        <n v="0.98006774928779128"/>
        <n v="0.97462730967080324"/>
        <n v="0.9802649125936812"/>
        <n v="0.98326340632968123"/>
        <n v="0.98036790438109456"/>
        <n v="0.94517688392116173"/>
        <n v="0.98519723806104798"/>
        <n v="0.9846254321390796"/>
        <n v="0.97448762021734137"/>
        <n v="0.96926134918466744"/>
        <n v="0.92991482078332854"/>
        <n v="0.9767634276267908"/>
        <n v="0.98386851478307458"/>
        <n v="0.95475421162795426"/>
        <n v="0.98358288067924859"/>
        <n v="0.97416349694560966"/>
        <n v="0.98212158523278981"/>
        <n v="0.99060605718117667"/>
        <n v="0.97584408613681006"/>
        <n v="0.98332081735899768"/>
        <n v="0.98771250293443047"/>
        <n v="0.98719603938304867"/>
        <n v="0.9882212717007347"/>
        <n v="0.99022101088246073"/>
        <n v="0.98939113444272542"/>
        <n v="0.98823457872858478"/>
        <n v="0.99247987099265245"/>
        <n v="0.99349152864524004"/>
        <n v="0.98654482272348398"/>
        <n v="0.97898274915550232"/>
        <n v="0.99121706398996234"/>
        <n v="0.98758714220065835"/>
        <n v="0.99316380200045251"/>
        <n v="0.95429180042602979"/>
        <n v="0.9935728468563455"/>
        <n v="0.98889723311912814"/>
        <n v="0.98756244684075201"/>
        <n v="0.99302886929222478"/>
        <n v="0.97535892106153621"/>
        <n v="0.98860712251271876"/>
        <n v="0.98881450291319739"/>
        <n v="0.98818578690613967"/>
        <n v="0.98890351314292779"/>
        <n v="0.99096636833653795"/>
        <n v="0.99063377590805723"/>
        <n v="0.99111383731802616"/>
        <n v="0.99367998993113615"/>
        <n v="0.99374761034139969"/>
        <n v="0.98453560194004153"/>
        <n v="0.99011736291935548"/>
        <n v="0.99134447250825719"/>
        <n v="0.98785812129984818"/>
        <n v="0.99358834976292065"/>
        <n v="0.95208281491066538"/>
        <n v="0.99417499683763233"/>
        <n v="0.99021040255415027"/>
        <n v="0.98572932755770781"/>
        <n v="0.99391194977818942"/>
        <n v="0.97216125665450903"/>
        <n v="0.98658110822882328"/>
        <n v="0.98637620194594433"/>
        <n v="0.99058833945404534"/>
        <n v="0.9879209614074973"/>
        <n v="0.99097434102306625"/>
        <n v="0.98796758234034854"/>
        <n v="0.99057711977767804"/>
        <n v="0.99088339805890213"/>
        <n v="0.99373091898588561"/>
        <n v="0.98146033331415716"/>
        <n v="0.99062476584393588"/>
        <n v="0.98851763432338136"/>
        <n v="0.98483063959935224"/>
        <n v="0.99097989167878509"/>
        <n v="0.95051157246448792"/>
        <n v="0.99178118687963912"/>
        <n v="0.99060548608177712"/>
        <n v="0.97996164578620393"/>
        <n v="0.99315395082875157"/>
        <n v="0.96108526382829629"/>
        <n v="0.98784049477923908"/>
        <n v="0.98604881712909598"/>
        <n v="0.98971532752175106"/>
        <n v="0.98747019402123437"/>
        <n v="0.9908968840953134"/>
        <n v="0.98724503432461108"/>
        <n v="0.98916217590300559"/>
        <n v="0.99003027148304079"/>
        <n v="0.99362161530486204"/>
        <n v="0.97191016805912867"/>
        <n v="0.97922145205347877"/>
        <n v="0.98098646365310505"/>
        <n v="0.98855991325276549"/>
        <n v="0.98656332838519167"/>
        <n v="0.94648584800755164"/>
        <n v="0.98750621704963693"/>
        <n v="0.99179733870180597"/>
        <n v="0.97637152946142836"/>
        <n v="0.99314937398206626"/>
        <n v="0.96228078975826248"/>
        <n v="0.9886409117764775"/>
        <n v="0.98890281756026521"/>
        <n v="0.9904232311696356"/>
        <n v="0.98876428891160417"/>
        <n v="0.99127434800311243"/>
        <n v="0.99085466122301258"/>
        <n v="0.99232059156661989"/>
        <n v="0.99333854689702195"/>
        <n v="0.99380745303691242"/>
        <n v="0.97080456618876043"/>
        <n v="0.98181124266623321"/>
        <n v="0.99242223316788547"/>
        <n v="0.99141751483060658"/>
        <n v="0.99397562173230347"/>
        <n v="0.94603948908100743"/>
        <n v="0.98915103697712392"/>
        <n v="0.99234459461669011"/>
        <n v="0.9762879333235831"/>
        <n v="0.99394218110335619"/>
        <n v="0.96278933473368411"/>
        <n v="0.9886088728879745"/>
        <n v="0.98872826241365808"/>
        <n v="0.99034206406239722"/>
        <n v="0.98866180593005415"/>
        <n v="0.99124685603575979"/>
        <n v="0.99054785965683423"/>
        <n v="0.99213535765541205"/>
        <n v="0.9932472600338399"/>
        <n v="0.99380660881645855"/>
        <n v="0.97001036941637708"/>
        <n v="0.99275279260509175"/>
        <n v="0.99238528200028409"/>
        <n v="0.99338488791212587"/>
        <n v="0.99380930871107287"/>
        <n v="0.94600091825097876"/>
        <n v="0.98936869777227832"/>
        <n v="0.99227505932935356"/>
        <n v="0.97593177283178056"/>
        <n v="0.99390954099791218"/>
        <n v="0.96043780276277835"/>
        <n v="0.98821408236857089"/>
        <n v="0.9875697581777485"/>
        <n v="0.9899379324596348"/>
        <n v="0.98782138923544371"/>
        <n v="0.99111219736615097"/>
        <n v="0.98591335024793525"/>
        <n v="0.99159545742613509"/>
        <n v="0.99215160009090808"/>
        <n v="0.99375727278398784"/>
        <n v="0.9625176413232861"/>
        <n v="0.99008461398655057"/>
        <n v="0.99122128767019957"/>
        <n v="0.99132424403896435"/>
        <n v="0.99260828553338398"/>
        <n v="0.94421156848933829"/>
        <n v="0.99150038862305989"/>
        <n v="0.99202277527060334"/>
        <n v="0.96915711700844387"/>
        <n v="0.99351055455914539"/>
        <n v="0.9594477633415821"/>
        <n v="0.98870869960594121"/>
        <n v="0.9887010113959952"/>
        <n v="0.99024443805390705"/>
        <n v="0.98789911234764172"/>
        <n v="0.99113184459640713"/>
        <n v="0.98374682593789209"/>
        <n v="0.99207883900448446"/>
        <n v="0.99304590008671001"/>
        <n v="0.99377550605366272"/>
        <n v="0.96017508663994655"/>
        <n v="0.98974028798635683"/>
        <n v="0.99237985795829176"/>
        <n v="0.991726457129258"/>
        <n v="0.99391782226479441"/>
        <n v="0.94399172800905984"/>
        <n v="0.99151805825419437"/>
        <n v="0.99202245949305001"/>
        <n v="0.96782097169374592"/>
        <n v="0.99389359248651843"/>
      </sharedItems>
    </cacheField>
    <cacheField name="Colonna2" numFmtId="10">
      <sharedItems containsSemiMixedTypes="0" containsString="0" containsNumber="1" minValue="4.7243556470395031E-3" maxValue="0.17725050851428631" count="400">
        <n v="9.1818084076980971E-2"/>
        <n v="8.9171974522292988E-2"/>
        <n v="0.16661266432142197"/>
        <n v="5.2102676133260514E-2"/>
        <n v="7.0935342121782805E-2"/>
        <n v="0.12529274004683841"/>
        <n v="0.116811141111269"/>
        <n v="5.2951388888888888E-2"/>
        <n v="3.4322820037105753E-2"/>
        <n v="0.11816993464052288"/>
        <n v="5.2342487883683363E-2"/>
        <n v="8.2084225553176307E-2"/>
        <n v="6.25E-2"/>
        <n v="6.3575525812619507E-2"/>
        <n v="6.1009428729894621E-2"/>
        <n v="3.0973451327433628E-2"/>
        <n v="5.4628224582701064E-2"/>
        <n v="4.9180327868852458E-2"/>
        <n v="4.2936288088642659E-2"/>
        <n v="7.6997112608277185E-2"/>
        <n v="0.13046668155284061"/>
        <n v="0.12217573221757322"/>
        <n v="0.17725050851428631"/>
        <n v="0.10432438037954993"/>
        <n v="0.10429262394195889"/>
        <n v="0.15615916608198857"/>
        <n v="0.14951565351677665"/>
        <n v="0.10770731707317073"/>
        <n v="5.5517002081887576E-2"/>
        <n v="0.14605747973470892"/>
        <n v="0.10320591861898891"/>
        <n v="0.1411621539397627"/>
        <n v="5.1685393258426963E-2"/>
        <n v="9.2110874200426435E-2"/>
        <n v="0.12028249834473626"/>
        <n v="6.7164179104477612E-2"/>
        <n v="8.2133784928027101E-2"/>
        <n v="9.1558441558441561E-2"/>
        <n v="9.7364568081991218E-2"/>
        <n v="9.2908557717941875E-2"/>
        <n v="0.11762047341958082"/>
        <n v="0.1111111111111111"/>
        <n v="0.15886326796405784"/>
        <n v="7.9341371899020074E-2"/>
        <n v="7.5225032147449633E-2"/>
        <n v="0.12028496437945257"/>
        <n v="0.1269859250658435"/>
        <n v="7.8505429284413564E-2"/>
        <n v="3.4637326813365933E-2"/>
        <n v="0.12445003142677562"/>
        <n v="5.5720789074355084E-2"/>
        <n v="0.10884815569133288"/>
        <n v="3.6641221374045803E-2"/>
        <n v="3.6336524878355043E-2"/>
        <n v="7.6419213973799124E-2"/>
        <n v="3.5891089108910888E-2"/>
        <n v="5.0377833753148617E-2"/>
        <n v="4.3692048328182076E-2"/>
        <n v="3.9487179487179488E-2"/>
        <n v="7.3234707795614307E-2"/>
        <n v="4.0044887478011201E-2"/>
        <n v="5.2110545854530455E-2"/>
        <n v="5.2459475092033248E-2"/>
        <n v="2.5756770064007877E-2"/>
        <n v="3.2822275970975673E-2"/>
        <n v="4.780962145892937E-2"/>
        <n v="4.5116376696674287E-2"/>
        <n v="3.0524898610464729E-2"/>
        <n v="2.1546961325966851E-2"/>
        <n v="3.7742648472035366E-2"/>
        <n v="2.3115466939791843E-2"/>
        <n v="3.434898340601461E-2"/>
        <n v="2.9258578431372549E-2"/>
        <n v="1.4994226906307171E-2"/>
        <n v="2.7175585946088564E-2"/>
        <n v="2.3646776279327545E-2"/>
        <n v="1.9732441471571906E-2"/>
        <n v="2.5757122720088847E-2"/>
        <n v="2.4009256580850447E-2"/>
        <n v="3.2746327969766627E-2"/>
        <n v="3.3329022245214696E-2"/>
        <n v="4.5708754570875455E-2"/>
        <n v="4.1788808458103781E-2"/>
        <n v="2.7753253334308507E-2"/>
        <n v="3.3921427838752689E-2"/>
        <n v="4.342617885450719E-2"/>
        <n v="3.5486272407837534E-2"/>
        <n v="2.7373140745442077E-2"/>
        <n v="2.4671957256226919E-2"/>
        <n v="2.9734758242007577E-2"/>
        <n v="2.3275774487032618E-2"/>
        <n v="3.2742155525238743E-2"/>
        <n v="3.5696821515892423E-2"/>
        <n v="1.5900311009253192E-2"/>
        <n v="2.4931092367313949E-2"/>
        <n v="2.2766985301675403E-2"/>
        <n v="1.7441117594446102E-2"/>
        <n v="2.6578912607754288E-2"/>
        <n v="2.7119091048941828E-2"/>
        <n v="2.1854154376730044E-2"/>
        <n v="3.222713295345582E-2"/>
        <n v="4.0458472329142077E-2"/>
        <n v="4.0127104802066937E-2"/>
        <n v="2.73022380078181E-2"/>
        <n v="3.5430420227787023E-2"/>
        <n v="4.206587839470962E-2"/>
        <n v="3.4284059799341828E-2"/>
        <n v="2.8115968134144444E-2"/>
        <n v="2.4959105060418974E-2"/>
        <n v="2.9293708992666923E-2"/>
        <n v="2.4094922896824824E-2"/>
        <n v="3.357076990925735E-2"/>
        <n v="3.5789780596253373E-2"/>
        <n v="1.7621467222232696E-2"/>
        <n v="2.6217627624427156E-2"/>
        <n v="2.1894018108950572E-2"/>
        <n v="1.7777906673240335E-2"/>
        <n v="2.5766521649057385E-2"/>
        <n v="2.6050038437347125E-2"/>
        <n v="2.1348607133558968E-2"/>
        <n v="3.1030043371358021E-2"/>
        <n v="3.9083113456464383E-2"/>
        <n v="3.8519073396820799E-2"/>
        <n v="2.5094570834887316E-2"/>
        <n v="3.3587074997362965E-2"/>
        <n v="3.9122255940655555E-2"/>
        <n v="3.1800310569266861E-2"/>
        <n v="2.5402888608563774E-2"/>
        <n v="2.2692012348968046E-2"/>
        <n v="2.703391095848301E-2"/>
        <n v="2.2507001744910247E-2"/>
        <n v="3.1320406278855031E-2"/>
        <n v="3.4278226084557557E-2"/>
        <n v="1.7390104051410029E-2"/>
        <n v="2.5279184038117929E-2"/>
        <n v="2.0374303159012477E-2"/>
        <n v="1.6772514564033999E-2"/>
        <n v="2.2853714775987344E-2"/>
        <n v="2.181856837237732E-2"/>
        <n v="2.0475935786188122E-2"/>
        <n v="2.4354799916728818E-2"/>
        <n v="3.0140201346427028E-2"/>
        <n v="2.8817182042511526E-2"/>
        <n v="1.9176953585360906E-2"/>
        <n v="2.6990492786305512E-2"/>
        <n v="3.0766134442506372E-2"/>
        <n v="2.6476843936363195E-2"/>
        <n v="1.9806131567430732E-2"/>
        <n v="1.692893001058058E-2"/>
        <n v="2.2301050431721939E-2"/>
        <n v="1.8344502190890486E-2"/>
        <n v="2.4771752695335592E-2"/>
        <n v="3.0695443645083934E-2"/>
        <n v="1.451663231960937E-2"/>
        <n v="2.2600167552408647E-2"/>
        <n v="1.7467970794875328E-2"/>
        <n v="1.4434521146170781E-2"/>
        <n v="2.0133976017434059E-2"/>
        <n v="1.9584287236212798E-2"/>
        <n v="2.7027562762024639E-2"/>
        <n v="1.2564144063520473E-2"/>
        <n v="1.6092940563406186E-2"/>
        <n v="1.5473736110547294E-2"/>
        <n v="9.4941846190586716E-3"/>
        <n v="1.4716793719558167E-2"/>
        <n v="1.3478760701393809E-2"/>
        <n v="1.2683535907290712E-2"/>
        <n v="9.6466419608608016E-3"/>
        <n v="7.7112695612052652E-3"/>
        <n v="9.4958590064688625E-3"/>
        <n v="8.3748657674836396E-3"/>
        <n v="9.815974306925504E-3"/>
        <n v="1.2063440223714559E-2"/>
        <n v="7.1520235263368001E-3"/>
        <n v="8.6781154597930319E-3"/>
        <n v="7.7852475200977855E-3"/>
        <n v="7.8085352568223187E-3"/>
        <n v="1.0353543137194464E-2"/>
        <n v="9.7230688844378646E-3"/>
        <n v="8.5908626813730425E-3"/>
        <n v="1.0763099951745009E-2"/>
        <n v="1.4183085943690244E-2"/>
        <n v="1.3380718119404287E-2"/>
        <n v="7.9596553039001771E-3"/>
        <n v="1.284018774477075E-2"/>
        <n v="1.1271050344024871E-2"/>
        <n v="1.088227696199761E-2"/>
        <n v="8.3961609067622865E-3"/>
        <n v="6.166374276662041E-3"/>
        <n v="7.8928859829638705E-3"/>
        <n v="6.6879019900970525E-3"/>
        <n v="7.8185413106996171E-3"/>
        <n v="8.9594356261022932E-3"/>
        <n v="5.8389444630017051E-3"/>
        <n v="7.1511452863568387E-3"/>
        <n v="6.3874603348287561E-3"/>
        <n v="6.4180107526881722E-3"/>
        <n v="8.6178488715876606E-3"/>
        <n v="7.1689081376795074E-3"/>
        <n v="7.6007964161274267E-3"/>
        <n v="9.2074581831039521E-3"/>
        <n v="1.2348722545943523E-2"/>
        <n v="1.1905844598309966E-2"/>
        <n v="6.8010476126047371E-3"/>
        <n v="1.1024158981685933E-2"/>
        <n v="9.6814631927298733E-3"/>
        <n v="9.6656423187035431E-3"/>
        <n v="7.6659225243280492E-3"/>
        <n v="5.6164311047588802E-3"/>
        <n v="6.6013806389468611E-3"/>
        <n v="5.8313441139614007E-3"/>
        <n v="6.5551908817241206E-3"/>
        <n v="7.5219621353953183E-3"/>
        <n v="5.0271972311206762E-3"/>
        <n v="6.1440047604879502E-3"/>
        <n v="5.3566378804028626E-3"/>
        <n v="5.3935499593243908E-3"/>
        <n v="7.3952760181763407E-3"/>
        <n v="6.1525877321668308E-3"/>
        <n v="6.5680517916290272E-3"/>
        <n v="8.1041912074722271E-3"/>
        <n v="1.1265130028362562E-2"/>
        <n v="1.1013870821838263E-2"/>
        <n v="6.1695799114063138E-3"/>
        <n v="1.0347099438487042E-2"/>
        <n v="8.8286984705794186E-3"/>
        <n v="8.9924910020549795E-3"/>
        <n v="7.2452867710892212E-3"/>
        <n v="5.4875120636681939E-3"/>
        <n v="6.097863972911002E-3"/>
        <n v="5.3873687781688098E-3"/>
        <n v="6.0149030173428921E-3"/>
        <n v="7.0565626032209955E-3"/>
        <n v="4.7933729295591612E-3"/>
        <n v="5.9005874927322262E-3"/>
        <n v="5.1362555630067672E-3"/>
        <n v="5.2065350768417794E-3"/>
        <n v="6.9956661132292508E-3"/>
        <n v="5.7459182958447203E-3"/>
        <n v="6.0918410018196405E-3"/>
        <n v="8.0193182391234911E-3"/>
        <n v="1.1244614837358207E-2"/>
        <n v="1.1060052893487486E-2"/>
        <n v="6.1860628513738004E-3"/>
        <n v="1.0472483095905077E-2"/>
        <n v="8.8925939269869653E-3"/>
        <n v="9.0244639814574621E-3"/>
        <n v="7.2994759848870007E-3"/>
        <n v="5.6213588925355168E-3"/>
        <n v="6.1744527475476188E-3"/>
        <n v="5.3576365188246974E-3"/>
        <n v="6.0372603560882587E-3"/>
        <n v="7.0675188205771644E-3"/>
        <n v="4.8286269647133465E-3"/>
        <n v="5.9543848740227544E-3"/>
        <n v="5.1153580750652548E-3"/>
        <n v="5.327024032375679E-3"/>
        <n v="6.9948803755781946E-3"/>
        <n v="5.7446205285129094E-3"/>
        <n v="6.0381912821993681E-3"/>
        <n v="7.9760235896940111E-3"/>
        <n v="1.1275020133964525E-2"/>
        <n v="1.1057093676408045E-2"/>
        <n v="6.1979021696136885E-3"/>
        <n v="1.0587883557336432E-2"/>
        <n v="8.8900982904577212E-3"/>
        <n v="9.0420835512819084E-3"/>
        <n v="7.4173703204406007E-3"/>
        <n v="5.61429059460237E-3"/>
        <n v="6.1773109302115416E-3"/>
        <n v="5.3483965122811819E-3"/>
        <n v="6.0062643873353711E-3"/>
        <n v="7.1692247911404701E-3"/>
        <n v="4.8303745603509585E-3"/>
        <n v="5.9779944026725866E-3"/>
        <n v="5.1410939133031408E-3"/>
        <n v="5.3955458246595965E-3"/>
        <n v="7.0063126778839822E-3"/>
        <n v="5.7253016525566436E-3"/>
        <n v="6.0346462724964137E-3"/>
        <n v="7.9180379161423366E-3"/>
        <n v="1.1214916814573541E-2"/>
        <n v="1.0996830325376803E-2"/>
        <n v="6.1608676231692744E-3"/>
        <n v="1.0606068364252054E-2"/>
        <n v="8.8417342911260785E-3"/>
        <n v="9.0252349865540919E-3"/>
        <n v="7.446945758407598E-3"/>
        <n v="5.5899692841671813E-3"/>
        <n v="6.1736759435423215E-3"/>
        <n v="5.3187300817924069E-3"/>
        <n v="5.9839050487793914E-3"/>
        <n v="7.2199723572678159E-3"/>
        <n v="4.8053205971565613E-3"/>
        <n v="5.9651739908000824E-3"/>
        <n v="5.170358597397437E-3"/>
        <n v="5.4585558681024549E-3"/>
        <n v="7.0325146014999351E-3"/>
        <n v="5.6842322841427146E-3"/>
        <n v="6.0226159867076976E-3"/>
        <n v="7.7197588179213012E-3"/>
        <n v="1.1205069960104607E-2"/>
        <n v="1.0945442097740508E-2"/>
        <n v="6.115678037731641E-3"/>
        <n v="1.0695849334437723E-2"/>
        <n v="8.7242427981448281E-3"/>
        <n v="9.0348428551625531E-3"/>
        <n v="7.513457141662511E-3"/>
        <n v="5.5086678583198562E-3"/>
        <n v="6.1351527265760143E-3"/>
        <n v="5.2229717162399518E-3"/>
        <n v="5.9273725862292277E-3"/>
        <n v="7.4326505040533102E-3"/>
        <n v="4.749844039965128E-3"/>
        <n v="5.9264746185303842E-3"/>
        <n v="5.1893110077641975E-3"/>
        <n v="5.5475212144863E-3"/>
        <n v="7.081018388509404E-3"/>
        <n v="5.6570658178215641E-3"/>
        <n v="6.0110000036112943E-3"/>
        <n v="7.7199917745061795E-3"/>
        <n v="1.1263793859231165E-2"/>
        <n v="1.1033812105807719E-2"/>
        <n v="6.153754106755404E-3"/>
        <n v="1.0776394818244377E-2"/>
        <n v="8.7198561470059367E-3"/>
        <n v="9.063457775867723E-3"/>
        <n v="7.5596727951559072E-3"/>
        <n v="5.5156308884043229E-3"/>
        <n v="6.1871196651357161E-3"/>
        <n v="5.2406011087193635E-3"/>
        <n v="5.9381199146141313E-3"/>
        <n v="7.5588224150342897E-3"/>
        <n v="4.7644721528335311E-3"/>
        <n v="5.9728473553684255E-3"/>
        <n v="5.2089247890508891E-3"/>
        <n v="5.6099012620751754E-3"/>
        <n v="7.1158317445887305E-3"/>
        <n v="5.6545035642176483E-3"/>
        <n v="6.0433912243683385E-3"/>
        <n v="7.7157775436474041E-3"/>
        <n v="1.1276834866754291E-2"/>
        <n v="1.1041730317743874E-2"/>
        <n v="6.1534738424599547E-3"/>
        <n v="1.0793907327668967E-2"/>
        <n v="8.7154960332112667E-3"/>
        <n v="9.0636900247857526E-3"/>
        <n v="7.5631089961477457E-3"/>
        <n v="5.5136851319952706E-3"/>
        <n v="6.1866076225518133E-3"/>
        <n v="5.2375811639630426E-3"/>
        <n v="5.9399533683191846E-3"/>
        <n v="7.5578917459866455E-3"/>
        <n v="4.76368072868197E-3"/>
        <n v="5.9722380914886729E-3"/>
        <n v="5.208359046006349E-3"/>
        <n v="5.6192718290325487E-3"/>
        <n v="7.1189774916284986E-3"/>
        <n v="5.6539544456067937E-3"/>
        <n v="6.0453845571345633E-3"/>
        <n v="7.6794061509105546E-3"/>
        <n v="1.1235528563294742E-2"/>
        <n v="1.1045368770472384E-2"/>
        <n v="6.1375220327355489E-3"/>
        <n v="1.1007430763326949E-2"/>
        <n v="8.7727873943297483E-3"/>
        <n v="9.0473766388552441E-3"/>
        <n v="7.5863746812479165E-3"/>
        <n v="5.4847891256588135E-3"/>
        <n v="6.1884780114411569E-3"/>
        <n v="5.2073938811067737E-3"/>
        <n v="5.9241330167641281E-3"/>
        <n v="7.5340399049522878E-3"/>
        <n v="4.7269305616932066E-3"/>
        <n v="5.9468501370271744E-3"/>
        <n v="5.231089022101597E-3"/>
        <n v="5.645660780646572E-3"/>
        <n v="7.1474888238820204E-3"/>
        <n v="5.6167068757539207E-3"/>
        <n v="6.0419594495023741E-3"/>
        <n v="7.6539662559874698E-3"/>
        <n v="1.1215519854501364E-2"/>
        <n v="1.1093589710016383E-2"/>
        <n v="6.1373558861206245E-3"/>
        <n v="1.1315911499735029E-2"/>
        <n v="8.7806501496913644E-3"/>
        <n v="9.0503996601159955E-3"/>
        <n v="7.6198417804551055E-3"/>
        <n v="5.4858679975176286E-3"/>
        <n v="6.1933104654473469E-3"/>
        <n v="5.2005430386202851E-3"/>
        <n v="5.9270974218926667E-3"/>
        <n v="7.5353691388956919E-3"/>
        <n v="4.7243556470395031E-3"/>
        <n v="5.9460927477846598E-3"/>
        <n v="5.2438513995913243E-3"/>
        <n v="5.6531110312263476E-3"/>
        <n v="7.1560509051356441E-3"/>
        <n v="5.6228617882507033E-3"/>
        <n v="6.0597800258603216E-3"/>
      </sharedItems>
    </cacheField>
    <cacheField name="Colonna3" numFmtId="10">
      <sharedItems containsSemiMixedTypes="0" containsString="0" containsNumber="1" minValue="0" maxValue="12.62292962471172" count="236">
        <n v="0"/>
        <n v="2.8570273166589159E-2"/>
        <n v="5.2248040698473809E-3"/>
        <n v="3.6834181452193868E-3"/>
        <n v="1.8863613983259479E-2"/>
        <n v="3.9378735482839267E-2"/>
        <n v="2.2226264697613653E-2"/>
        <n v="1.8651756145342601E-2"/>
        <n v="1.465992952596237E-2"/>
        <n v="1.5193370165745856E-2"/>
        <n v="1.1195464155295022E-2"/>
        <n v="5.4105770587116915E-2"/>
        <n v="1.330916916803534E-3"/>
        <n v="7.6593137254901958E-3"/>
        <n v="1.1656904251000405E-2"/>
        <n v="2.3657710742711401E-2"/>
        <n v="9.8836135230001843E-3"/>
        <n v="1.358695652173913E-2"/>
        <n v="2.0844901969159797E-2"/>
        <n v="7.5531128467200203E-3"/>
        <n v="6.5044609810262208E-2"/>
        <n v="1.6873254009311951"/>
        <n v="1.7363949236394924"/>
        <n v="1.5323120557347272"/>
        <n v="1.7374947105564233"/>
        <n v="1.6602523335726742"/>
        <n v="2.2714276118400432"/>
        <n v="1.7948216306354594"/>
        <n v="2.4464923684830122"/>
        <n v="2.143494146303135"/>
        <n v="1.9183059923309056"/>
        <n v="2.7545709010779582"/>
        <n v="2.3605929150635374"/>
        <n v="3.7888345558272207"/>
        <n v="1.8070764240754962"/>
        <n v="2.2294468737695063"/>
        <n v="3.3258813855483607"/>
        <n v="4.0534733165807744"/>
        <n v="3.2029082889681431"/>
        <n v="4.1246950750499964"/>
        <n v="1.2638380904841857"/>
        <n v="5.3358389084215982"/>
        <n v="4.4113420579933278"/>
        <n v="6.0877094407982657"/>
        <n v="4.8882523982013195"/>
        <n v="4.9350863084662713"/>
        <n v="6.5200177892935525"/>
        <n v="4.9109007385730576"/>
        <n v="6.5151960503369164"/>
        <n v="7.3026577313422338"/>
        <n v="6.8189019683519874"/>
        <n v="7.6340641394360702"/>
        <n v="7.988226175043768"/>
        <n v="10.298782710110066"/>
        <n v="6.405166481268501"/>
        <n v="7.7051089243351845"/>
        <n v="8.5942556033842958"/>
        <n v="12.044676778515704"/>
        <n v="8.4894344313238044"/>
        <n v="12.62292962471172"/>
        <n v="3.5046064952843263"/>
        <n v="2.1061463862477972"/>
        <n v="1.7346635883905013"/>
        <n v="1.9441897200999385"/>
        <n v="2.052533432788108"/>
        <n v="1.7576034597939594"/>
        <n v="2.4364407531633216"/>
        <n v="2.2380362393743303"/>
        <n v="3.0879586977166102"/>
        <n v="2.4319474698719659"/>
        <n v="2.0997391464732078"/>
        <n v="2.7102226775920757"/>
        <n v="2.7822345337026779"/>
        <n v="3.4867921925650043"/>
        <n v="1.7823991200874654"/>
        <n v="2.7290611971411556"/>
        <n v="4.1569551367135649"/>
        <n v="3.4442149746920063"/>
        <n v="2.9029814730407271"/>
        <n v="4.4811113916313436"/>
        <n v="1.7608825806863631"/>
        <n v="0.48089916708605429"/>
        <n v="0.46859366314619233"/>
        <n v="0.35742719515280558"/>
        <n v="0.40907014307992745"/>
        <n v="0.4530469210465623"/>
        <n v="0.60389105058365755"/>
        <n v="0.40815798197876041"/>
        <n v="0.44189581209594364"/>
        <n v="0.43021318745638326"/>
        <n v="0.54273222240554364"/>
        <n v="0.60953067048769582"/>
        <n v="0.56801441265611363"/>
        <n v="0.66468824940047966"/>
        <n v="0.54945976250810102"/>
        <n v="0.61956222889987933"/>
        <n v="0.64124535059925614"/>
        <n v="1.1168632434270578"/>
        <n v="0.83025947118120047"/>
        <n v="0.76225717977196994"/>
        <n v="0.78781331456832215"/>
        <n v="0.14618848596208955"/>
        <n v="0.11681942188026852"/>
        <n v="0.1312975733338273"/>
        <n v="0.10520949190381444"/>
        <n v="0.1230807434090066"/>
        <n v="0.14996094429176821"/>
        <n v="0.1187771426341768"/>
        <n v="0.13559444281906247"/>
        <n v="0.13284317285633115"/>
        <n v="0.11578904237283795"/>
        <n v="0.17754047178358687"/>
        <n v="0.15313872926018049"/>
        <n v="0.22720499683615358"/>
        <n v="0.19029524324378366"/>
        <n v="0.1803544462675932"/>
        <n v="0.21952893611019697"/>
        <n v="0.37948872363604375"/>
        <n v="0.27403137810929939"/>
        <n v="0.27977444918575284"/>
        <n v="0.10310473259609715"/>
        <n v="5.4702305054630399E-3"/>
        <n v="3.1694046801542444E-3"/>
        <n v="4.5534227522350083E-3"/>
        <n v="2.8918288222345443E-3"/>
        <n v="4.3298886884772141E-3"/>
        <n v="4.6936400125444366E-3"/>
        <n v="4.0168283027007491E-3"/>
        <n v="3.8900590312540718E-3"/>
        <n v="2.3238459322877116E-3"/>
        <n v="2.1199983168255329E-3"/>
        <n v="3.0668924353680709E-3"/>
        <n v="2.4078421566856977E-3"/>
        <n v="3.3862433862433864E-3"/>
        <n v="2.5332492396406532E-3"/>
        <n v="2.0187761107622994E-3"/>
        <n v="3.0227596017069701E-3"/>
        <n v="3.52102534562212E-3"/>
        <n v="3.4223477382477581E-3"/>
        <n v="2.5501481650330522E-3"/>
        <n v="3.5614733698357392E-3"/>
        <n v="1.9112625217442452E-3"/>
        <n v="1.3670999551770506E-3"/>
        <n v="1.9515667801582688E-3"/>
        <n v="1.043746875568328E-3"/>
        <n v="1.8366833354981167E-3"/>
        <n v="1.9967149698061973E-3"/>
        <n v="1.5314296863651298E-3"/>
        <n v="1.9152360476867461E-3"/>
        <n v="1.1116404637128792E-3"/>
        <n v="8.7172900947182536E-4"/>
        <n v="1.2637393656983787E-3"/>
        <n v="1.0135787373704872E-3"/>
        <n v="1.1188780201398043E-3"/>
        <n v="8.0522982657312198E-4"/>
        <n v="1.0731384057775012E-3"/>
        <n v="1.2127210632790237E-3"/>
        <n v="1.1270906725631368E-3"/>
        <n v="1.1722370149293536E-3"/>
        <n v="9.8245801214513697E-4"/>
        <n v="1.3466492689618254E-3"/>
        <n v="7.7982507959735653E-4"/>
        <n v="3.9947269604122558E-4"/>
        <n v="6.5693148802237547E-4"/>
        <n v="4.9025518595110834E-4"/>
        <n v="1.1339770979017891E-3"/>
        <n v="1.2389545670771533E-3"/>
        <n v="6.8768060508305048E-4"/>
        <n v="1.1517755956152215E-3"/>
        <n v="4.1494356301314297E-4"/>
        <n v="3.3506307278393402E-4"/>
        <n v="5.7931928909922081E-4"/>
        <n v="4.9299909878508692E-4"/>
        <n v="4.4040958091024651E-4"/>
        <n v="2.6473094953763371E-4"/>
        <n v="6.6215756971899607E-4"/>
        <n v="4.9787640472271331E-4"/>
        <n v="3.1122501081993202E-4"/>
        <n v="4.5551868469120214E-4"/>
        <n v="3.0231138072214379E-4"/>
        <n v="5.9712850883637174E-4"/>
        <n v="2.7127148073074044E-4"/>
        <n v="5.9286194221572271E-5"/>
        <n v="2.949540850778135E-4"/>
        <n v="1.9504605192436202E-4"/>
        <n v="3.2396266979888331E-4"/>
        <n v="5.2158628559713339E-4"/>
        <n v="3.6157574241997277E-4"/>
        <n v="3.6547530910246664E-4"/>
        <n v="9.5392756964239077E-5"/>
        <n v="1.3137133505420465E-4"/>
        <n v="2.0723366408715655E-4"/>
        <n v="2.1102885743165648E-4"/>
        <n v="1.5683814303638644E-4"/>
        <n v="9.3375745222036512E-5"/>
        <n v="2.5203421042465003E-4"/>
        <n v="1.650115508085566E-4"/>
        <n v="1.278485767770163E-4"/>
        <n v="1.7896178013172904E-4"/>
        <n v="1.0754054767468007E-4"/>
        <n v="2.6285198101542312E-4"/>
        <n v="8.4594189587663748E-5"/>
        <n v="1.9642892219450393E-5"/>
        <n v="6.0721612766035067E-5"/>
        <n v="5.9697338157952562E-5"/>
        <n v="3.6083342210981022E-5"/>
        <n v="1.226014227745599E-4"/>
        <n v="9.0889193089453514E-5"/>
        <n v="2.9861089942225011E-5"/>
        <n v="2.0227628243163063E-5"/>
        <n v="3.0587630084324536E-5"/>
        <n v="4.6611815971600615E-5"/>
        <n v="9.2078946375334918E-5"/>
        <n v="1.9428793471925393E-5"/>
        <n v="1.0518403565253343E-5"/>
        <n v="2.1926418593602966E-5"/>
        <n v="3.9814860896829744E-5"/>
        <n v="1.249330436968937E-5"/>
        <n v="1.4211587581914771E-5"/>
        <n v="1.7419781904330559E-5"/>
        <n v="4.2354856352583925E-5"/>
        <n v="1.1419148999339973E-5"/>
        <n v="1.9504203155780069E-5"/>
        <n v="1.617180930202471E-5"/>
        <n v="1.8868314765581146E-5"/>
        <n v="4.1531380666252344E-5"/>
        <n v="2.5808770834245474E-5"/>
        <n v="6.7901527969565298E-6"/>
        <n v="6.6919025748210473E-6"/>
        <n v="5.5307287288173092E-6"/>
        <n v="3.264025824972327E-6"/>
        <n v="4.0074394105216926E-7"/>
        <n v="2.6032932264731915E-5"/>
        <n v="1.2391727282865959E-5"/>
        <n v="3.8277658479075521E-6"/>
        <n v="3.6678538286892191E-6"/>
      </sharedItems>
    </cacheField>
  </cacheFields>
  <extLst>
    <ext xmlns:x14="http://schemas.microsoft.com/office/spreadsheetml/2009/9/main" uri="{725AE2AE-9491-48be-B2B4-4EB974FC3084}">
      <x14:pivotCacheDefinition pivotCacheId="3641420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x v="0"/>
    <x v="0"/>
    <n v="854"/>
    <n v="0"/>
  </r>
  <r>
    <x v="0"/>
    <x v="0"/>
    <x v="1"/>
    <x v="1"/>
    <x v="1"/>
    <x v="1"/>
    <n v="56"/>
    <n v="0"/>
  </r>
  <r>
    <x v="0"/>
    <x v="0"/>
    <x v="2"/>
    <x v="2"/>
    <x v="2"/>
    <x v="2"/>
    <n v="7199"/>
    <n v="0"/>
  </r>
  <r>
    <x v="0"/>
    <x v="0"/>
    <x v="3"/>
    <x v="3"/>
    <x v="3"/>
    <x v="3"/>
    <n v="477"/>
    <n v="0"/>
  </r>
  <r>
    <x v="0"/>
    <x v="0"/>
    <x v="4"/>
    <x v="4"/>
    <x v="4"/>
    <x v="4"/>
    <n v="113"/>
    <n v="0"/>
  </r>
  <r>
    <x v="0"/>
    <x v="0"/>
    <x v="5"/>
    <x v="5"/>
    <x v="5"/>
    <x v="5"/>
    <n v="428"/>
    <n v="0"/>
  </r>
  <r>
    <x v="0"/>
    <x v="0"/>
    <x v="6"/>
    <x v="6"/>
    <x v="6"/>
    <x v="6"/>
    <n v="1644"/>
    <n v="0"/>
  </r>
  <r>
    <x v="0"/>
    <x v="0"/>
    <x v="7"/>
    <x v="7"/>
    <x v="7"/>
    <x v="7"/>
    <n v="244"/>
    <n v="0"/>
  </r>
  <r>
    <x v="0"/>
    <x v="0"/>
    <x v="8"/>
    <x v="8"/>
    <x v="8"/>
    <x v="8"/>
    <n v="37"/>
    <n v="0"/>
  </r>
  <r>
    <x v="0"/>
    <x v="0"/>
    <x v="9"/>
    <x v="9"/>
    <x v="9"/>
    <x v="9"/>
    <n v="452"/>
    <n v="0"/>
  </r>
  <r>
    <x v="0"/>
    <x v="0"/>
    <x v="10"/>
    <x v="10"/>
    <x v="10"/>
    <x v="10"/>
    <n v="162"/>
    <n v="0"/>
  </r>
  <r>
    <x v="0"/>
    <x v="0"/>
    <x v="11"/>
    <x v="11"/>
    <x v="11"/>
    <x v="11"/>
    <n v="115"/>
    <n v="0"/>
  </r>
  <r>
    <x v="0"/>
    <x v="0"/>
    <x v="12"/>
    <x v="12"/>
    <x v="12"/>
    <x v="12"/>
    <n v="9"/>
    <n v="0"/>
  </r>
  <r>
    <x v="0"/>
    <x v="0"/>
    <x v="13"/>
    <x v="13"/>
    <x v="13"/>
    <x v="13"/>
    <n v="133"/>
    <n v="0"/>
  </r>
  <r>
    <x v="0"/>
    <x v="0"/>
    <x v="14"/>
    <x v="14"/>
    <x v="14"/>
    <x v="14"/>
    <n v="110"/>
    <n v="0"/>
  </r>
  <r>
    <x v="0"/>
    <x v="0"/>
    <x v="15"/>
    <x v="15"/>
    <x v="15"/>
    <x v="15"/>
    <n v="7"/>
    <n v="0"/>
  </r>
  <r>
    <x v="0"/>
    <x v="0"/>
    <x v="16"/>
    <x v="16"/>
    <x v="16"/>
    <x v="16"/>
    <n v="36"/>
    <n v="0"/>
  </r>
  <r>
    <x v="0"/>
    <x v="0"/>
    <x v="17"/>
    <x v="17"/>
    <x v="17"/>
    <x v="17"/>
    <n v="81"/>
    <n v="0"/>
  </r>
  <r>
    <x v="0"/>
    <x v="0"/>
    <x v="18"/>
    <x v="18"/>
    <x v="18"/>
    <x v="18"/>
    <n v="31"/>
    <n v="0"/>
  </r>
  <r>
    <x v="0"/>
    <x v="0"/>
    <x v="19"/>
    <x v="19"/>
    <x v="19"/>
    <x v="19"/>
    <n v="240"/>
    <n v="0"/>
  </r>
  <r>
    <x v="0"/>
    <x v="1"/>
    <x v="0"/>
    <x v="0"/>
    <x v="20"/>
    <x v="20"/>
    <n v="4090"/>
    <n v="0"/>
  </r>
  <r>
    <x v="0"/>
    <x v="1"/>
    <x v="1"/>
    <x v="1"/>
    <x v="21"/>
    <x v="21"/>
    <n v="146"/>
    <n v="0"/>
  </r>
  <r>
    <x v="0"/>
    <x v="1"/>
    <x v="2"/>
    <x v="2"/>
    <x v="22"/>
    <x v="22"/>
    <n v="16644"/>
    <n v="0"/>
  </r>
  <r>
    <x v="0"/>
    <x v="1"/>
    <x v="3"/>
    <x v="3"/>
    <x v="23"/>
    <x v="23"/>
    <n v="2012"/>
    <n v="0"/>
  </r>
  <r>
    <x v="0"/>
    <x v="1"/>
    <x v="4"/>
    <x v="4"/>
    <x v="24"/>
    <x v="24"/>
    <n v="345"/>
    <n v="0"/>
  </r>
  <r>
    <x v="0"/>
    <x v="1"/>
    <x v="5"/>
    <x v="5"/>
    <x v="25"/>
    <x v="25"/>
    <n v="1558"/>
    <n v="0"/>
  </r>
  <r>
    <x v="0"/>
    <x v="1"/>
    <x v="6"/>
    <x v="6"/>
    <x v="26"/>
    <x v="26"/>
    <n v="4260"/>
    <n v="0"/>
  </r>
  <r>
    <x v="0"/>
    <x v="1"/>
    <x v="7"/>
    <x v="7"/>
    <x v="27"/>
    <x v="27"/>
    <n v="1104"/>
    <n v="0"/>
  </r>
  <r>
    <x v="0"/>
    <x v="1"/>
    <x v="8"/>
    <x v="8"/>
    <x v="28"/>
    <x v="28"/>
    <n v="80"/>
    <n v="0"/>
  </r>
  <r>
    <x v="0"/>
    <x v="1"/>
    <x v="9"/>
    <x v="9"/>
    <x v="29"/>
    <x v="29"/>
    <n v="991"/>
    <n v="0"/>
  </r>
  <r>
    <x v="0"/>
    <x v="1"/>
    <x v="10"/>
    <x v="10"/>
    <x v="30"/>
    <x v="30"/>
    <n v="837"/>
    <n v="0"/>
  </r>
  <r>
    <x v="0"/>
    <x v="1"/>
    <x v="11"/>
    <x v="11"/>
    <x v="31"/>
    <x v="31"/>
    <n v="464"/>
    <n v="0"/>
  </r>
  <r>
    <x v="0"/>
    <x v="1"/>
    <x v="12"/>
    <x v="12"/>
    <x v="32"/>
    <x v="32"/>
    <n v="23"/>
    <n v="0"/>
  </r>
  <r>
    <x v="0"/>
    <x v="1"/>
    <x v="13"/>
    <x v="13"/>
    <x v="33"/>
    <x v="33"/>
    <n v="432"/>
    <n v="0"/>
  </r>
  <r>
    <x v="0"/>
    <x v="1"/>
    <x v="14"/>
    <x v="14"/>
    <x v="34"/>
    <x v="34"/>
    <n v="545"/>
    <n v="0"/>
  </r>
  <r>
    <x v="0"/>
    <x v="1"/>
    <x v="15"/>
    <x v="15"/>
    <x v="35"/>
    <x v="35"/>
    <n v="27"/>
    <n v="0"/>
  </r>
  <r>
    <x v="0"/>
    <x v="1"/>
    <x v="16"/>
    <x v="16"/>
    <x v="36"/>
    <x v="36"/>
    <n v="97"/>
    <n v="0"/>
  </r>
  <r>
    <x v="0"/>
    <x v="1"/>
    <x v="17"/>
    <x v="17"/>
    <x v="37"/>
    <x v="37"/>
    <n v="282"/>
    <n v="0"/>
  </r>
  <r>
    <x v="0"/>
    <x v="1"/>
    <x v="18"/>
    <x v="18"/>
    <x v="38"/>
    <x v="38"/>
    <n v="133"/>
    <n v="0"/>
  </r>
  <r>
    <x v="0"/>
    <x v="1"/>
    <x v="19"/>
    <x v="19"/>
    <x v="39"/>
    <x v="39"/>
    <n v="697"/>
    <n v="0"/>
  </r>
  <r>
    <x v="0"/>
    <x v="2"/>
    <x v="0"/>
    <x v="0"/>
    <x v="40"/>
    <x v="40"/>
    <n v="4164"/>
    <n v="0"/>
  </r>
  <r>
    <x v="0"/>
    <x v="2"/>
    <x v="1"/>
    <x v="1"/>
    <x v="41"/>
    <x v="41"/>
    <n v="146"/>
    <n v="0"/>
  </r>
  <r>
    <x v="0"/>
    <x v="2"/>
    <x v="2"/>
    <x v="2"/>
    <x v="42"/>
    <x v="42"/>
    <n v="16955"/>
    <n v="0"/>
  </r>
  <r>
    <x v="0"/>
    <x v="2"/>
    <x v="3"/>
    <x v="3"/>
    <x v="43"/>
    <x v="43"/>
    <n v="2178"/>
    <n v="0"/>
  </r>
  <r>
    <x v="0"/>
    <x v="2"/>
    <x v="4"/>
    <x v="4"/>
    <x v="44"/>
    <x v="44"/>
    <n v="351"/>
    <n v="0"/>
  </r>
  <r>
    <x v="0"/>
    <x v="2"/>
    <x v="5"/>
    <x v="5"/>
    <x v="45"/>
    <x v="45"/>
    <n v="1604"/>
    <n v="0"/>
  </r>
  <r>
    <x v="0"/>
    <x v="2"/>
    <x v="6"/>
    <x v="6"/>
    <x v="46"/>
    <x v="46"/>
    <n v="4484"/>
    <n v="0"/>
  </r>
  <r>
    <x v="0"/>
    <x v="2"/>
    <x v="7"/>
    <x v="7"/>
    <x v="47"/>
    <x v="47"/>
    <n v="1164"/>
    <n v="0"/>
  </r>
  <r>
    <x v="0"/>
    <x v="2"/>
    <x v="8"/>
    <x v="8"/>
    <x v="48"/>
    <x v="48"/>
    <n v="85"/>
    <n v="0"/>
  </r>
  <r>
    <x v="0"/>
    <x v="2"/>
    <x v="9"/>
    <x v="9"/>
    <x v="49"/>
    <x v="49"/>
    <n v="990"/>
    <n v="0"/>
  </r>
  <r>
    <x v="0"/>
    <x v="2"/>
    <x v="10"/>
    <x v="10"/>
    <x v="50"/>
    <x v="50"/>
    <n v="918"/>
    <n v="0"/>
  </r>
  <r>
    <x v="0"/>
    <x v="2"/>
    <x v="11"/>
    <x v="11"/>
    <x v="51"/>
    <x v="51"/>
    <n v="481"/>
    <n v="0"/>
  </r>
  <r>
    <x v="0"/>
    <x v="2"/>
    <x v="12"/>
    <x v="12"/>
    <x v="52"/>
    <x v="52"/>
    <n v="24"/>
    <n v="0"/>
  </r>
  <r>
    <x v="0"/>
    <x v="2"/>
    <x v="13"/>
    <x v="13"/>
    <x v="53"/>
    <x v="53"/>
    <n v="463"/>
    <n v="0"/>
  </r>
  <r>
    <x v="0"/>
    <x v="2"/>
    <x v="14"/>
    <x v="14"/>
    <x v="54"/>
    <x v="54"/>
    <n v="595"/>
    <n v="0"/>
  </r>
  <r>
    <x v="0"/>
    <x v="2"/>
    <x v="15"/>
    <x v="15"/>
    <x v="55"/>
    <x v="55"/>
    <n v="29"/>
    <n v="0"/>
  </r>
  <r>
    <x v="0"/>
    <x v="2"/>
    <x v="16"/>
    <x v="16"/>
    <x v="56"/>
    <x v="56"/>
    <n v="100"/>
    <n v="0"/>
  </r>
  <r>
    <x v="0"/>
    <x v="2"/>
    <x v="17"/>
    <x v="17"/>
    <x v="57"/>
    <x v="57"/>
    <n v="311"/>
    <n v="0"/>
  </r>
  <r>
    <x v="0"/>
    <x v="2"/>
    <x v="18"/>
    <x v="18"/>
    <x v="58"/>
    <x v="58"/>
    <n v="154"/>
    <n v="0"/>
  </r>
  <r>
    <x v="0"/>
    <x v="2"/>
    <x v="19"/>
    <x v="19"/>
    <x v="59"/>
    <x v="59"/>
    <n v="698"/>
    <n v="0"/>
  </r>
  <r>
    <x v="0"/>
    <x v="3"/>
    <x v="0"/>
    <x v="0"/>
    <x v="60"/>
    <x v="60"/>
    <n v="7922"/>
    <n v="5652"/>
  </r>
  <r>
    <x v="0"/>
    <x v="3"/>
    <x v="1"/>
    <x v="1"/>
    <x v="61"/>
    <x v="61"/>
    <n v="379"/>
    <n v="38"/>
  </r>
  <r>
    <x v="0"/>
    <x v="3"/>
    <x v="2"/>
    <x v="2"/>
    <x v="62"/>
    <x v="62"/>
    <n v="25123"/>
    <n v="1764"/>
  </r>
  <r>
    <x v="0"/>
    <x v="3"/>
    <x v="3"/>
    <x v="3"/>
    <x v="63"/>
    <x v="63"/>
    <n v="6539"/>
    <n v="4789"/>
  </r>
  <r>
    <x v="0"/>
    <x v="3"/>
    <x v="4"/>
    <x v="4"/>
    <x v="64"/>
    <x v="64"/>
    <n v="1642"/>
    <n v="1970"/>
  </r>
  <r>
    <x v="0"/>
    <x v="3"/>
    <x v="5"/>
    <x v="5"/>
    <x v="65"/>
    <x v="65"/>
    <n v="2891"/>
    <n v="1344"/>
  </r>
  <r>
    <x v="0"/>
    <x v="3"/>
    <x v="6"/>
    <x v="6"/>
    <x v="66"/>
    <x v="66"/>
    <n v="7738"/>
    <n v="3199"/>
  </r>
  <r>
    <x v="0"/>
    <x v="3"/>
    <x v="7"/>
    <x v="7"/>
    <x v="67"/>
    <x v="67"/>
    <n v="3673"/>
    <n v="1764"/>
  </r>
  <r>
    <x v="0"/>
    <x v="3"/>
    <x v="8"/>
    <x v="8"/>
    <x v="68"/>
    <x v="68"/>
    <n v="624"/>
    <n v="440"/>
  </r>
  <r>
    <x v="0"/>
    <x v="3"/>
    <x v="9"/>
    <x v="9"/>
    <x v="69"/>
    <x v="69"/>
    <n v="1571"/>
    <n v="466"/>
  </r>
  <r>
    <x v="0"/>
    <x v="3"/>
    <x v="10"/>
    <x v="10"/>
    <x v="70"/>
    <x v="70"/>
    <n v="3769"/>
    <n v="8822"/>
  </r>
  <r>
    <x v="0"/>
    <x v="3"/>
    <x v="11"/>
    <x v="11"/>
    <x v="71"/>
    <x v="71"/>
    <n v="1213"/>
    <n v="47"/>
  </r>
  <r>
    <x v="0"/>
    <x v="3"/>
    <x v="12"/>
    <x v="12"/>
    <x v="72"/>
    <x v="72"/>
    <n v="191"/>
    <n v="50"/>
  </r>
  <r>
    <x v="0"/>
    <x v="3"/>
    <x v="13"/>
    <x v="13"/>
    <x v="73"/>
    <x v="73"/>
    <n v="2844"/>
    <n v="2211"/>
  </r>
  <r>
    <x v="0"/>
    <x v="3"/>
    <x v="14"/>
    <x v="14"/>
    <x v="74"/>
    <x v="74"/>
    <n v="2472"/>
    <n v="2152"/>
  </r>
  <r>
    <x v="0"/>
    <x v="3"/>
    <x v="15"/>
    <x v="15"/>
    <x v="75"/>
    <x v="75"/>
    <n v="256"/>
    <n v="107"/>
  </r>
  <r>
    <x v="0"/>
    <x v="3"/>
    <x v="16"/>
    <x v="16"/>
    <x v="76"/>
    <x v="76"/>
    <n v="472"/>
    <n v="325"/>
  </r>
  <r>
    <x v="0"/>
    <x v="3"/>
    <x v="17"/>
    <x v="17"/>
    <x v="77"/>
    <x v="77"/>
    <n v="2412"/>
    <n v="1952"/>
  </r>
  <r>
    <x v="0"/>
    <x v="3"/>
    <x v="18"/>
    <x v="18"/>
    <x v="78"/>
    <x v="78"/>
    <n v="747"/>
    <n v="235"/>
  </r>
  <r>
    <x v="0"/>
    <x v="3"/>
    <x v="19"/>
    <x v="19"/>
    <x v="79"/>
    <x v="79"/>
    <n v="1681"/>
    <n v="3339"/>
  </r>
  <r>
    <x v="1"/>
    <x v="0"/>
    <x v="0"/>
    <x v="0"/>
    <x v="80"/>
    <x v="80"/>
    <n v="10308"/>
    <n v="521856"/>
  </r>
  <r>
    <x v="1"/>
    <x v="0"/>
    <x v="1"/>
    <x v="1"/>
    <x v="81"/>
    <x v="81"/>
    <n v="425"/>
    <n v="16145"/>
  </r>
  <r>
    <x v="1"/>
    <x v="0"/>
    <x v="2"/>
    <x v="2"/>
    <x v="82"/>
    <x v="82"/>
    <n v="30735"/>
    <n v="1126991"/>
  </r>
  <r>
    <x v="1"/>
    <x v="0"/>
    <x v="3"/>
    <x v="3"/>
    <x v="83"/>
    <x v="83"/>
    <n v="10625"/>
    <n v="665179"/>
  </r>
  <r>
    <x v="1"/>
    <x v="0"/>
    <x v="4"/>
    <x v="4"/>
    <x v="84"/>
    <x v="84"/>
    <n v="3307"/>
    <n v="161858"/>
  </r>
  <r>
    <x v="1"/>
    <x v="0"/>
    <x v="5"/>
    <x v="5"/>
    <x v="85"/>
    <x v="85"/>
    <n v="3879"/>
    <n v="202893"/>
  </r>
  <r>
    <x v="1"/>
    <x v="0"/>
    <x v="6"/>
    <x v="6"/>
    <x v="86"/>
    <x v="86"/>
    <n v="11917"/>
    <n v="602737"/>
  </r>
  <r>
    <x v="1"/>
    <x v="0"/>
    <x v="7"/>
    <x v="7"/>
    <x v="87"/>
    <x v="87"/>
    <n v="5348"/>
    <n v="477981"/>
  </r>
  <r>
    <x v="1"/>
    <x v="0"/>
    <x v="8"/>
    <x v="8"/>
    <x v="88"/>
    <x v="88"/>
    <n v="1256"/>
    <n v="109121"/>
  </r>
  <r>
    <x v="1"/>
    <x v="0"/>
    <x v="9"/>
    <x v="9"/>
    <x v="89"/>
    <x v="89"/>
    <n v="2621"/>
    <n v="169091"/>
  </r>
  <r>
    <x v="1"/>
    <x v="0"/>
    <x v="10"/>
    <x v="10"/>
    <x v="90"/>
    <x v="90"/>
    <n v="6644"/>
    <n v="786284"/>
  </r>
  <r>
    <x v="1"/>
    <x v="0"/>
    <x v="11"/>
    <x v="11"/>
    <x v="91"/>
    <x v="91"/>
    <n v="2136"/>
    <n v="153998"/>
  </r>
  <r>
    <x v="1"/>
    <x v="0"/>
    <x v="12"/>
    <x v="12"/>
    <x v="92"/>
    <x v="92"/>
    <n v="438"/>
    <n v="46489"/>
  </r>
  <r>
    <x v="1"/>
    <x v="0"/>
    <x v="13"/>
    <x v="13"/>
    <x v="93"/>
    <x v="93"/>
    <n v="5363"/>
    <n v="609507"/>
  </r>
  <r>
    <x v="1"/>
    <x v="0"/>
    <x v="14"/>
    <x v="14"/>
    <x v="94"/>
    <x v="94"/>
    <n v="4812"/>
    <n v="430310"/>
  </r>
  <r>
    <x v="1"/>
    <x v="0"/>
    <x v="15"/>
    <x v="15"/>
    <x v="95"/>
    <x v="95"/>
    <n v="443"/>
    <n v="64715"/>
  </r>
  <r>
    <x v="1"/>
    <x v="0"/>
    <x v="16"/>
    <x v="16"/>
    <x v="96"/>
    <x v="96"/>
    <n v="819"/>
    <n v="190343"/>
  </r>
  <r>
    <x v="1"/>
    <x v="0"/>
    <x v="17"/>
    <x v="17"/>
    <x v="97"/>
    <x v="97"/>
    <n v="4628"/>
    <n v="557700"/>
  </r>
  <r>
    <x v="1"/>
    <x v="0"/>
    <x v="18"/>
    <x v="18"/>
    <x v="98"/>
    <x v="98"/>
    <n v="1234"/>
    <n v="187686"/>
  </r>
  <r>
    <x v="1"/>
    <x v="0"/>
    <x v="19"/>
    <x v="19"/>
    <x v="99"/>
    <x v="99"/>
    <n v="2408"/>
    <n v="139256"/>
  </r>
  <r>
    <x v="1"/>
    <x v="1"/>
    <x v="0"/>
    <x v="0"/>
    <x v="100"/>
    <x v="100"/>
    <n v="11696"/>
    <n v="1936504"/>
  </r>
  <r>
    <x v="1"/>
    <x v="1"/>
    <x v="1"/>
    <x v="1"/>
    <x v="101"/>
    <x v="101"/>
    <n v="473"/>
    <n v="51573"/>
  </r>
  <r>
    <x v="1"/>
    <x v="1"/>
    <x v="2"/>
    <x v="2"/>
    <x v="102"/>
    <x v="102"/>
    <n v="33780"/>
    <n v="5124786"/>
  </r>
  <r>
    <x v="1"/>
    <x v="1"/>
    <x v="3"/>
    <x v="3"/>
    <x v="103"/>
    <x v="103"/>
    <n v="11615"/>
    <n v="2079575"/>
  </r>
  <r>
    <x v="1"/>
    <x v="1"/>
    <x v="4"/>
    <x v="4"/>
    <x v="104"/>
    <x v="104"/>
    <n v="3789"/>
    <n v="527768"/>
  </r>
  <r>
    <x v="1"/>
    <x v="1"/>
    <x v="5"/>
    <x v="5"/>
    <x v="105"/>
    <x v="105"/>
    <n v="4351"/>
    <n v="674385"/>
  </r>
  <r>
    <x v="1"/>
    <x v="1"/>
    <x v="6"/>
    <x v="6"/>
    <x v="106"/>
    <x v="106"/>
    <n v="13262"/>
    <n v="1899669"/>
  </r>
  <r>
    <x v="1"/>
    <x v="1"/>
    <x v="7"/>
    <x v="7"/>
    <x v="107"/>
    <x v="107"/>
    <n v="6868"/>
    <n v="1591493"/>
  </r>
  <r>
    <x v="1"/>
    <x v="1"/>
    <x v="8"/>
    <x v="8"/>
    <x v="108"/>
    <x v="108"/>
    <n v="1419"/>
    <n v="415178"/>
  </r>
  <r>
    <x v="1"/>
    <x v="1"/>
    <x v="9"/>
    <x v="9"/>
    <x v="109"/>
    <x v="109"/>
    <n v="3036"/>
    <n v="706711"/>
  </r>
  <r>
    <x v="1"/>
    <x v="1"/>
    <x v="10"/>
    <x v="10"/>
    <x v="110"/>
    <x v="110"/>
    <n v="8336"/>
    <n v="2641119"/>
  </r>
  <r>
    <x v="1"/>
    <x v="1"/>
    <x v="11"/>
    <x v="11"/>
    <x v="111"/>
    <x v="111"/>
    <n v="2512"/>
    <n v="597735"/>
  </r>
  <r>
    <x v="1"/>
    <x v="1"/>
    <x v="12"/>
    <x v="12"/>
    <x v="112"/>
    <x v="112"/>
    <n v="491"/>
    <n v="141289"/>
  </r>
  <r>
    <x v="1"/>
    <x v="1"/>
    <x v="13"/>
    <x v="13"/>
    <x v="113"/>
    <x v="113"/>
    <n v="7477"/>
    <n v="2717789"/>
  </r>
  <r>
    <x v="1"/>
    <x v="1"/>
    <x v="14"/>
    <x v="14"/>
    <x v="114"/>
    <x v="114"/>
    <n v="6642"/>
    <n v="1952020"/>
  </r>
  <r>
    <x v="1"/>
    <x v="1"/>
    <x v="15"/>
    <x v="15"/>
    <x v="115"/>
    <x v="115"/>
    <n v="590"/>
    <n v="231598"/>
  </r>
  <r>
    <x v="1"/>
    <x v="1"/>
    <x v="16"/>
    <x v="16"/>
    <x v="116"/>
    <x v="116"/>
    <n v="1226"/>
    <n v="830625"/>
  </r>
  <r>
    <x v="1"/>
    <x v="1"/>
    <x v="17"/>
    <x v="17"/>
    <x v="117"/>
    <x v="117"/>
    <n v="5970"/>
    <n v="1966968"/>
  </r>
  <r>
    <x v="1"/>
    <x v="1"/>
    <x v="18"/>
    <x v="18"/>
    <x v="118"/>
    <x v="118"/>
    <n v="1491"/>
    <n v="722486"/>
  </r>
  <r>
    <x v="1"/>
    <x v="1"/>
    <x v="19"/>
    <x v="19"/>
    <x v="119"/>
    <x v="119"/>
    <n v="2542"/>
    <n v="417297"/>
  </r>
  <r>
    <x v="1"/>
    <x v="2"/>
    <x v="0"/>
    <x v="0"/>
    <x v="120"/>
    <x v="120"/>
    <n v="11762"/>
    <n v="798339"/>
  </r>
  <r>
    <x v="1"/>
    <x v="2"/>
    <x v="1"/>
    <x v="1"/>
    <x v="121"/>
    <x v="121"/>
    <n v="474"/>
    <n v="21038"/>
  </r>
  <r>
    <x v="1"/>
    <x v="2"/>
    <x v="2"/>
    <x v="2"/>
    <x v="122"/>
    <x v="122"/>
    <n v="34041"/>
    <n v="1718166"/>
  </r>
  <r>
    <x v="1"/>
    <x v="2"/>
    <x v="3"/>
    <x v="3"/>
    <x v="123"/>
    <x v="123"/>
    <n v="11775"/>
    <n v="963100"/>
  </r>
  <r>
    <x v="1"/>
    <x v="2"/>
    <x v="4"/>
    <x v="4"/>
    <x v="124"/>
    <x v="124"/>
    <n v="3821"/>
    <n v="199952"/>
  </r>
  <r>
    <x v="1"/>
    <x v="2"/>
    <x v="5"/>
    <x v="5"/>
    <x v="125"/>
    <x v="125"/>
    <n v="4409"/>
    <n v="274582"/>
  </r>
  <r>
    <x v="1"/>
    <x v="2"/>
    <x v="6"/>
    <x v="6"/>
    <x v="126"/>
    <x v="126"/>
    <n v="13475"/>
    <n v="948341"/>
  </r>
  <r>
    <x v="1"/>
    <x v="2"/>
    <x v="7"/>
    <x v="7"/>
    <x v="127"/>
    <x v="127"/>
    <n v="7169"/>
    <n v="871459"/>
  </r>
  <r>
    <x v="1"/>
    <x v="2"/>
    <x v="8"/>
    <x v="8"/>
    <x v="128"/>
    <x v="128"/>
    <n v="1448"/>
    <n v="155185"/>
  </r>
  <r>
    <x v="1"/>
    <x v="2"/>
    <x v="9"/>
    <x v="9"/>
    <x v="129"/>
    <x v="129"/>
    <n v="3078"/>
    <n v="239070"/>
  </r>
  <r>
    <x v="1"/>
    <x v="2"/>
    <x v="10"/>
    <x v="10"/>
    <x v="130"/>
    <x v="130"/>
    <n v="8655"/>
    <n v="1042208"/>
  </r>
  <r>
    <x v="1"/>
    <x v="2"/>
    <x v="11"/>
    <x v="11"/>
    <x v="131"/>
    <x v="131"/>
    <n v="2544"/>
    <n v="225987"/>
  </r>
  <r>
    <x v="1"/>
    <x v="2"/>
    <x v="12"/>
    <x v="12"/>
    <x v="132"/>
    <x v="132"/>
    <n v="497"/>
    <n v="50555"/>
  </r>
  <r>
    <x v="1"/>
    <x v="2"/>
    <x v="13"/>
    <x v="13"/>
    <x v="133"/>
    <x v="133"/>
    <n v="7937"/>
    <n v="813503"/>
  </r>
  <r>
    <x v="1"/>
    <x v="2"/>
    <x v="14"/>
    <x v="14"/>
    <x v="134"/>
    <x v="134"/>
    <n v="6791"/>
    <n v="733135"/>
  </r>
  <r>
    <x v="1"/>
    <x v="2"/>
    <x v="15"/>
    <x v="15"/>
    <x v="135"/>
    <x v="135"/>
    <n v="614"/>
    <n v="125274"/>
  </r>
  <r>
    <x v="1"/>
    <x v="2"/>
    <x v="16"/>
    <x v="16"/>
    <x v="136"/>
    <x v="136"/>
    <n v="1405"/>
    <n v="288515"/>
  </r>
  <r>
    <x v="1"/>
    <x v="2"/>
    <x v="17"/>
    <x v="17"/>
    <x v="137"/>
    <x v="137"/>
    <n v="6819"/>
    <n v="866180"/>
  </r>
  <r>
    <x v="1"/>
    <x v="2"/>
    <x v="18"/>
    <x v="18"/>
    <x v="138"/>
    <x v="138"/>
    <n v="1642"/>
    <n v="337235"/>
  </r>
  <r>
    <x v="1"/>
    <x v="2"/>
    <x v="19"/>
    <x v="19"/>
    <x v="139"/>
    <x v="139"/>
    <n v="2565"/>
    <n v="220584"/>
  </r>
  <r>
    <x v="1"/>
    <x v="3"/>
    <x v="0"/>
    <x v="0"/>
    <x v="140"/>
    <x v="140"/>
    <n v="12050"/>
    <n v="237934"/>
  </r>
  <r>
    <x v="1"/>
    <x v="3"/>
    <x v="1"/>
    <x v="1"/>
    <x v="141"/>
    <x v="141"/>
    <n v="488"/>
    <n v="7587"/>
  </r>
  <r>
    <x v="1"/>
    <x v="3"/>
    <x v="2"/>
    <x v="2"/>
    <x v="142"/>
    <x v="142"/>
    <n v="35081"/>
    <n v="435119"/>
  </r>
  <r>
    <x v="1"/>
    <x v="3"/>
    <x v="3"/>
    <x v="3"/>
    <x v="143"/>
    <x v="143"/>
    <n v="12383"/>
    <n v="264146"/>
  </r>
  <r>
    <x v="1"/>
    <x v="3"/>
    <x v="4"/>
    <x v="4"/>
    <x v="144"/>
    <x v="144"/>
    <n v="4213"/>
    <n v="70717"/>
  </r>
  <r>
    <x v="1"/>
    <x v="3"/>
    <x v="5"/>
    <x v="5"/>
    <x v="145"/>
    <x v="145"/>
    <n v="4586"/>
    <n v="90016"/>
  </r>
  <r>
    <x v="1"/>
    <x v="3"/>
    <x v="6"/>
    <x v="6"/>
    <x v="146"/>
    <x v="146"/>
    <n v="14216"/>
    <n v="219149"/>
  </r>
  <r>
    <x v="1"/>
    <x v="3"/>
    <x v="7"/>
    <x v="7"/>
    <x v="147"/>
    <x v="147"/>
    <n v="7558"/>
    <n v="168627"/>
  </r>
  <r>
    <x v="1"/>
    <x v="3"/>
    <x v="8"/>
    <x v="8"/>
    <x v="148"/>
    <x v="148"/>
    <n v="1504"/>
    <n v="38221"/>
  </r>
  <r>
    <x v="1"/>
    <x v="3"/>
    <x v="9"/>
    <x v="9"/>
    <x v="149"/>
    <x v="149"/>
    <n v="3244"/>
    <n v="78948"/>
  </r>
  <r>
    <x v="1"/>
    <x v="3"/>
    <x v="10"/>
    <x v="10"/>
    <x v="150"/>
    <x v="150"/>
    <n v="9269"/>
    <n v="307980"/>
  </r>
  <r>
    <x v="1"/>
    <x v="3"/>
    <x v="11"/>
    <x v="11"/>
    <x v="151"/>
    <x v="151"/>
    <n v="2640"/>
    <n v="60535"/>
  </r>
  <r>
    <x v="1"/>
    <x v="3"/>
    <x v="12"/>
    <x v="12"/>
    <x v="152"/>
    <x v="152"/>
    <n v="512"/>
    <n v="11087"/>
  </r>
  <r>
    <x v="1"/>
    <x v="3"/>
    <x v="13"/>
    <x v="13"/>
    <x v="153"/>
    <x v="153"/>
    <n v="8467"/>
    <n v="320479"/>
  </r>
  <r>
    <x v="1"/>
    <x v="3"/>
    <x v="14"/>
    <x v="14"/>
    <x v="154"/>
    <x v="154"/>
    <n v="6987"/>
    <n v="191542"/>
  </r>
  <r>
    <x v="1"/>
    <x v="3"/>
    <x v="15"/>
    <x v="15"/>
    <x v="155"/>
    <x v="155"/>
    <n v="634"/>
    <n v="23274"/>
  </r>
  <r>
    <x v="1"/>
    <x v="3"/>
    <x v="16"/>
    <x v="16"/>
    <x v="156"/>
    <x v="156"/>
    <n v="1613"/>
    <n v="124805"/>
  </r>
  <r>
    <x v="1"/>
    <x v="3"/>
    <x v="17"/>
    <x v="17"/>
    <x v="157"/>
    <x v="157"/>
    <n v="7502"/>
    <n v="309358"/>
  </r>
  <r>
    <x v="1"/>
    <x v="3"/>
    <x v="18"/>
    <x v="18"/>
    <x v="158"/>
    <x v="158"/>
    <n v="1728"/>
    <n v="67257"/>
  </r>
  <r>
    <x v="1"/>
    <x v="3"/>
    <x v="19"/>
    <x v="19"/>
    <x v="159"/>
    <x v="159"/>
    <n v="2727"/>
    <n v="79488"/>
  </r>
  <r>
    <x v="2"/>
    <x v="0"/>
    <x v="0"/>
    <x v="0"/>
    <x v="160"/>
    <x v="160"/>
    <n v="13197"/>
    <n v="153552"/>
  </r>
  <r>
    <x v="2"/>
    <x v="0"/>
    <x v="1"/>
    <x v="1"/>
    <x v="161"/>
    <x v="161"/>
    <n v="525"/>
    <n v="3811"/>
  </r>
  <r>
    <x v="2"/>
    <x v="0"/>
    <x v="2"/>
    <x v="2"/>
    <x v="162"/>
    <x v="162"/>
    <n v="39261"/>
    <n v="333137"/>
  </r>
  <r>
    <x v="2"/>
    <x v="0"/>
    <x v="3"/>
    <x v="3"/>
    <x v="163"/>
    <x v="163"/>
    <n v="14153"/>
    <n v="156836"/>
  </r>
  <r>
    <x v="2"/>
    <x v="0"/>
    <x v="4"/>
    <x v="4"/>
    <x v="164"/>
    <x v="164"/>
    <n v="4919"/>
    <n v="41139"/>
  </r>
  <r>
    <x v="2"/>
    <x v="0"/>
    <x v="5"/>
    <x v="5"/>
    <x v="165"/>
    <x v="165"/>
    <n v="5194"/>
    <n v="57787"/>
  </r>
  <r>
    <x v="2"/>
    <x v="0"/>
    <x v="6"/>
    <x v="6"/>
    <x v="166"/>
    <x v="166"/>
    <n v="16253"/>
    <n v="152204"/>
  </r>
  <r>
    <x v="2"/>
    <x v="0"/>
    <x v="7"/>
    <x v="7"/>
    <x v="167"/>
    <x v="167"/>
    <n v="9496"/>
    <n v="133477"/>
  </r>
  <r>
    <x v="2"/>
    <x v="0"/>
    <x v="8"/>
    <x v="8"/>
    <x v="168"/>
    <x v="168"/>
    <n v="1805"/>
    <n v="31095"/>
  </r>
  <r>
    <x v="2"/>
    <x v="0"/>
    <x v="9"/>
    <x v="9"/>
    <x v="169"/>
    <x v="169"/>
    <n v="3708"/>
    <n v="45214"/>
  </r>
  <r>
    <x v="2"/>
    <x v="0"/>
    <x v="10"/>
    <x v="10"/>
    <x v="170"/>
    <x v="170"/>
    <n v="10778"/>
    <n v="228485"/>
  </r>
  <r>
    <x v="2"/>
    <x v="0"/>
    <x v="11"/>
    <x v="11"/>
    <x v="171"/>
    <x v="171"/>
    <n v="3090"/>
    <n v="48207"/>
  </r>
  <r>
    <x v="2"/>
    <x v="0"/>
    <x v="12"/>
    <x v="12"/>
    <x v="172"/>
    <x v="172"/>
    <n v="591"/>
    <n v="11131"/>
  </r>
  <r>
    <x v="2"/>
    <x v="0"/>
    <x v="13"/>
    <x v="13"/>
    <x v="173"/>
    <x v="173"/>
    <n v="10015"/>
    <n v="266471"/>
  </r>
  <r>
    <x v="2"/>
    <x v="0"/>
    <x v="14"/>
    <x v="14"/>
    <x v="174"/>
    <x v="174"/>
    <n v="7965"/>
    <n v="165534"/>
  </r>
  <r>
    <x v="2"/>
    <x v="0"/>
    <x v="15"/>
    <x v="15"/>
    <x v="175"/>
    <x v="175"/>
    <n v="828"/>
    <n v="23348"/>
  </r>
  <r>
    <x v="2"/>
    <x v="0"/>
    <x v="16"/>
    <x v="16"/>
    <x v="176"/>
    <x v="176"/>
    <n v="2308"/>
    <n v="112167"/>
  </r>
  <r>
    <x v="2"/>
    <x v="0"/>
    <x v="17"/>
    <x v="17"/>
    <x v="177"/>
    <x v="177"/>
    <n v="10077"/>
    <n v="266712"/>
  </r>
  <r>
    <x v="2"/>
    <x v="0"/>
    <x v="18"/>
    <x v="18"/>
    <x v="178"/>
    <x v="178"/>
    <n v="2233"/>
    <n v="64253"/>
  </r>
  <r>
    <x v="2"/>
    <x v="0"/>
    <x v="19"/>
    <x v="19"/>
    <x v="179"/>
    <x v="179"/>
    <n v="2987"/>
    <n v="35849"/>
  </r>
  <r>
    <x v="2"/>
    <x v="1"/>
    <x v="0"/>
    <x v="0"/>
    <x v="180"/>
    <x v="180"/>
    <n v="13472"/>
    <n v="6847"/>
  </r>
  <r>
    <x v="2"/>
    <x v="1"/>
    <x v="1"/>
    <x v="1"/>
    <x v="181"/>
    <x v="181"/>
    <n v="537"/>
    <n v="120"/>
  </r>
  <r>
    <x v="2"/>
    <x v="1"/>
    <x v="2"/>
    <x v="2"/>
    <x v="182"/>
    <x v="182"/>
    <n v="40829"/>
    <n v="13894"/>
  </r>
  <r>
    <x v="2"/>
    <x v="1"/>
    <x v="3"/>
    <x v="3"/>
    <x v="183"/>
    <x v="183"/>
    <n v="14800"/>
    <n v="5377"/>
  </r>
  <r>
    <x v="2"/>
    <x v="1"/>
    <x v="4"/>
    <x v="4"/>
    <x v="184"/>
    <x v="184"/>
    <n v="5154"/>
    <n v="1738"/>
  </r>
  <r>
    <x v="2"/>
    <x v="1"/>
    <x v="5"/>
    <x v="5"/>
    <x v="185"/>
    <x v="185"/>
    <n v="5355"/>
    <n v="2230"/>
  </r>
  <r>
    <x v="2"/>
    <x v="1"/>
    <x v="6"/>
    <x v="6"/>
    <x v="186"/>
    <x v="186"/>
    <n v="17103"/>
    <n v="6313"/>
  </r>
  <r>
    <x v="2"/>
    <x v="1"/>
    <x v="7"/>
    <x v="7"/>
    <x v="187"/>
    <x v="187"/>
    <n v="10181"/>
    <n v="4717"/>
  </r>
  <r>
    <x v="2"/>
    <x v="1"/>
    <x v="8"/>
    <x v="8"/>
    <x v="188"/>
    <x v="188"/>
    <n v="1884"/>
    <n v="710"/>
  </r>
  <r>
    <x v="2"/>
    <x v="1"/>
    <x v="9"/>
    <x v="9"/>
    <x v="189"/>
    <x v="189"/>
    <n v="3939"/>
    <n v="1058"/>
  </r>
  <r>
    <x v="2"/>
    <x v="1"/>
    <x v="10"/>
    <x v="10"/>
    <x v="190"/>
    <x v="190"/>
    <n v="11466"/>
    <n v="5258"/>
  </r>
  <r>
    <x v="2"/>
    <x v="1"/>
    <x v="11"/>
    <x v="11"/>
    <x v="191"/>
    <x v="191"/>
    <n v="3377"/>
    <n v="1040"/>
  </r>
  <r>
    <x v="2"/>
    <x v="1"/>
    <x v="12"/>
    <x v="12"/>
    <x v="192"/>
    <x v="192"/>
    <n v="635"/>
    <n v="240"/>
  </r>
  <r>
    <x v="2"/>
    <x v="1"/>
    <x v="13"/>
    <x v="13"/>
    <x v="193"/>
    <x v="193"/>
    <n v="10628"/>
    <n v="4611"/>
  </r>
  <r>
    <x v="2"/>
    <x v="1"/>
    <x v="14"/>
    <x v="14"/>
    <x v="194"/>
    <x v="194"/>
    <n v="8622"/>
    <n v="2434"/>
  </r>
  <r>
    <x v="2"/>
    <x v="1"/>
    <x v="15"/>
    <x v="15"/>
    <x v="195"/>
    <x v="195"/>
    <n v="934"/>
    <n v="442"/>
  </r>
  <r>
    <x v="2"/>
    <x v="1"/>
    <x v="16"/>
    <x v="16"/>
    <x v="196"/>
    <x v="196"/>
    <n v="2674"/>
    <n v="1467"/>
  </r>
  <r>
    <x v="2"/>
    <x v="1"/>
    <x v="17"/>
    <x v="17"/>
    <x v="197"/>
    <x v="197"/>
    <n v="11193"/>
    <n v="4445"/>
  </r>
  <r>
    <x v="2"/>
    <x v="1"/>
    <x v="18"/>
    <x v="18"/>
    <x v="198"/>
    <x v="198"/>
    <n v="2516"/>
    <n v="895"/>
  </r>
  <r>
    <x v="2"/>
    <x v="1"/>
    <x v="19"/>
    <x v="19"/>
    <x v="199"/>
    <x v="199"/>
    <n v="3054"/>
    <n v="1431"/>
  </r>
  <r>
    <x v="2"/>
    <x v="2"/>
    <x v="0"/>
    <x v="0"/>
    <x v="200"/>
    <x v="200"/>
    <n v="13619"/>
    <n v="2827"/>
  </r>
  <r>
    <x v="2"/>
    <x v="2"/>
    <x v="1"/>
    <x v="1"/>
    <x v="201"/>
    <x v="201"/>
    <n v="551"/>
    <n v="61"/>
  </r>
  <r>
    <x v="2"/>
    <x v="2"/>
    <x v="2"/>
    <x v="2"/>
    <x v="202"/>
    <x v="202"/>
    <n v="42546"/>
    <n v="6974"/>
  </r>
  <r>
    <x v="2"/>
    <x v="2"/>
    <x v="3"/>
    <x v="3"/>
    <x v="203"/>
    <x v="203"/>
    <n v="15482"/>
    <n v="2376"/>
  </r>
  <r>
    <x v="2"/>
    <x v="2"/>
    <x v="4"/>
    <x v="4"/>
    <x v="204"/>
    <x v="204"/>
    <n v="5432"/>
    <n v="905"/>
  </r>
  <r>
    <x v="2"/>
    <x v="2"/>
    <x v="5"/>
    <x v="5"/>
    <x v="205"/>
    <x v="205"/>
    <n v="5576"/>
    <n v="1150"/>
  </r>
  <r>
    <x v="2"/>
    <x v="2"/>
    <x v="6"/>
    <x v="6"/>
    <x v="206"/>
    <x v="206"/>
    <n v="18032"/>
    <n v="2857"/>
  </r>
  <r>
    <x v="2"/>
    <x v="2"/>
    <x v="7"/>
    <x v="7"/>
    <x v="207"/>
    <x v="207"/>
    <n v="10779"/>
    <n v="2693"/>
  </r>
  <r>
    <x v="2"/>
    <x v="2"/>
    <x v="8"/>
    <x v="8"/>
    <x v="208"/>
    <x v="208"/>
    <n v="2122"/>
    <n v="420"/>
  </r>
  <r>
    <x v="2"/>
    <x v="2"/>
    <x v="9"/>
    <x v="9"/>
    <x v="209"/>
    <x v="209"/>
    <n v="4112"/>
    <n v="543"/>
  </r>
  <r>
    <x v="2"/>
    <x v="2"/>
    <x v="10"/>
    <x v="10"/>
    <x v="210"/>
    <x v="210"/>
    <n v="12085"/>
    <n v="2619"/>
  </r>
  <r>
    <x v="2"/>
    <x v="2"/>
    <x v="11"/>
    <x v="11"/>
    <x v="211"/>
    <x v="211"/>
    <n v="3667"/>
    <n v="567"/>
  </r>
  <r>
    <x v="2"/>
    <x v="2"/>
    <x v="12"/>
    <x v="12"/>
    <x v="212"/>
    <x v="212"/>
    <n v="679"/>
    <n v="101"/>
  </r>
  <r>
    <x v="2"/>
    <x v="2"/>
    <x v="13"/>
    <x v="13"/>
    <x v="213"/>
    <x v="213"/>
    <n v="11219"/>
    <n v="1797"/>
  </r>
  <r>
    <x v="2"/>
    <x v="2"/>
    <x v="14"/>
    <x v="14"/>
    <x v="214"/>
    <x v="214"/>
    <n v="9086"/>
    <n v="1587"/>
  </r>
  <r>
    <x v="2"/>
    <x v="2"/>
    <x v="15"/>
    <x v="15"/>
    <x v="215"/>
    <x v="215"/>
    <n v="985"/>
    <n v="223"/>
  </r>
  <r>
    <x v="2"/>
    <x v="2"/>
    <x v="16"/>
    <x v="16"/>
    <x v="216"/>
    <x v="216"/>
    <n v="3010"/>
    <n v="629"/>
  </r>
  <r>
    <x v="2"/>
    <x v="2"/>
    <x v="17"/>
    <x v="17"/>
    <x v="217"/>
    <x v="217"/>
    <n v="12201"/>
    <n v="1934"/>
  </r>
  <r>
    <x v="2"/>
    <x v="2"/>
    <x v="18"/>
    <x v="18"/>
    <x v="218"/>
    <x v="218"/>
    <n v="2768"/>
    <n v="442"/>
  </r>
  <r>
    <x v="2"/>
    <x v="2"/>
    <x v="19"/>
    <x v="19"/>
    <x v="219"/>
    <x v="219"/>
    <n v="3141"/>
    <n v="644"/>
  </r>
  <r>
    <x v="2"/>
    <x v="3"/>
    <x v="0"/>
    <x v="0"/>
    <x v="220"/>
    <x v="220"/>
    <n v="13801"/>
    <n v="1328"/>
  </r>
  <r>
    <x v="2"/>
    <x v="3"/>
    <x v="1"/>
    <x v="1"/>
    <x v="221"/>
    <x v="221"/>
    <n v="564"/>
    <n v="20"/>
  </r>
  <r>
    <x v="2"/>
    <x v="3"/>
    <x v="2"/>
    <x v="2"/>
    <x v="222"/>
    <x v="222"/>
    <n v="44781"/>
    <n v="2671"/>
  </r>
  <r>
    <x v="2"/>
    <x v="3"/>
    <x v="3"/>
    <x v="3"/>
    <x v="223"/>
    <x v="223"/>
    <n v="16322"/>
    <n v="1297"/>
  </r>
  <r>
    <x v="2"/>
    <x v="3"/>
    <x v="4"/>
    <x v="4"/>
    <x v="224"/>
    <x v="224"/>
    <n v="5858"/>
    <n v="642"/>
  </r>
  <r>
    <x v="2"/>
    <x v="3"/>
    <x v="5"/>
    <x v="5"/>
    <x v="225"/>
    <x v="225"/>
    <n v="5772"/>
    <n v="810"/>
  </r>
  <r>
    <x v="2"/>
    <x v="3"/>
    <x v="6"/>
    <x v="6"/>
    <x v="226"/>
    <x v="226"/>
    <n v="18961"/>
    <n v="1450"/>
  </r>
  <r>
    <x v="2"/>
    <x v="3"/>
    <x v="7"/>
    <x v="7"/>
    <x v="227"/>
    <x v="227"/>
    <n v="11367"/>
    <n v="1807"/>
  </r>
  <r>
    <x v="2"/>
    <x v="3"/>
    <x v="8"/>
    <x v="8"/>
    <x v="228"/>
    <x v="228"/>
    <n v="2354"/>
    <n v="178"/>
  </r>
  <r>
    <x v="2"/>
    <x v="3"/>
    <x v="9"/>
    <x v="9"/>
    <x v="229"/>
    <x v="229"/>
    <n v="4295"/>
    <n v="236"/>
  </r>
  <r>
    <x v="2"/>
    <x v="3"/>
    <x v="10"/>
    <x v="10"/>
    <x v="230"/>
    <x v="230"/>
    <n v="12545"/>
    <n v="1349"/>
  </r>
  <r>
    <x v="2"/>
    <x v="3"/>
    <x v="11"/>
    <x v="11"/>
    <x v="231"/>
    <x v="231"/>
    <n v="3831"/>
    <n v="314"/>
  </r>
  <r>
    <x v="2"/>
    <x v="3"/>
    <x v="12"/>
    <x v="12"/>
    <x v="232"/>
    <x v="232"/>
    <n v="705"/>
    <n v="44"/>
  </r>
  <r>
    <x v="2"/>
    <x v="3"/>
    <x v="13"/>
    <x v="13"/>
    <x v="233"/>
    <x v="233"/>
    <n v="11552"/>
    <n v="638"/>
  </r>
  <r>
    <x v="2"/>
    <x v="3"/>
    <x v="14"/>
    <x v="14"/>
    <x v="234"/>
    <x v="234"/>
    <n v="9428"/>
    <n v="1058"/>
  </r>
  <r>
    <x v="2"/>
    <x v="3"/>
    <x v="15"/>
    <x v="15"/>
    <x v="235"/>
    <x v="235"/>
    <n v="1011"/>
    <n v="98"/>
  </r>
  <r>
    <x v="2"/>
    <x v="3"/>
    <x v="16"/>
    <x v="16"/>
    <x v="236"/>
    <x v="236"/>
    <n v="3212"/>
    <n v="192"/>
  </r>
  <r>
    <x v="2"/>
    <x v="3"/>
    <x v="17"/>
    <x v="17"/>
    <x v="237"/>
    <x v="237"/>
    <n v="12455"/>
    <n v="811"/>
  </r>
  <r>
    <x v="2"/>
    <x v="3"/>
    <x v="18"/>
    <x v="18"/>
    <x v="238"/>
    <x v="238"/>
    <n v="2870"/>
    <n v="151"/>
  </r>
  <r>
    <x v="2"/>
    <x v="3"/>
    <x v="19"/>
    <x v="19"/>
    <x v="239"/>
    <x v="239"/>
    <n v="3234"/>
    <n v="317"/>
  </r>
  <r>
    <x v="3"/>
    <x v="0"/>
    <x v="0"/>
    <x v="0"/>
    <x v="240"/>
    <x v="240"/>
    <n v="13835"/>
    <n v="468"/>
  </r>
  <r>
    <x v="3"/>
    <x v="0"/>
    <x v="1"/>
    <x v="1"/>
    <x v="241"/>
    <x v="241"/>
    <n v="569"/>
    <n v="3"/>
  </r>
  <r>
    <x v="3"/>
    <x v="0"/>
    <x v="2"/>
    <x v="2"/>
    <x v="242"/>
    <x v="242"/>
    <n v="45747"/>
    <n v="1220"/>
  </r>
  <r>
    <x v="3"/>
    <x v="0"/>
    <x v="3"/>
    <x v="3"/>
    <x v="243"/>
    <x v="243"/>
    <n v="16746"/>
    <n v="528"/>
  </r>
  <r>
    <x v="3"/>
    <x v="0"/>
    <x v="4"/>
    <x v="4"/>
    <x v="244"/>
    <x v="244"/>
    <n v="6045"/>
    <n v="187"/>
  </r>
  <r>
    <x v="3"/>
    <x v="0"/>
    <x v="5"/>
    <x v="5"/>
    <x v="245"/>
    <x v="245"/>
    <n v="5899"/>
    <n v="346"/>
  </r>
  <r>
    <x v="3"/>
    <x v="0"/>
    <x v="6"/>
    <x v="6"/>
    <x v="246"/>
    <x v="246"/>
    <n v="19343"/>
    <n v="775"/>
  </r>
  <r>
    <x v="3"/>
    <x v="0"/>
    <x v="7"/>
    <x v="7"/>
    <x v="247"/>
    <x v="247"/>
    <n v="11644"/>
    <n v="583"/>
  </r>
  <r>
    <x v="3"/>
    <x v="0"/>
    <x v="8"/>
    <x v="8"/>
    <x v="248"/>
    <x v="248"/>
    <n v="2475"/>
    <n v="42"/>
  </r>
  <r>
    <x v="3"/>
    <x v="0"/>
    <x v="9"/>
    <x v="9"/>
    <x v="249"/>
    <x v="249"/>
    <n v="4418"/>
    <n v="94"/>
  </r>
  <r>
    <x v="3"/>
    <x v="0"/>
    <x v="10"/>
    <x v="10"/>
    <x v="250"/>
    <x v="250"/>
    <n v="12849"/>
    <n v="497"/>
  </r>
  <r>
    <x v="3"/>
    <x v="0"/>
    <x v="11"/>
    <x v="11"/>
    <x v="251"/>
    <x v="251"/>
    <n v="3948"/>
    <n v="138"/>
  </r>
  <r>
    <x v="3"/>
    <x v="0"/>
    <x v="12"/>
    <x v="12"/>
    <x v="252"/>
    <x v="252"/>
    <n v="721"/>
    <n v="16"/>
  </r>
  <r>
    <x v="3"/>
    <x v="0"/>
    <x v="13"/>
    <x v="13"/>
    <x v="253"/>
    <x v="253"/>
    <n v="11842"/>
    <n v="229"/>
  </r>
  <r>
    <x v="3"/>
    <x v="0"/>
    <x v="14"/>
    <x v="14"/>
    <x v="254"/>
    <x v="254"/>
    <n v="9710"/>
    <n v="411"/>
  </r>
  <r>
    <x v="3"/>
    <x v="0"/>
    <x v="15"/>
    <x v="15"/>
    <x v="255"/>
    <x v="255"/>
    <n v="1023"/>
    <n v="33"/>
  </r>
  <r>
    <x v="3"/>
    <x v="0"/>
    <x v="16"/>
    <x v="16"/>
    <x v="256"/>
    <x v="256"/>
    <n v="3375"/>
    <n v="81"/>
  </r>
  <r>
    <x v="3"/>
    <x v="0"/>
    <x v="17"/>
    <x v="17"/>
    <x v="257"/>
    <x v="257"/>
    <n v="12742"/>
    <n v="326"/>
  </r>
  <r>
    <x v="3"/>
    <x v="0"/>
    <x v="18"/>
    <x v="18"/>
    <x v="258"/>
    <x v="258"/>
    <n v="2938"/>
    <n v="55"/>
  </r>
  <r>
    <x v="3"/>
    <x v="0"/>
    <x v="19"/>
    <x v="19"/>
    <x v="259"/>
    <x v="259"/>
    <n v="3262"/>
    <n v="142"/>
  </r>
  <r>
    <x v="3"/>
    <x v="1"/>
    <x v="0"/>
    <x v="0"/>
    <x v="260"/>
    <x v="260"/>
    <n v="13860"/>
    <n v="147"/>
  </r>
  <r>
    <x v="3"/>
    <x v="1"/>
    <x v="1"/>
    <x v="1"/>
    <x v="261"/>
    <x v="261"/>
    <n v="574"/>
    <n v="1"/>
  </r>
  <r>
    <x v="3"/>
    <x v="1"/>
    <x v="2"/>
    <x v="2"/>
    <x v="262"/>
    <x v="262"/>
    <n v="46070"/>
    <n v="253"/>
  </r>
  <r>
    <x v="3"/>
    <x v="1"/>
    <x v="3"/>
    <x v="3"/>
    <x v="263"/>
    <x v="263"/>
    <n v="16923"/>
    <n v="163"/>
  </r>
  <r>
    <x v="3"/>
    <x v="1"/>
    <x v="4"/>
    <x v="4"/>
    <x v="264"/>
    <x v="264"/>
    <n v="6162"/>
    <n v="21"/>
  </r>
  <r>
    <x v="3"/>
    <x v="1"/>
    <x v="5"/>
    <x v="5"/>
    <x v="265"/>
    <x v="265"/>
    <n v="5946"/>
    <n v="82"/>
  </r>
  <r>
    <x v="3"/>
    <x v="1"/>
    <x v="6"/>
    <x v="6"/>
    <x v="266"/>
    <x v="266"/>
    <n v="19499"/>
    <n v="196"/>
  </r>
  <r>
    <x v="3"/>
    <x v="1"/>
    <x v="7"/>
    <x v="7"/>
    <x v="267"/>
    <x v="267"/>
    <n v="11923"/>
    <n v="48"/>
  </r>
  <r>
    <x v="3"/>
    <x v="1"/>
    <x v="8"/>
    <x v="8"/>
    <x v="268"/>
    <x v="268"/>
    <n v="2498"/>
    <n v="9"/>
  </r>
  <r>
    <x v="3"/>
    <x v="1"/>
    <x v="9"/>
    <x v="9"/>
    <x v="269"/>
    <x v="269"/>
    <n v="4443"/>
    <n v="22"/>
  </r>
  <r>
    <x v="3"/>
    <x v="1"/>
    <x v="10"/>
    <x v="10"/>
    <x v="270"/>
    <x v="270"/>
    <n v="12966"/>
    <n v="113"/>
  </r>
  <r>
    <x v="3"/>
    <x v="1"/>
    <x v="11"/>
    <x v="11"/>
    <x v="271"/>
    <x v="271"/>
    <n v="3979"/>
    <n v="61"/>
  </r>
  <r>
    <x v="3"/>
    <x v="1"/>
    <x v="12"/>
    <x v="12"/>
    <x v="272"/>
    <x v="272"/>
    <n v="738"/>
    <n v="2"/>
  </r>
  <r>
    <x v="3"/>
    <x v="1"/>
    <x v="13"/>
    <x v="13"/>
    <x v="273"/>
    <x v="273"/>
    <n v="11940"/>
    <n v="26"/>
  </r>
  <r>
    <x v="3"/>
    <x v="1"/>
    <x v="14"/>
    <x v="14"/>
    <x v="274"/>
    <x v="274"/>
    <n v="9815"/>
    <n v="36"/>
  </r>
  <r>
    <x v="3"/>
    <x v="1"/>
    <x v="15"/>
    <x v="15"/>
    <x v="275"/>
    <x v="275"/>
    <n v="1033"/>
    <n v="8"/>
  </r>
  <r>
    <x v="3"/>
    <x v="1"/>
    <x v="16"/>
    <x v="16"/>
    <x v="276"/>
    <x v="276"/>
    <n v="3455"/>
    <n v="8"/>
  </r>
  <r>
    <x v="3"/>
    <x v="1"/>
    <x v="17"/>
    <x v="17"/>
    <x v="277"/>
    <x v="277"/>
    <n v="12818"/>
    <n v="26"/>
  </r>
  <r>
    <x v="3"/>
    <x v="1"/>
    <x v="18"/>
    <x v="18"/>
    <x v="278"/>
    <x v="278"/>
    <n v="2958"/>
    <n v="9"/>
  </r>
  <r>
    <x v="3"/>
    <x v="1"/>
    <x v="19"/>
    <x v="19"/>
    <x v="279"/>
    <x v="279"/>
    <n v="3277"/>
    <n v="23"/>
  </r>
  <r>
    <x v="3"/>
    <x v="2"/>
    <x v="0"/>
    <x v="0"/>
    <x v="280"/>
    <x v="280"/>
    <n v="13868"/>
    <n v="20"/>
  </r>
  <r>
    <x v="3"/>
    <x v="2"/>
    <x v="1"/>
    <x v="1"/>
    <x v="281"/>
    <x v="281"/>
    <n v="575"/>
    <n v="1"/>
  </r>
  <r>
    <x v="3"/>
    <x v="2"/>
    <x v="2"/>
    <x v="2"/>
    <x v="282"/>
    <x v="282"/>
    <n v="46240"/>
    <n v="68"/>
  </r>
  <r>
    <x v="3"/>
    <x v="2"/>
    <x v="3"/>
    <x v="3"/>
    <x v="283"/>
    <x v="283"/>
    <n v="16979"/>
    <n v="52"/>
  </r>
  <r>
    <x v="3"/>
    <x v="2"/>
    <x v="4"/>
    <x v="4"/>
    <x v="284"/>
    <x v="284"/>
    <n v="6214"/>
    <n v="0"/>
  </r>
  <r>
    <x v="3"/>
    <x v="2"/>
    <x v="5"/>
    <x v="5"/>
    <x v="285"/>
    <x v="285"/>
    <n v="5961"/>
    <n v="28"/>
  </r>
  <r>
    <x v="3"/>
    <x v="2"/>
    <x v="6"/>
    <x v="6"/>
    <x v="286"/>
    <x v="286"/>
    <n v="19583"/>
    <n v="56"/>
  </r>
  <r>
    <x v="3"/>
    <x v="2"/>
    <x v="7"/>
    <x v="7"/>
    <x v="287"/>
    <x v="287"/>
    <n v="12064"/>
    <n v="11"/>
  </r>
  <r>
    <x v="3"/>
    <x v="2"/>
    <x v="8"/>
    <x v="8"/>
    <x v="288"/>
    <x v="288"/>
    <n v="2506"/>
    <n v="3"/>
  </r>
  <r>
    <x v="3"/>
    <x v="2"/>
    <x v="9"/>
    <x v="9"/>
    <x v="289"/>
    <x v="289"/>
    <n v="4465"/>
    <n v="4"/>
  </r>
  <r>
    <x v="3"/>
    <x v="2"/>
    <x v="10"/>
    <x v="10"/>
    <x v="290"/>
    <x v="290"/>
    <n v="13036"/>
    <n v="8"/>
  </r>
  <r>
    <x v="3"/>
    <x v="2"/>
    <x v="11"/>
    <x v="11"/>
    <x v="291"/>
    <x v="291"/>
    <n v="3993"/>
    <n v="0"/>
  </r>
  <r>
    <x v="3"/>
    <x v="2"/>
    <x v="12"/>
    <x v="12"/>
    <x v="292"/>
    <x v="292"/>
    <n v="747"/>
    <n v="0"/>
  </r>
  <r>
    <x v="3"/>
    <x v="2"/>
    <x v="13"/>
    <x v="13"/>
    <x v="293"/>
    <x v="293"/>
    <n v="11991"/>
    <n v="1"/>
  </r>
  <r>
    <x v="3"/>
    <x v="2"/>
    <x v="14"/>
    <x v="14"/>
    <x v="294"/>
    <x v="294"/>
    <n v="9853"/>
    <n v="43"/>
  </r>
  <r>
    <x v="3"/>
    <x v="2"/>
    <x v="15"/>
    <x v="15"/>
    <x v="295"/>
    <x v="295"/>
    <n v="1041"/>
    <n v="0"/>
  </r>
  <r>
    <x v="3"/>
    <x v="2"/>
    <x v="16"/>
    <x v="16"/>
    <x v="296"/>
    <x v="296"/>
    <n v="3524"/>
    <n v="8"/>
  </r>
  <r>
    <x v="3"/>
    <x v="2"/>
    <x v="17"/>
    <x v="17"/>
    <x v="297"/>
    <x v="297"/>
    <n v="12886"/>
    <n v="0"/>
  </r>
  <r>
    <x v="3"/>
    <x v="2"/>
    <x v="18"/>
    <x v="18"/>
    <x v="298"/>
    <x v="298"/>
    <n v="2970"/>
    <n v="2"/>
  </r>
  <r>
    <x v="3"/>
    <x v="2"/>
    <x v="19"/>
    <x v="19"/>
    <x v="299"/>
    <x v="299"/>
    <n v="3284"/>
    <n v="2"/>
  </r>
  <r>
    <x v="3"/>
    <x v="3"/>
    <x v="0"/>
    <x v="0"/>
    <x v="300"/>
    <x v="300"/>
    <n v="13903"/>
    <n v="0"/>
  </r>
  <r>
    <x v="3"/>
    <x v="3"/>
    <x v="1"/>
    <x v="1"/>
    <x v="301"/>
    <x v="301"/>
    <n v="587"/>
    <n v="0"/>
  </r>
  <r>
    <x v="3"/>
    <x v="3"/>
    <x v="2"/>
    <x v="2"/>
    <x v="302"/>
    <x v="302"/>
    <n v="47387"/>
    <n v="0"/>
  </r>
  <r>
    <x v="3"/>
    <x v="3"/>
    <x v="3"/>
    <x v="3"/>
    <x v="303"/>
    <x v="303"/>
    <n v="17329"/>
    <n v="0"/>
  </r>
  <r>
    <x v="3"/>
    <x v="3"/>
    <x v="4"/>
    <x v="4"/>
    <x v="304"/>
    <x v="304"/>
    <n v="6392"/>
    <n v="0"/>
  </r>
  <r>
    <x v="3"/>
    <x v="3"/>
    <x v="5"/>
    <x v="5"/>
    <x v="305"/>
    <x v="305"/>
    <n v="6010"/>
    <n v="0"/>
  </r>
  <r>
    <x v="3"/>
    <x v="3"/>
    <x v="6"/>
    <x v="6"/>
    <x v="306"/>
    <x v="306"/>
    <n v="19944"/>
    <n v="0"/>
  </r>
  <r>
    <x v="3"/>
    <x v="3"/>
    <x v="7"/>
    <x v="7"/>
    <x v="307"/>
    <x v="307"/>
    <n v="12399"/>
    <n v="0"/>
  </r>
  <r>
    <x v="3"/>
    <x v="3"/>
    <x v="8"/>
    <x v="8"/>
    <x v="308"/>
    <x v="308"/>
    <n v="2524"/>
    <n v="0"/>
  </r>
  <r>
    <x v="3"/>
    <x v="3"/>
    <x v="9"/>
    <x v="9"/>
    <x v="309"/>
    <x v="309"/>
    <n v="4515"/>
    <n v="0"/>
  </r>
  <r>
    <x v="3"/>
    <x v="3"/>
    <x v="10"/>
    <x v="10"/>
    <x v="310"/>
    <x v="310"/>
    <n v="13170"/>
    <n v="0"/>
  </r>
  <r>
    <x v="3"/>
    <x v="3"/>
    <x v="11"/>
    <x v="11"/>
    <x v="311"/>
    <x v="311"/>
    <n v="4073"/>
    <n v="0"/>
  </r>
  <r>
    <x v="3"/>
    <x v="3"/>
    <x v="12"/>
    <x v="12"/>
    <x v="312"/>
    <x v="312"/>
    <n v="783"/>
    <n v="0"/>
  </r>
  <r>
    <x v="3"/>
    <x v="3"/>
    <x v="13"/>
    <x v="13"/>
    <x v="313"/>
    <x v="313"/>
    <n v="12068"/>
    <n v="0"/>
  </r>
  <r>
    <x v="3"/>
    <x v="3"/>
    <x v="14"/>
    <x v="14"/>
    <x v="314"/>
    <x v="314"/>
    <n v="9969"/>
    <n v="0"/>
  </r>
  <r>
    <x v="3"/>
    <x v="3"/>
    <x v="15"/>
    <x v="15"/>
    <x v="315"/>
    <x v="315"/>
    <n v="1050"/>
    <n v="0"/>
  </r>
  <r>
    <x v="3"/>
    <x v="3"/>
    <x v="16"/>
    <x v="16"/>
    <x v="316"/>
    <x v="316"/>
    <n v="3625"/>
    <n v="0"/>
  </r>
  <r>
    <x v="3"/>
    <x v="3"/>
    <x v="17"/>
    <x v="17"/>
    <x v="317"/>
    <x v="317"/>
    <n v="12986"/>
    <n v="0"/>
  </r>
  <r>
    <x v="3"/>
    <x v="3"/>
    <x v="18"/>
    <x v="18"/>
    <x v="318"/>
    <x v="318"/>
    <n v="2975"/>
    <n v="0"/>
  </r>
  <r>
    <x v="3"/>
    <x v="3"/>
    <x v="19"/>
    <x v="19"/>
    <x v="319"/>
    <x v="319"/>
    <n v="3329"/>
    <n v="0"/>
  </r>
  <r>
    <x v="4"/>
    <x v="0"/>
    <x v="0"/>
    <x v="0"/>
    <x v="320"/>
    <x v="320"/>
    <n v="13928"/>
    <n v="0"/>
  </r>
  <r>
    <x v="4"/>
    <x v="0"/>
    <x v="1"/>
    <x v="1"/>
    <x v="321"/>
    <x v="321"/>
    <n v="591"/>
    <n v="0"/>
  </r>
  <r>
    <x v="4"/>
    <x v="0"/>
    <x v="2"/>
    <x v="2"/>
    <x v="322"/>
    <x v="322"/>
    <n v="47882"/>
    <n v="0"/>
  </r>
  <r>
    <x v="4"/>
    <x v="0"/>
    <x v="3"/>
    <x v="3"/>
    <x v="323"/>
    <x v="323"/>
    <n v="17485"/>
    <n v="0"/>
  </r>
  <r>
    <x v="4"/>
    <x v="0"/>
    <x v="4"/>
    <x v="4"/>
    <x v="324"/>
    <x v="324"/>
    <n v="6452"/>
    <n v="0"/>
  </r>
  <r>
    <x v="4"/>
    <x v="0"/>
    <x v="5"/>
    <x v="5"/>
    <x v="325"/>
    <x v="325"/>
    <n v="6018"/>
    <n v="0"/>
  </r>
  <r>
    <x v="4"/>
    <x v="0"/>
    <x v="6"/>
    <x v="6"/>
    <x v="326"/>
    <x v="326"/>
    <n v="20035"/>
    <n v="0"/>
  </r>
  <r>
    <x v="4"/>
    <x v="0"/>
    <x v="7"/>
    <x v="7"/>
    <x v="327"/>
    <x v="327"/>
    <n v="12501"/>
    <n v="0"/>
  </r>
  <r>
    <x v="4"/>
    <x v="0"/>
    <x v="8"/>
    <x v="8"/>
    <x v="328"/>
    <x v="328"/>
    <n v="2532"/>
    <n v="0"/>
  </r>
  <r>
    <x v="4"/>
    <x v="0"/>
    <x v="9"/>
    <x v="9"/>
    <x v="329"/>
    <x v="329"/>
    <n v="4560"/>
    <n v="0"/>
  </r>
  <r>
    <x v="4"/>
    <x v="0"/>
    <x v="10"/>
    <x v="10"/>
    <x v="330"/>
    <x v="330"/>
    <n v="13266"/>
    <n v="0"/>
  </r>
  <r>
    <x v="4"/>
    <x v="0"/>
    <x v="11"/>
    <x v="11"/>
    <x v="331"/>
    <x v="331"/>
    <n v="4092"/>
    <n v="0"/>
  </r>
  <r>
    <x v="4"/>
    <x v="0"/>
    <x v="12"/>
    <x v="12"/>
    <x v="332"/>
    <x v="332"/>
    <n v="798"/>
    <n v="0"/>
  </r>
  <r>
    <x v="4"/>
    <x v="0"/>
    <x v="13"/>
    <x v="13"/>
    <x v="333"/>
    <x v="333"/>
    <n v="12142"/>
    <n v="0"/>
  </r>
  <r>
    <x v="4"/>
    <x v="0"/>
    <x v="14"/>
    <x v="14"/>
    <x v="334"/>
    <x v="334"/>
    <n v="10084"/>
    <n v="0"/>
  </r>
  <r>
    <x v="4"/>
    <x v="0"/>
    <x v="15"/>
    <x v="15"/>
    <x v="335"/>
    <x v="335"/>
    <n v="1055"/>
    <n v="0"/>
  </r>
  <r>
    <x v="4"/>
    <x v="0"/>
    <x v="16"/>
    <x v="16"/>
    <x v="336"/>
    <x v="336"/>
    <n v="3676"/>
    <n v="0"/>
  </r>
  <r>
    <x v="4"/>
    <x v="0"/>
    <x v="17"/>
    <x v="17"/>
    <x v="337"/>
    <x v="337"/>
    <n v="13056"/>
    <n v="0"/>
  </r>
  <r>
    <x v="4"/>
    <x v="0"/>
    <x v="18"/>
    <x v="18"/>
    <x v="338"/>
    <x v="338"/>
    <n v="2977"/>
    <n v="0"/>
  </r>
  <r>
    <x v="4"/>
    <x v="0"/>
    <x v="19"/>
    <x v="19"/>
    <x v="339"/>
    <x v="339"/>
    <n v="3351"/>
    <n v="0"/>
  </r>
  <r>
    <x v="4"/>
    <x v="1"/>
    <x v="0"/>
    <x v="0"/>
    <x v="340"/>
    <x v="340"/>
    <n v="13929"/>
    <n v="0"/>
  </r>
  <r>
    <x v="4"/>
    <x v="1"/>
    <x v="1"/>
    <x v="1"/>
    <x v="341"/>
    <x v="341"/>
    <n v="592"/>
    <n v="0"/>
  </r>
  <r>
    <x v="4"/>
    <x v="1"/>
    <x v="2"/>
    <x v="2"/>
    <x v="342"/>
    <x v="342"/>
    <n v="47958"/>
    <n v="0"/>
  </r>
  <r>
    <x v="4"/>
    <x v="1"/>
    <x v="3"/>
    <x v="3"/>
    <x v="343"/>
    <x v="343"/>
    <n v="17494"/>
    <n v="0"/>
  </r>
  <r>
    <x v="4"/>
    <x v="1"/>
    <x v="4"/>
    <x v="4"/>
    <x v="344"/>
    <x v="344"/>
    <n v="6465"/>
    <n v="0"/>
  </r>
  <r>
    <x v="4"/>
    <x v="1"/>
    <x v="5"/>
    <x v="5"/>
    <x v="345"/>
    <x v="345"/>
    <n v="6019"/>
    <n v="0"/>
  </r>
  <r>
    <x v="4"/>
    <x v="1"/>
    <x v="6"/>
    <x v="6"/>
    <x v="346"/>
    <x v="346"/>
    <n v="20043"/>
    <n v="0"/>
  </r>
  <r>
    <x v="4"/>
    <x v="1"/>
    <x v="7"/>
    <x v="7"/>
    <x v="347"/>
    <x v="347"/>
    <n v="12516"/>
    <n v="0"/>
  </r>
  <r>
    <x v="4"/>
    <x v="1"/>
    <x v="8"/>
    <x v="8"/>
    <x v="348"/>
    <x v="348"/>
    <n v="2532"/>
    <n v="0"/>
  </r>
  <r>
    <x v="4"/>
    <x v="1"/>
    <x v="9"/>
    <x v="9"/>
    <x v="349"/>
    <x v="349"/>
    <n v="4560"/>
    <n v="0"/>
  </r>
  <r>
    <x v="4"/>
    <x v="1"/>
    <x v="10"/>
    <x v="10"/>
    <x v="350"/>
    <x v="350"/>
    <n v="13274"/>
    <n v="0"/>
  </r>
  <r>
    <x v="4"/>
    <x v="1"/>
    <x v="11"/>
    <x v="11"/>
    <x v="351"/>
    <x v="351"/>
    <n v="4094"/>
    <n v="0"/>
  </r>
  <r>
    <x v="4"/>
    <x v="1"/>
    <x v="12"/>
    <x v="12"/>
    <x v="352"/>
    <x v="352"/>
    <n v="798"/>
    <n v="0"/>
  </r>
  <r>
    <x v="4"/>
    <x v="1"/>
    <x v="13"/>
    <x v="13"/>
    <x v="353"/>
    <x v="353"/>
    <n v="12147"/>
    <n v="0"/>
  </r>
  <r>
    <x v="4"/>
    <x v="1"/>
    <x v="14"/>
    <x v="14"/>
    <x v="354"/>
    <x v="354"/>
    <n v="10088"/>
    <n v="0"/>
  </r>
  <r>
    <x v="4"/>
    <x v="1"/>
    <x v="15"/>
    <x v="15"/>
    <x v="355"/>
    <x v="355"/>
    <n v="1055"/>
    <n v="0"/>
  </r>
  <r>
    <x v="4"/>
    <x v="1"/>
    <x v="16"/>
    <x v="16"/>
    <x v="356"/>
    <x v="356"/>
    <n v="3683"/>
    <n v="0"/>
  </r>
  <r>
    <x v="4"/>
    <x v="1"/>
    <x v="17"/>
    <x v="17"/>
    <x v="357"/>
    <x v="357"/>
    <n v="13064"/>
    <n v="0"/>
  </r>
  <r>
    <x v="4"/>
    <x v="1"/>
    <x v="18"/>
    <x v="18"/>
    <x v="358"/>
    <x v="358"/>
    <n v="2978"/>
    <n v="0"/>
  </r>
  <r>
    <x v="4"/>
    <x v="1"/>
    <x v="19"/>
    <x v="19"/>
    <x v="359"/>
    <x v="359"/>
    <n v="3353"/>
    <n v="0"/>
  </r>
  <r>
    <x v="4"/>
    <x v="2"/>
    <x v="0"/>
    <x v="0"/>
    <x v="360"/>
    <x v="360"/>
    <n v="13933"/>
    <n v="0"/>
  </r>
  <r>
    <x v="4"/>
    <x v="2"/>
    <x v="1"/>
    <x v="1"/>
    <x v="361"/>
    <x v="361"/>
    <n v="592"/>
    <n v="0"/>
  </r>
  <r>
    <x v="4"/>
    <x v="2"/>
    <x v="2"/>
    <x v="2"/>
    <x v="362"/>
    <x v="362"/>
    <n v="48301"/>
    <n v="0"/>
  </r>
  <r>
    <x v="4"/>
    <x v="2"/>
    <x v="3"/>
    <x v="3"/>
    <x v="363"/>
    <x v="363"/>
    <n v="17553"/>
    <n v="0"/>
  </r>
  <r>
    <x v="4"/>
    <x v="2"/>
    <x v="4"/>
    <x v="4"/>
    <x v="364"/>
    <x v="364"/>
    <n v="6626"/>
    <n v="0"/>
  </r>
  <r>
    <x v="4"/>
    <x v="2"/>
    <x v="5"/>
    <x v="5"/>
    <x v="365"/>
    <x v="365"/>
    <n v="6102"/>
    <n v="0"/>
  </r>
  <r>
    <x v="4"/>
    <x v="2"/>
    <x v="6"/>
    <x v="6"/>
    <x v="366"/>
    <x v="366"/>
    <n v="20101"/>
    <n v="0"/>
  </r>
  <r>
    <x v="4"/>
    <x v="2"/>
    <x v="7"/>
    <x v="7"/>
    <x v="367"/>
    <x v="367"/>
    <n v="12629"/>
    <n v="0"/>
  </r>
  <r>
    <x v="4"/>
    <x v="2"/>
    <x v="8"/>
    <x v="8"/>
    <x v="368"/>
    <x v="368"/>
    <n v="2534"/>
    <n v="0"/>
  </r>
  <r>
    <x v="4"/>
    <x v="2"/>
    <x v="9"/>
    <x v="9"/>
    <x v="369"/>
    <x v="369"/>
    <n v="4563"/>
    <n v="0"/>
  </r>
  <r>
    <x v="4"/>
    <x v="2"/>
    <x v="10"/>
    <x v="10"/>
    <x v="370"/>
    <x v="370"/>
    <n v="13309"/>
    <n v="0"/>
  </r>
  <r>
    <x v="4"/>
    <x v="2"/>
    <x v="11"/>
    <x v="11"/>
    <x v="371"/>
    <x v="371"/>
    <n v="4107"/>
    <n v="0"/>
  </r>
  <r>
    <x v="4"/>
    <x v="2"/>
    <x v="12"/>
    <x v="12"/>
    <x v="372"/>
    <x v="372"/>
    <n v="799"/>
    <n v="0"/>
  </r>
  <r>
    <x v="4"/>
    <x v="2"/>
    <x v="13"/>
    <x v="13"/>
    <x v="373"/>
    <x v="373"/>
    <n v="12162"/>
    <n v="0"/>
  </r>
  <r>
    <x v="4"/>
    <x v="2"/>
    <x v="14"/>
    <x v="14"/>
    <x v="374"/>
    <x v="374"/>
    <n v="10125"/>
    <n v="0"/>
  </r>
  <r>
    <x v="4"/>
    <x v="2"/>
    <x v="15"/>
    <x v="15"/>
    <x v="375"/>
    <x v="375"/>
    <n v="1062"/>
    <n v="0"/>
  </r>
  <r>
    <x v="4"/>
    <x v="2"/>
    <x v="16"/>
    <x v="16"/>
    <x v="376"/>
    <x v="376"/>
    <n v="3719"/>
    <n v="0"/>
  </r>
  <r>
    <x v="4"/>
    <x v="2"/>
    <x v="17"/>
    <x v="17"/>
    <x v="377"/>
    <x v="377"/>
    <n v="13128"/>
    <n v="0"/>
  </r>
  <r>
    <x v="4"/>
    <x v="2"/>
    <x v="18"/>
    <x v="18"/>
    <x v="378"/>
    <x v="378"/>
    <n v="2980"/>
    <n v="0"/>
  </r>
  <r>
    <x v="4"/>
    <x v="2"/>
    <x v="19"/>
    <x v="19"/>
    <x v="379"/>
    <x v="379"/>
    <n v="3362"/>
    <n v="0"/>
  </r>
  <r>
    <x v="4"/>
    <x v="3"/>
    <x v="0"/>
    <x v="0"/>
    <x v="380"/>
    <x v="380"/>
    <n v="13937"/>
    <n v="0"/>
  </r>
  <r>
    <x v="4"/>
    <x v="3"/>
    <x v="1"/>
    <x v="1"/>
    <x v="381"/>
    <x v="381"/>
    <n v="592"/>
    <n v="0"/>
  </r>
  <r>
    <x v="4"/>
    <x v="3"/>
    <x v="2"/>
    <x v="2"/>
    <x v="382"/>
    <x v="382"/>
    <n v="48717"/>
    <n v="0"/>
  </r>
  <r>
    <x v="4"/>
    <x v="3"/>
    <x v="3"/>
    <x v="3"/>
    <x v="383"/>
    <x v="383"/>
    <n v="17607"/>
    <n v="0"/>
  </r>
  <r>
    <x v="4"/>
    <x v="3"/>
    <x v="4"/>
    <x v="4"/>
    <x v="384"/>
    <x v="384"/>
    <n v="6833"/>
    <n v="0"/>
  </r>
  <r>
    <x v="4"/>
    <x v="3"/>
    <x v="5"/>
    <x v="5"/>
    <x v="385"/>
    <x v="385"/>
    <n v="6121"/>
    <n v="0"/>
  </r>
  <r>
    <x v="4"/>
    <x v="3"/>
    <x v="6"/>
    <x v="6"/>
    <x v="386"/>
    <x v="366"/>
    <n v="20152"/>
    <n v="0"/>
  </r>
  <r>
    <x v="4"/>
    <x v="3"/>
    <x v="7"/>
    <x v="7"/>
    <x v="387"/>
    <x v="386"/>
    <n v="12720"/>
    <n v="0"/>
  </r>
  <r>
    <x v="4"/>
    <x v="3"/>
    <x v="8"/>
    <x v="8"/>
    <x v="388"/>
    <x v="387"/>
    <n v="2537"/>
    <n v="0"/>
  </r>
  <r>
    <x v="4"/>
    <x v="3"/>
    <x v="9"/>
    <x v="9"/>
    <x v="389"/>
    <x v="388"/>
    <n v="4568"/>
    <n v="0"/>
  </r>
  <r>
    <x v="4"/>
    <x v="3"/>
    <x v="10"/>
    <x v="10"/>
    <x v="390"/>
    <x v="389"/>
    <n v="13327"/>
    <n v="0"/>
  </r>
  <r>
    <x v="4"/>
    <x v="3"/>
    <x v="11"/>
    <x v="11"/>
    <x v="391"/>
    <x v="390"/>
    <n v="4115"/>
    <n v="0"/>
  </r>
  <r>
    <x v="4"/>
    <x v="3"/>
    <x v="12"/>
    <x v="12"/>
    <x v="392"/>
    <x v="391"/>
    <n v="800"/>
    <n v="0"/>
  </r>
  <r>
    <x v="4"/>
    <x v="3"/>
    <x v="13"/>
    <x v="13"/>
    <x v="393"/>
    <x v="392"/>
    <n v="12169"/>
    <n v="0"/>
  </r>
  <r>
    <x v="4"/>
    <x v="3"/>
    <x v="14"/>
    <x v="14"/>
    <x v="394"/>
    <x v="393"/>
    <n v="10137"/>
    <n v="0"/>
  </r>
  <r>
    <x v="4"/>
    <x v="3"/>
    <x v="15"/>
    <x v="15"/>
    <x v="395"/>
    <x v="394"/>
    <n v="1065"/>
    <n v="0"/>
  </r>
  <r>
    <x v="4"/>
    <x v="3"/>
    <x v="16"/>
    <x v="16"/>
    <x v="396"/>
    <x v="395"/>
    <n v="3727"/>
    <n v="0"/>
  </r>
  <r>
    <x v="4"/>
    <x v="3"/>
    <x v="17"/>
    <x v="17"/>
    <x v="397"/>
    <x v="396"/>
    <n v="13145"/>
    <n v="0"/>
  </r>
  <r>
    <x v="4"/>
    <x v="3"/>
    <x v="18"/>
    <x v="18"/>
    <x v="398"/>
    <x v="397"/>
    <n v="2988"/>
    <n v="0"/>
  </r>
  <r>
    <x v="4"/>
    <x v="3"/>
    <x v="19"/>
    <x v="19"/>
    <x v="399"/>
    <x v="398"/>
    <n v="337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1"/>
    <x v="0"/>
    <n v="9301"/>
    <n v="365"/>
    <n v="854"/>
    <n v="0"/>
    <x v="0"/>
    <x v="0"/>
    <x v="0"/>
  </r>
  <r>
    <x v="0"/>
    <x v="0"/>
    <n v="2"/>
    <x v="1"/>
    <n v="628"/>
    <n v="20"/>
    <n v="56"/>
    <n v="0"/>
    <x v="1"/>
    <x v="1"/>
    <x v="0"/>
  </r>
  <r>
    <x v="0"/>
    <x v="0"/>
    <n v="3"/>
    <x v="2"/>
    <n v="43208"/>
    <n v="10885"/>
    <n v="7199"/>
    <n v="0"/>
    <x v="2"/>
    <x v="2"/>
    <x v="0"/>
  </r>
  <r>
    <x v="0"/>
    <x v="0"/>
    <n v="4"/>
    <x v="3"/>
    <n v="9155"/>
    <n v="828"/>
    <n v="477"/>
    <n v="0"/>
    <x v="3"/>
    <x v="3"/>
    <x v="0"/>
  </r>
  <r>
    <x v="0"/>
    <x v="0"/>
    <n v="5"/>
    <x v="4"/>
    <n v="1593"/>
    <n v="320"/>
    <n v="113"/>
    <n v="0"/>
    <x v="4"/>
    <x v="4"/>
    <x v="0"/>
  </r>
  <r>
    <x v="0"/>
    <x v="0"/>
    <n v="6"/>
    <x v="5"/>
    <n v="3416"/>
    <n v="480"/>
    <n v="428"/>
    <n v="0"/>
    <x v="5"/>
    <x v="5"/>
    <x v="0"/>
  </r>
  <r>
    <x v="0"/>
    <x v="0"/>
    <n v="7"/>
    <x v="6"/>
    <n v="14074"/>
    <n v="1477"/>
    <n v="1644"/>
    <n v="0"/>
    <x v="6"/>
    <x v="6"/>
    <x v="0"/>
  </r>
  <r>
    <x v="0"/>
    <x v="0"/>
    <n v="8"/>
    <x v="7"/>
    <n v="4608"/>
    <n v="138"/>
    <n v="244"/>
    <n v="0"/>
    <x v="7"/>
    <x v="7"/>
    <x v="0"/>
  </r>
  <r>
    <x v="0"/>
    <x v="0"/>
    <n v="9"/>
    <x v="8"/>
    <n v="1078"/>
    <n v="190"/>
    <n v="37"/>
    <n v="0"/>
    <x v="8"/>
    <x v="8"/>
    <x v="0"/>
  </r>
  <r>
    <x v="0"/>
    <x v="0"/>
    <n v="10"/>
    <x v="9"/>
    <n v="3825"/>
    <n v="21"/>
    <n v="452"/>
    <n v="0"/>
    <x v="9"/>
    <x v="9"/>
    <x v="0"/>
  </r>
  <r>
    <x v="0"/>
    <x v="0"/>
    <n v="11"/>
    <x v="10"/>
    <n v="3095"/>
    <n v="291"/>
    <n v="162"/>
    <n v="0"/>
    <x v="10"/>
    <x v="10"/>
    <x v="0"/>
  </r>
  <r>
    <x v="0"/>
    <x v="0"/>
    <n v="12"/>
    <x v="11"/>
    <n v="1401"/>
    <n v="95"/>
    <n v="115"/>
    <n v="0"/>
    <x v="11"/>
    <x v="11"/>
    <x v="0"/>
  </r>
  <r>
    <x v="0"/>
    <x v="0"/>
    <n v="13"/>
    <x v="12"/>
    <n v="144"/>
    <n v="18"/>
    <n v="9"/>
    <n v="0"/>
    <x v="12"/>
    <x v="12"/>
    <x v="0"/>
  </r>
  <r>
    <x v="0"/>
    <x v="0"/>
    <n v="14"/>
    <x v="13"/>
    <n v="2092"/>
    <n v="88"/>
    <n v="133"/>
    <n v="0"/>
    <x v="13"/>
    <x v="13"/>
    <x v="0"/>
  </r>
  <r>
    <x v="0"/>
    <x v="0"/>
    <n v="15"/>
    <x v="14"/>
    <n v="1803"/>
    <n v="39"/>
    <n v="110"/>
    <n v="0"/>
    <x v="14"/>
    <x v="14"/>
    <x v="0"/>
  </r>
  <r>
    <x v="0"/>
    <x v="0"/>
    <n v="16"/>
    <x v="15"/>
    <n v="226"/>
    <n v="3"/>
    <n v="7"/>
    <n v="0"/>
    <x v="15"/>
    <x v="15"/>
    <x v="0"/>
  </r>
  <r>
    <x v="0"/>
    <x v="0"/>
    <n v="17"/>
    <x v="16"/>
    <n v="659"/>
    <n v="17"/>
    <n v="36"/>
    <n v="0"/>
    <x v="16"/>
    <x v="16"/>
    <x v="0"/>
  </r>
  <r>
    <x v="0"/>
    <x v="0"/>
    <n v="18"/>
    <x v="17"/>
    <n v="1647"/>
    <n v="74"/>
    <n v="81"/>
    <n v="0"/>
    <x v="17"/>
    <x v="17"/>
    <x v="0"/>
  </r>
  <r>
    <x v="0"/>
    <x v="0"/>
    <n v="19"/>
    <x v="18"/>
    <n v="722"/>
    <n v="34"/>
    <n v="31"/>
    <n v="0"/>
    <x v="18"/>
    <x v="18"/>
    <x v="0"/>
  </r>
  <r>
    <x v="0"/>
    <x v="0"/>
    <n v="20"/>
    <x v="19"/>
    <n v="3117"/>
    <n v="346"/>
    <n v="240"/>
    <n v="0"/>
    <x v="19"/>
    <x v="19"/>
    <x v="0"/>
  </r>
  <r>
    <x v="0"/>
    <x v="1"/>
    <n v="1"/>
    <x v="0"/>
    <n v="31349"/>
    <n v="25836"/>
    <n v="4090"/>
    <n v="0"/>
    <x v="20"/>
    <x v="20"/>
    <x v="0"/>
  </r>
  <r>
    <x v="0"/>
    <x v="1"/>
    <n v="2"/>
    <x v="1"/>
    <n v="1195"/>
    <n v="1045"/>
    <n v="146"/>
    <n v="0"/>
    <x v="21"/>
    <x v="21"/>
    <x v="0"/>
  </r>
  <r>
    <x v="0"/>
    <x v="1"/>
    <n v="3"/>
    <x v="2"/>
    <n v="93901"/>
    <n v="67197"/>
    <n v="16644"/>
    <n v="0"/>
    <x v="22"/>
    <x v="22"/>
    <x v="0"/>
  </r>
  <r>
    <x v="0"/>
    <x v="1"/>
    <n v="4"/>
    <x v="3"/>
    <n v="19286"/>
    <n v="16812"/>
    <n v="2012"/>
    <n v="0"/>
    <x v="23"/>
    <x v="23"/>
    <x v="0"/>
  </r>
  <r>
    <x v="0"/>
    <x v="1"/>
    <n v="5"/>
    <x v="4"/>
    <n v="3308"/>
    <n v="2918"/>
    <n v="345"/>
    <n v="0"/>
    <x v="24"/>
    <x v="24"/>
    <x v="0"/>
  </r>
  <r>
    <x v="0"/>
    <x v="1"/>
    <n v="6"/>
    <x v="5"/>
    <n v="9977"/>
    <n v="8139"/>
    <n v="1558"/>
    <n v="0"/>
    <x v="25"/>
    <x v="25"/>
    <x v="0"/>
  </r>
  <r>
    <x v="0"/>
    <x v="1"/>
    <n v="7"/>
    <x v="6"/>
    <n v="28492"/>
    <n v="23222"/>
    <n v="4260"/>
    <n v="0"/>
    <x v="26"/>
    <x v="26"/>
    <x v="0"/>
  </r>
  <r>
    <x v="0"/>
    <x v="1"/>
    <n v="8"/>
    <x v="7"/>
    <n v="10250"/>
    <n v="8817"/>
    <n v="1104"/>
    <n v="0"/>
    <x v="27"/>
    <x v="27"/>
    <x v="0"/>
  </r>
  <r>
    <x v="0"/>
    <x v="1"/>
    <n v="9"/>
    <x v="8"/>
    <n v="1441"/>
    <n v="1351"/>
    <n v="80"/>
    <n v="0"/>
    <x v="28"/>
    <x v="28"/>
    <x v="0"/>
  </r>
  <r>
    <x v="0"/>
    <x v="1"/>
    <n v="10"/>
    <x v="9"/>
    <n v="6785"/>
    <n v="5528"/>
    <n v="991"/>
    <n v="0"/>
    <x v="29"/>
    <x v="29"/>
    <x v="0"/>
  </r>
  <r>
    <x v="0"/>
    <x v="1"/>
    <n v="11"/>
    <x v="10"/>
    <n v="8110"/>
    <n v="6437"/>
    <n v="837"/>
    <n v="0"/>
    <x v="30"/>
    <x v="30"/>
    <x v="0"/>
  </r>
  <r>
    <x v="0"/>
    <x v="1"/>
    <n v="12"/>
    <x v="11"/>
    <n v="3287"/>
    <n v="2626"/>
    <n v="464"/>
    <n v="0"/>
    <x v="31"/>
    <x v="31"/>
    <x v="0"/>
  </r>
  <r>
    <x v="0"/>
    <x v="1"/>
    <n v="13"/>
    <x v="12"/>
    <n v="445"/>
    <n v="397"/>
    <n v="23"/>
    <n v="0"/>
    <x v="32"/>
    <x v="32"/>
    <x v="0"/>
  </r>
  <r>
    <x v="0"/>
    <x v="1"/>
    <n v="14"/>
    <x v="13"/>
    <n v="4690"/>
    <n v="4077"/>
    <n v="432"/>
    <n v="0"/>
    <x v="33"/>
    <x v="33"/>
    <x v="0"/>
  </r>
  <r>
    <x v="0"/>
    <x v="1"/>
    <n v="15"/>
    <x v="14"/>
    <n v="4531"/>
    <n v="3857"/>
    <n v="545"/>
    <n v="0"/>
    <x v="34"/>
    <x v="34"/>
    <x v="0"/>
  </r>
  <r>
    <x v="0"/>
    <x v="1"/>
    <n v="16"/>
    <x v="15"/>
    <n v="402"/>
    <n v="372"/>
    <n v="27"/>
    <n v="0"/>
    <x v="35"/>
    <x v="35"/>
    <x v="0"/>
  </r>
  <r>
    <x v="0"/>
    <x v="1"/>
    <n v="17"/>
    <x v="16"/>
    <n v="1181"/>
    <n v="1057"/>
    <n v="97"/>
    <n v="0"/>
    <x v="36"/>
    <x v="36"/>
    <x v="0"/>
  </r>
  <r>
    <x v="0"/>
    <x v="1"/>
    <n v="18"/>
    <x v="17"/>
    <n v="3080"/>
    <n v="2670"/>
    <n v="282"/>
    <n v="0"/>
    <x v="37"/>
    <x v="37"/>
    <x v="0"/>
  </r>
  <r>
    <x v="0"/>
    <x v="1"/>
    <n v="19"/>
    <x v="18"/>
    <n v="1366"/>
    <n v="1219"/>
    <n v="133"/>
    <n v="0"/>
    <x v="38"/>
    <x v="38"/>
    <x v="0"/>
  </r>
  <r>
    <x v="0"/>
    <x v="1"/>
    <n v="20"/>
    <x v="19"/>
    <n v="7502"/>
    <n v="6671"/>
    <n v="697"/>
    <n v="0"/>
    <x v="39"/>
    <x v="39"/>
    <x v="0"/>
  </r>
  <r>
    <x v="0"/>
    <x v="2"/>
    <n v="1"/>
    <x v="0"/>
    <n v="35402"/>
    <n v="28394"/>
    <n v="4164"/>
    <n v="0"/>
    <x v="40"/>
    <x v="40"/>
    <x v="0"/>
  </r>
  <r>
    <x v="0"/>
    <x v="2"/>
    <n v="2"/>
    <x v="1"/>
    <n v="1314"/>
    <n v="1093"/>
    <n v="146"/>
    <n v="0"/>
    <x v="41"/>
    <x v="41"/>
    <x v="0"/>
  </r>
  <r>
    <x v="0"/>
    <x v="2"/>
    <n v="3"/>
    <x v="2"/>
    <n v="106727"/>
    <n v="80712"/>
    <n v="16955"/>
    <n v="0"/>
    <x v="42"/>
    <x v="42"/>
    <x v="0"/>
  </r>
  <r>
    <x v="0"/>
    <x v="2"/>
    <n v="4"/>
    <x v="3"/>
    <n v="27451"/>
    <n v="21541"/>
    <n v="2178"/>
    <n v="0"/>
    <x v="43"/>
    <x v="43"/>
    <x v="0"/>
  </r>
  <r>
    <x v="0"/>
    <x v="2"/>
    <n v="5"/>
    <x v="4"/>
    <n v="4666"/>
    <n v="3597"/>
    <n v="351"/>
    <n v="0"/>
    <x v="44"/>
    <x v="44"/>
    <x v="0"/>
  </r>
  <r>
    <x v="0"/>
    <x v="2"/>
    <n v="6"/>
    <x v="5"/>
    <n v="13335"/>
    <n v="9992"/>
    <n v="1604"/>
    <n v="0"/>
    <x v="45"/>
    <x v="45"/>
    <x v="0"/>
  </r>
  <r>
    <x v="0"/>
    <x v="2"/>
    <n v="7"/>
    <x v="6"/>
    <n v="35311"/>
    <n v="26174"/>
    <n v="4484"/>
    <n v="0"/>
    <x v="46"/>
    <x v="46"/>
    <x v="0"/>
  </r>
  <r>
    <x v="0"/>
    <x v="2"/>
    <n v="8"/>
    <x v="7"/>
    <n v="14827"/>
    <n v="10261"/>
    <n v="1164"/>
    <n v="0"/>
    <x v="47"/>
    <x v="47"/>
    <x v="0"/>
  </r>
  <r>
    <x v="0"/>
    <x v="2"/>
    <n v="9"/>
    <x v="8"/>
    <n v="2454"/>
    <n v="1832"/>
    <n v="85"/>
    <n v="0"/>
    <x v="48"/>
    <x v="48"/>
    <x v="0"/>
  </r>
  <r>
    <x v="0"/>
    <x v="2"/>
    <n v="10"/>
    <x v="9"/>
    <n v="7955"/>
    <n v="6170"/>
    <n v="990"/>
    <n v="0"/>
    <x v="49"/>
    <x v="49"/>
    <x v="0"/>
  </r>
  <r>
    <x v="0"/>
    <x v="2"/>
    <n v="11"/>
    <x v="10"/>
    <n v="16475"/>
    <n v="8409"/>
    <n v="918"/>
    <n v="0"/>
    <x v="50"/>
    <x v="50"/>
    <x v="0"/>
  </r>
  <r>
    <x v="0"/>
    <x v="2"/>
    <n v="12"/>
    <x v="11"/>
    <n v="4419"/>
    <n v="3057"/>
    <n v="481"/>
    <n v="0"/>
    <x v="51"/>
    <x v="51"/>
    <x v="0"/>
  </r>
  <r>
    <x v="0"/>
    <x v="2"/>
    <n v="13"/>
    <x v="12"/>
    <n v="655"/>
    <n v="498"/>
    <n v="24"/>
    <n v="0"/>
    <x v="52"/>
    <x v="52"/>
    <x v="0"/>
  </r>
  <r>
    <x v="0"/>
    <x v="2"/>
    <n v="14"/>
    <x v="13"/>
    <n v="12742"/>
    <n v="6166"/>
    <n v="463"/>
    <n v="0"/>
    <x v="53"/>
    <x v="53"/>
    <x v="0"/>
  </r>
  <r>
    <x v="0"/>
    <x v="2"/>
    <n v="15"/>
    <x v="14"/>
    <n v="7786"/>
    <n v="4675"/>
    <n v="595"/>
    <n v="0"/>
    <x v="54"/>
    <x v="54"/>
    <x v="0"/>
  </r>
  <r>
    <x v="0"/>
    <x v="2"/>
    <n v="16"/>
    <x v="15"/>
    <n v="808"/>
    <n v="472"/>
    <n v="29"/>
    <n v="0"/>
    <x v="55"/>
    <x v="55"/>
    <x v="0"/>
  </r>
  <r>
    <x v="0"/>
    <x v="2"/>
    <n v="17"/>
    <x v="16"/>
    <n v="1985"/>
    <n v="1330"/>
    <n v="100"/>
    <n v="0"/>
    <x v="56"/>
    <x v="56"/>
    <x v="0"/>
  </r>
  <r>
    <x v="0"/>
    <x v="2"/>
    <n v="18"/>
    <x v="17"/>
    <n v="7118"/>
    <n v="3941"/>
    <n v="311"/>
    <n v="0"/>
    <x v="57"/>
    <x v="57"/>
    <x v="0"/>
  </r>
  <r>
    <x v="0"/>
    <x v="2"/>
    <n v="19"/>
    <x v="18"/>
    <n v="3900"/>
    <n v="1685"/>
    <n v="154"/>
    <n v="0"/>
    <x v="58"/>
    <x v="58"/>
    <x v="0"/>
  </r>
  <r>
    <x v="0"/>
    <x v="2"/>
    <n v="20"/>
    <x v="19"/>
    <n v="9531"/>
    <n v="7705"/>
    <n v="698"/>
    <n v="0"/>
    <x v="59"/>
    <x v="59"/>
    <x v="0"/>
  </r>
  <r>
    <x v="0"/>
    <x v="3"/>
    <n v="1"/>
    <x v="0"/>
    <n v="197828"/>
    <n v="161649"/>
    <n v="7922"/>
    <n v="5652"/>
    <x v="60"/>
    <x v="60"/>
    <x v="1"/>
  </r>
  <r>
    <x v="0"/>
    <x v="3"/>
    <n v="2"/>
    <x v="1"/>
    <n v="7273"/>
    <n v="6483"/>
    <n v="379"/>
    <n v="38"/>
    <x v="61"/>
    <x v="61"/>
    <x v="2"/>
  </r>
  <r>
    <x v="0"/>
    <x v="3"/>
    <n v="3"/>
    <x v="2"/>
    <n v="478903"/>
    <n v="399157"/>
    <n v="25123"/>
    <n v="1764"/>
    <x v="62"/>
    <x v="62"/>
    <x v="3"/>
  </r>
  <r>
    <x v="0"/>
    <x v="3"/>
    <n v="4"/>
    <x v="3"/>
    <n v="253875"/>
    <n v="156263"/>
    <n v="6539"/>
    <n v="4789"/>
    <x v="63"/>
    <x v="63"/>
    <x v="4"/>
  </r>
  <r>
    <x v="0"/>
    <x v="3"/>
    <n v="5"/>
    <x v="4"/>
    <n v="50027"/>
    <n v="36587"/>
    <n v="1642"/>
    <n v="1970"/>
    <x v="64"/>
    <x v="64"/>
    <x v="5"/>
  </r>
  <r>
    <x v="0"/>
    <x v="3"/>
    <n v="6"/>
    <x v="5"/>
    <n v="60469"/>
    <n v="51958"/>
    <n v="2891"/>
    <n v="1344"/>
    <x v="65"/>
    <x v="65"/>
    <x v="6"/>
  </r>
  <r>
    <x v="0"/>
    <x v="3"/>
    <n v="7"/>
    <x v="6"/>
    <n v="171512"/>
    <n v="106428"/>
    <n v="7738"/>
    <n v="3199"/>
    <x v="66"/>
    <x v="66"/>
    <x v="7"/>
  </r>
  <r>
    <x v="0"/>
    <x v="3"/>
    <n v="8"/>
    <x v="7"/>
    <n v="120328"/>
    <n v="106977"/>
    <n v="3673"/>
    <n v="1764"/>
    <x v="67"/>
    <x v="67"/>
    <x v="8"/>
  </r>
  <r>
    <x v="0"/>
    <x v="3"/>
    <n v="9"/>
    <x v="8"/>
    <n v="28960"/>
    <n v="24559"/>
    <n v="624"/>
    <n v="440"/>
    <x v="68"/>
    <x v="68"/>
    <x v="9"/>
  </r>
  <r>
    <x v="0"/>
    <x v="3"/>
    <n v="10"/>
    <x v="9"/>
    <n v="41624"/>
    <n v="28875"/>
    <n v="1571"/>
    <n v="466"/>
    <x v="69"/>
    <x v="69"/>
    <x v="10"/>
  </r>
  <r>
    <x v="0"/>
    <x v="3"/>
    <n v="11"/>
    <x v="10"/>
    <n v="163051"/>
    <n v="84109"/>
    <n v="3769"/>
    <n v="8822"/>
    <x v="70"/>
    <x v="70"/>
    <x v="11"/>
  </r>
  <r>
    <x v="0"/>
    <x v="3"/>
    <n v="12"/>
    <x v="11"/>
    <n v="35314"/>
    <n v="23028"/>
    <n v="1213"/>
    <n v="47"/>
    <x v="71"/>
    <x v="71"/>
    <x v="12"/>
  </r>
  <r>
    <x v="0"/>
    <x v="3"/>
    <n v="13"/>
    <x v="12"/>
    <n v="6528"/>
    <n v="4425"/>
    <n v="191"/>
    <n v="50"/>
    <x v="72"/>
    <x v="72"/>
    <x v="13"/>
  </r>
  <r>
    <x v="0"/>
    <x v="3"/>
    <n v="14"/>
    <x v="13"/>
    <n v="189673"/>
    <n v="109574"/>
    <n v="2844"/>
    <n v="2211"/>
    <x v="73"/>
    <x v="73"/>
    <x v="14"/>
  </r>
  <r>
    <x v="0"/>
    <x v="3"/>
    <n v="15"/>
    <x v="14"/>
    <n v="90964"/>
    <n v="35490"/>
    <n v="2472"/>
    <n v="2152"/>
    <x v="74"/>
    <x v="74"/>
    <x v="15"/>
  </r>
  <r>
    <x v="0"/>
    <x v="3"/>
    <n v="16"/>
    <x v="15"/>
    <n v="10826"/>
    <n v="4519"/>
    <n v="256"/>
    <n v="107"/>
    <x v="75"/>
    <x v="75"/>
    <x v="16"/>
  </r>
  <r>
    <x v="0"/>
    <x v="3"/>
    <n v="17"/>
    <x v="16"/>
    <n v="23920"/>
    <n v="14631"/>
    <n v="472"/>
    <n v="325"/>
    <x v="76"/>
    <x v="76"/>
    <x v="17"/>
  </r>
  <r>
    <x v="0"/>
    <x v="3"/>
    <n v="18"/>
    <x v="17"/>
    <n v="93644"/>
    <n v="57364"/>
    <n v="2412"/>
    <n v="1952"/>
    <x v="77"/>
    <x v="77"/>
    <x v="18"/>
  </r>
  <r>
    <x v="0"/>
    <x v="3"/>
    <n v="19"/>
    <x v="18"/>
    <n v="31113"/>
    <n v="13913"/>
    <n v="747"/>
    <n v="235"/>
    <x v="78"/>
    <x v="78"/>
    <x v="19"/>
  </r>
  <r>
    <x v="0"/>
    <x v="3"/>
    <n v="20"/>
    <x v="19"/>
    <n v="51334"/>
    <n v="37122"/>
    <n v="1681"/>
    <n v="3339"/>
    <x v="79"/>
    <x v="79"/>
    <x v="20"/>
  </r>
  <r>
    <x v="1"/>
    <x v="0"/>
    <n v="1"/>
    <x v="0"/>
    <n v="309280"/>
    <n v="263913"/>
    <n v="10308"/>
    <n v="521856"/>
    <x v="80"/>
    <x v="80"/>
    <x v="21"/>
  </r>
  <r>
    <x v="1"/>
    <x v="0"/>
    <n v="2"/>
    <x v="1"/>
    <n v="9298"/>
    <n v="7971"/>
    <n v="425"/>
    <n v="16145"/>
    <x v="81"/>
    <x v="81"/>
    <x v="22"/>
  </r>
  <r>
    <x v="1"/>
    <x v="0"/>
    <n v="3"/>
    <x v="2"/>
    <n v="735484"/>
    <n v="608894"/>
    <n v="30735"/>
    <n v="1126991"/>
    <x v="82"/>
    <x v="82"/>
    <x v="23"/>
  </r>
  <r>
    <x v="1"/>
    <x v="0"/>
    <n v="4"/>
    <x v="3"/>
    <n v="382838"/>
    <n v="333516"/>
    <n v="10625"/>
    <n v="665179"/>
    <x v="83"/>
    <x v="83"/>
    <x v="24"/>
  </r>
  <r>
    <x v="1"/>
    <x v="0"/>
    <n v="5"/>
    <x v="4"/>
    <n v="97490"/>
    <n v="78986"/>
    <n v="3307"/>
    <n v="161858"/>
    <x v="84"/>
    <x v="84"/>
    <x v="25"/>
  </r>
  <r>
    <x v="1"/>
    <x v="0"/>
    <n v="6"/>
    <x v="5"/>
    <n v="89324"/>
    <n v="78350"/>
    <n v="3879"/>
    <n v="202893"/>
    <x v="85"/>
    <x v="85"/>
    <x v="26"/>
  </r>
  <r>
    <x v="1"/>
    <x v="0"/>
    <n v="7"/>
    <x v="6"/>
    <n v="335820"/>
    <n v="251468"/>
    <n v="11917"/>
    <n v="602737"/>
    <x v="86"/>
    <x v="86"/>
    <x v="27"/>
  </r>
  <r>
    <x v="1"/>
    <x v="0"/>
    <n v="8"/>
    <x v="7"/>
    <n v="195374"/>
    <n v="161919"/>
    <n v="5348"/>
    <n v="477981"/>
    <x v="87"/>
    <x v="87"/>
    <x v="28"/>
  </r>
  <r>
    <x v="1"/>
    <x v="0"/>
    <n v="9"/>
    <x v="8"/>
    <n v="50908"/>
    <n v="44846"/>
    <n v="1256"/>
    <n v="109121"/>
    <x v="88"/>
    <x v="88"/>
    <x v="29"/>
  </r>
  <r>
    <x v="1"/>
    <x v="0"/>
    <n v="10"/>
    <x v="9"/>
    <n v="88146"/>
    <n v="76382"/>
    <n v="2621"/>
    <n v="169091"/>
    <x v="89"/>
    <x v="89"/>
    <x v="30"/>
  </r>
  <r>
    <x v="1"/>
    <x v="0"/>
    <n v="11"/>
    <x v="10"/>
    <n v="285447"/>
    <n v="227752"/>
    <n v="6644"/>
    <n v="786284"/>
    <x v="90"/>
    <x v="90"/>
    <x v="31"/>
  </r>
  <r>
    <x v="1"/>
    <x v="0"/>
    <n v="12"/>
    <x v="11"/>
    <n v="65237"/>
    <n v="52969"/>
    <n v="2136"/>
    <n v="153998"/>
    <x v="91"/>
    <x v="91"/>
    <x v="32"/>
  </r>
  <r>
    <x v="1"/>
    <x v="0"/>
    <n v="13"/>
    <x v="12"/>
    <n v="12270"/>
    <n v="10966"/>
    <n v="438"/>
    <n v="46489"/>
    <x v="92"/>
    <x v="92"/>
    <x v="33"/>
  </r>
  <r>
    <x v="1"/>
    <x v="0"/>
    <n v="14"/>
    <x v="13"/>
    <n v="337289"/>
    <n v="238809"/>
    <n v="5363"/>
    <n v="609507"/>
    <x v="93"/>
    <x v="93"/>
    <x v="34"/>
  </r>
  <r>
    <x v="1"/>
    <x v="0"/>
    <n v="15"/>
    <x v="14"/>
    <n v="193012"/>
    <n v="141343"/>
    <n v="4812"/>
    <n v="430310"/>
    <x v="94"/>
    <x v="94"/>
    <x v="35"/>
  </r>
  <r>
    <x v="1"/>
    <x v="0"/>
    <n v="16"/>
    <x v="15"/>
    <n v="19458"/>
    <n v="14241"/>
    <n v="443"/>
    <n v="64715"/>
    <x v="95"/>
    <x v="95"/>
    <x v="36"/>
  </r>
  <r>
    <x v="1"/>
    <x v="0"/>
    <n v="17"/>
    <x v="16"/>
    <n v="46958"/>
    <n v="35814"/>
    <n v="819"/>
    <n v="190343"/>
    <x v="96"/>
    <x v="96"/>
    <x v="37"/>
  </r>
  <r>
    <x v="1"/>
    <x v="0"/>
    <n v="18"/>
    <x v="17"/>
    <n v="174123"/>
    <n v="150806"/>
    <n v="4628"/>
    <n v="557700"/>
    <x v="97"/>
    <x v="97"/>
    <x v="38"/>
  </r>
  <r>
    <x v="1"/>
    <x v="0"/>
    <n v="19"/>
    <x v="18"/>
    <n v="45503"/>
    <n v="29872"/>
    <n v="1234"/>
    <n v="187686"/>
    <x v="98"/>
    <x v="98"/>
    <x v="39"/>
  </r>
  <r>
    <x v="1"/>
    <x v="0"/>
    <n v="20"/>
    <x v="19"/>
    <n v="110185"/>
    <n v="104228"/>
    <n v="2408"/>
    <n v="139256"/>
    <x v="99"/>
    <x v="99"/>
    <x v="40"/>
  </r>
  <r>
    <x v="1"/>
    <x v="1"/>
    <n v="1"/>
    <x v="0"/>
    <n v="362924"/>
    <n v="350394"/>
    <n v="11696"/>
    <n v="1936504"/>
    <x v="100"/>
    <x v="100"/>
    <x v="41"/>
  </r>
  <r>
    <x v="1"/>
    <x v="1"/>
    <n v="2"/>
    <x v="1"/>
    <n v="11691"/>
    <n v="11183"/>
    <n v="473"/>
    <n v="51573"/>
    <x v="101"/>
    <x v="101"/>
    <x v="42"/>
  </r>
  <r>
    <x v="1"/>
    <x v="1"/>
    <n v="3"/>
    <x v="2"/>
    <n v="841825"/>
    <n v="797571"/>
    <n v="33780"/>
    <n v="5124786"/>
    <x v="102"/>
    <x v="102"/>
    <x v="43"/>
  </r>
  <r>
    <x v="1"/>
    <x v="1"/>
    <n v="4"/>
    <x v="3"/>
    <n v="425423"/>
    <n v="409233"/>
    <n v="11615"/>
    <n v="2079575"/>
    <x v="103"/>
    <x v="103"/>
    <x v="44"/>
  </r>
  <r>
    <x v="1"/>
    <x v="1"/>
    <n v="5"/>
    <x v="4"/>
    <n v="106942"/>
    <n v="102961"/>
    <n v="3789"/>
    <n v="527768"/>
    <x v="104"/>
    <x v="104"/>
    <x v="45"/>
  </r>
  <r>
    <x v="1"/>
    <x v="1"/>
    <n v="6"/>
    <x v="5"/>
    <n v="103433"/>
    <n v="98936"/>
    <n v="4351"/>
    <n v="674385"/>
    <x v="105"/>
    <x v="105"/>
    <x v="46"/>
  </r>
  <r>
    <x v="1"/>
    <x v="1"/>
    <n v="7"/>
    <x v="6"/>
    <n v="386827"/>
    <n v="370615"/>
    <n v="13262"/>
    <n v="1899669"/>
    <x v="106"/>
    <x v="106"/>
    <x v="47"/>
  </r>
  <r>
    <x v="1"/>
    <x v="1"/>
    <n v="8"/>
    <x v="7"/>
    <n v="244274"/>
    <n v="235596"/>
    <n v="6868"/>
    <n v="1591493"/>
    <x v="107"/>
    <x v="107"/>
    <x v="48"/>
  </r>
  <r>
    <x v="1"/>
    <x v="1"/>
    <n v="9"/>
    <x v="8"/>
    <n v="56853"/>
    <n v="54707"/>
    <n v="1419"/>
    <n v="415178"/>
    <x v="108"/>
    <x v="108"/>
    <x v="49"/>
  </r>
  <r>
    <x v="1"/>
    <x v="1"/>
    <n v="10"/>
    <x v="9"/>
    <n v="103640"/>
    <n v="99317"/>
    <n v="3036"/>
    <n v="706711"/>
    <x v="109"/>
    <x v="109"/>
    <x v="50"/>
  </r>
  <r>
    <x v="1"/>
    <x v="1"/>
    <n v="11"/>
    <x v="10"/>
    <n v="345965"/>
    <n v="334561"/>
    <n v="8336"/>
    <n v="2641119"/>
    <x v="110"/>
    <x v="110"/>
    <x v="51"/>
  </r>
  <r>
    <x v="1"/>
    <x v="1"/>
    <n v="12"/>
    <x v="11"/>
    <n v="74827"/>
    <n v="71440"/>
    <n v="2512"/>
    <n v="597735"/>
    <x v="111"/>
    <x v="111"/>
    <x v="52"/>
  </r>
  <r>
    <x v="1"/>
    <x v="1"/>
    <n v="13"/>
    <x v="12"/>
    <n v="13719"/>
    <n v="13151"/>
    <n v="491"/>
    <n v="141289"/>
    <x v="112"/>
    <x v="112"/>
    <x v="53"/>
  </r>
  <r>
    <x v="1"/>
    <x v="1"/>
    <n v="14"/>
    <x v="13"/>
    <n v="424312"/>
    <n v="408712"/>
    <n v="7477"/>
    <n v="2717789"/>
    <x v="113"/>
    <x v="113"/>
    <x v="54"/>
  </r>
  <r>
    <x v="1"/>
    <x v="1"/>
    <n v="15"/>
    <x v="14"/>
    <n v="253341"/>
    <n v="243761"/>
    <n v="6642"/>
    <n v="1952020"/>
    <x v="114"/>
    <x v="114"/>
    <x v="55"/>
  </r>
  <r>
    <x v="1"/>
    <x v="1"/>
    <n v="16"/>
    <x v="15"/>
    <n v="26948"/>
    <n v="25701"/>
    <n v="590"/>
    <n v="231598"/>
    <x v="115"/>
    <x v="115"/>
    <x v="56"/>
  </r>
  <r>
    <x v="1"/>
    <x v="1"/>
    <n v="17"/>
    <x v="16"/>
    <n v="68962"/>
    <n v="62635"/>
    <n v="1226"/>
    <n v="830625"/>
    <x v="116"/>
    <x v="116"/>
    <x v="57"/>
  </r>
  <r>
    <x v="1"/>
    <x v="1"/>
    <n v="18"/>
    <x v="17"/>
    <n v="231696"/>
    <n v="221695"/>
    <n v="5970"/>
    <n v="1966968"/>
    <x v="117"/>
    <x v="117"/>
    <x v="58"/>
  </r>
  <r>
    <x v="1"/>
    <x v="1"/>
    <n v="19"/>
    <x v="18"/>
    <n v="57236"/>
    <n v="53429"/>
    <n v="1491"/>
    <n v="722486"/>
    <x v="118"/>
    <x v="118"/>
    <x v="59"/>
  </r>
  <r>
    <x v="1"/>
    <x v="1"/>
    <n v="20"/>
    <x v="19"/>
    <n v="119071"/>
    <n v="116304"/>
    <n v="2542"/>
    <n v="417297"/>
    <x v="119"/>
    <x v="119"/>
    <x v="60"/>
  </r>
  <r>
    <x v="1"/>
    <x v="2"/>
    <n v="1"/>
    <x v="0"/>
    <n v="379052"/>
    <n v="363643"/>
    <n v="11762"/>
    <n v="798339"/>
    <x v="120"/>
    <x v="120"/>
    <x v="61"/>
  </r>
  <r>
    <x v="1"/>
    <x v="2"/>
    <n v="2"/>
    <x v="1"/>
    <n v="12128"/>
    <n v="11582"/>
    <n v="474"/>
    <n v="21038"/>
    <x v="121"/>
    <x v="121"/>
    <x v="62"/>
  </r>
  <r>
    <x v="1"/>
    <x v="2"/>
    <n v="3"/>
    <x v="2"/>
    <n v="883744"/>
    <n v="839621"/>
    <n v="34041"/>
    <n v="1718166"/>
    <x v="122"/>
    <x v="122"/>
    <x v="63"/>
  </r>
  <r>
    <x v="1"/>
    <x v="2"/>
    <n v="4"/>
    <x v="3"/>
    <n v="469225"/>
    <n v="446832"/>
    <n v="11775"/>
    <n v="963100"/>
    <x v="123"/>
    <x v="123"/>
    <x v="64"/>
  </r>
  <r>
    <x v="1"/>
    <x v="2"/>
    <n v="5"/>
    <x v="4"/>
    <n v="113764"/>
    <n v="108946"/>
    <n v="3821"/>
    <n v="199952"/>
    <x v="124"/>
    <x v="124"/>
    <x v="65"/>
  </r>
  <r>
    <x v="1"/>
    <x v="2"/>
    <n v="6"/>
    <x v="5"/>
    <n v="112698"/>
    <n v="107246"/>
    <n v="4409"/>
    <n v="274582"/>
    <x v="125"/>
    <x v="125"/>
    <x v="66"/>
  </r>
  <r>
    <x v="1"/>
    <x v="2"/>
    <n v="7"/>
    <x v="6"/>
    <n v="423738"/>
    <n v="396227"/>
    <n v="13475"/>
    <n v="948341"/>
    <x v="126"/>
    <x v="126"/>
    <x v="67"/>
  </r>
  <r>
    <x v="1"/>
    <x v="2"/>
    <n v="8"/>
    <x v="7"/>
    <n v="282212"/>
    <n v="268253"/>
    <n v="7169"/>
    <n v="871459"/>
    <x v="127"/>
    <x v="127"/>
    <x v="68"/>
  </r>
  <r>
    <x v="1"/>
    <x v="2"/>
    <n v="9"/>
    <x v="8"/>
    <n v="63811"/>
    <n v="61489"/>
    <n v="1448"/>
    <n v="155185"/>
    <x v="128"/>
    <x v="128"/>
    <x v="69"/>
  </r>
  <r>
    <x v="1"/>
    <x v="2"/>
    <n v="10"/>
    <x v="9"/>
    <n v="113857"/>
    <n v="108118"/>
    <n v="3078"/>
    <n v="239070"/>
    <x v="129"/>
    <x v="129"/>
    <x v="70"/>
  </r>
  <r>
    <x v="1"/>
    <x v="2"/>
    <n v="11"/>
    <x v="10"/>
    <n v="384547"/>
    <n v="366328"/>
    <n v="8655"/>
    <n v="1042208"/>
    <x v="130"/>
    <x v="130"/>
    <x v="71"/>
  </r>
  <r>
    <x v="1"/>
    <x v="2"/>
    <n v="12"/>
    <x v="11"/>
    <n v="81225"/>
    <n v="76907"/>
    <n v="2544"/>
    <n v="225987"/>
    <x v="131"/>
    <x v="131"/>
    <x v="72"/>
  </r>
  <r>
    <x v="1"/>
    <x v="2"/>
    <n v="13"/>
    <x v="12"/>
    <n v="14499"/>
    <n v="13907"/>
    <n v="497"/>
    <n v="50555"/>
    <x v="132"/>
    <x v="132"/>
    <x v="73"/>
  </r>
  <r>
    <x v="1"/>
    <x v="2"/>
    <n v="14"/>
    <x v="13"/>
    <n v="456409"/>
    <n v="441624"/>
    <n v="7937"/>
    <n v="813503"/>
    <x v="133"/>
    <x v="133"/>
    <x v="74"/>
  </r>
  <r>
    <x v="1"/>
    <x v="2"/>
    <n v="15"/>
    <x v="14"/>
    <n v="268640"/>
    <n v="259256"/>
    <n v="6791"/>
    <n v="733135"/>
    <x v="134"/>
    <x v="134"/>
    <x v="75"/>
  </r>
  <r>
    <x v="1"/>
    <x v="2"/>
    <n v="16"/>
    <x v="15"/>
    <n v="30136"/>
    <n v="28275"/>
    <n v="614"/>
    <n v="125274"/>
    <x v="135"/>
    <x v="135"/>
    <x v="76"/>
  </r>
  <r>
    <x v="1"/>
    <x v="2"/>
    <n v="17"/>
    <x v="16"/>
    <n v="83768"/>
    <n v="78706"/>
    <n v="1405"/>
    <n v="288515"/>
    <x v="136"/>
    <x v="136"/>
    <x v="77"/>
  </r>
  <r>
    <x v="1"/>
    <x v="2"/>
    <n v="18"/>
    <x v="17"/>
    <n v="298376"/>
    <n v="277148"/>
    <n v="6819"/>
    <n v="866180"/>
    <x v="137"/>
    <x v="137"/>
    <x v="78"/>
  </r>
  <r>
    <x v="1"/>
    <x v="2"/>
    <n v="19"/>
    <x v="18"/>
    <n v="75257"/>
    <n v="71462"/>
    <n v="1642"/>
    <n v="337235"/>
    <x v="138"/>
    <x v="138"/>
    <x v="79"/>
  </r>
  <r>
    <x v="1"/>
    <x v="2"/>
    <n v="20"/>
    <x v="19"/>
    <n v="125269"/>
    <n v="121556"/>
    <n v="2565"/>
    <n v="220584"/>
    <x v="139"/>
    <x v="139"/>
    <x v="80"/>
  </r>
  <r>
    <x v="1"/>
    <x v="3"/>
    <n v="1"/>
    <x v="0"/>
    <n v="494769"/>
    <n v="409901"/>
    <n v="12050"/>
    <n v="237934"/>
    <x v="140"/>
    <x v="140"/>
    <x v="81"/>
  </r>
  <r>
    <x v="1"/>
    <x v="3"/>
    <n v="2"/>
    <x v="1"/>
    <n v="16191"/>
    <n v="13574"/>
    <n v="488"/>
    <n v="7587"/>
    <x v="141"/>
    <x v="141"/>
    <x v="82"/>
  </r>
  <r>
    <x v="1"/>
    <x v="3"/>
    <n v="3"/>
    <x v="2"/>
    <n v="1217364"/>
    <n v="929903"/>
    <n v="35081"/>
    <n v="435119"/>
    <x v="142"/>
    <x v="142"/>
    <x v="83"/>
  </r>
  <r>
    <x v="1"/>
    <x v="3"/>
    <n v="4"/>
    <x v="3"/>
    <n v="645723"/>
    <n v="540042"/>
    <n v="12383"/>
    <n v="264146"/>
    <x v="143"/>
    <x v="143"/>
    <x v="84"/>
  </r>
  <r>
    <x v="1"/>
    <x v="3"/>
    <n v="5"/>
    <x v="4"/>
    <n v="156092"/>
    <n v="139359"/>
    <n v="4213"/>
    <n v="70717"/>
    <x v="144"/>
    <x v="144"/>
    <x v="85"/>
  </r>
  <r>
    <x v="1"/>
    <x v="3"/>
    <n v="6"/>
    <x v="5"/>
    <n v="149060"/>
    <n v="131860"/>
    <n v="4586"/>
    <n v="90016"/>
    <x v="145"/>
    <x v="145"/>
    <x v="86"/>
  </r>
  <r>
    <x v="1"/>
    <x v="3"/>
    <n v="7"/>
    <x v="6"/>
    <n v="536922"/>
    <n v="445248"/>
    <n v="14216"/>
    <n v="219149"/>
    <x v="146"/>
    <x v="146"/>
    <x v="87"/>
  </r>
  <r>
    <x v="1"/>
    <x v="3"/>
    <n v="8"/>
    <x v="7"/>
    <n v="381599"/>
    <n v="299741"/>
    <n v="7558"/>
    <n v="168627"/>
    <x v="147"/>
    <x v="147"/>
    <x v="88"/>
  </r>
  <r>
    <x v="1"/>
    <x v="3"/>
    <n v="9"/>
    <x v="8"/>
    <n v="88842"/>
    <n v="67935"/>
    <n v="1504"/>
    <n v="38221"/>
    <x v="148"/>
    <x v="148"/>
    <x v="89"/>
  </r>
  <r>
    <x v="1"/>
    <x v="3"/>
    <n v="10"/>
    <x v="9"/>
    <n v="145464"/>
    <n v="134580"/>
    <n v="3244"/>
    <n v="78948"/>
    <x v="149"/>
    <x v="149"/>
    <x v="90"/>
  </r>
  <r>
    <x v="1"/>
    <x v="3"/>
    <n v="11"/>
    <x v="10"/>
    <n v="505274"/>
    <n v="423884"/>
    <n v="9269"/>
    <n v="307980"/>
    <x v="150"/>
    <x v="150"/>
    <x v="91"/>
  </r>
  <r>
    <x v="1"/>
    <x v="3"/>
    <n v="12"/>
    <x v="11"/>
    <n v="106573"/>
    <n v="86882"/>
    <n v="2640"/>
    <n v="60535"/>
    <x v="151"/>
    <x v="151"/>
    <x v="92"/>
  </r>
  <r>
    <x v="1"/>
    <x v="3"/>
    <n v="13"/>
    <x v="12"/>
    <n v="16680"/>
    <n v="14836"/>
    <n v="512"/>
    <n v="11087"/>
    <x v="152"/>
    <x v="152"/>
    <x v="93"/>
  </r>
  <r>
    <x v="1"/>
    <x v="3"/>
    <n v="14"/>
    <x v="13"/>
    <n v="583262"/>
    <n v="497266"/>
    <n v="8467"/>
    <n v="320479"/>
    <x v="153"/>
    <x v="153"/>
    <x v="94"/>
  </r>
  <r>
    <x v="1"/>
    <x v="3"/>
    <n v="15"/>
    <x v="14"/>
    <n v="309157"/>
    <n v="277660"/>
    <n v="6987"/>
    <n v="191542"/>
    <x v="154"/>
    <x v="154"/>
    <x v="95"/>
  </r>
  <r>
    <x v="1"/>
    <x v="3"/>
    <n v="16"/>
    <x v="15"/>
    <n v="36295"/>
    <n v="31025"/>
    <n v="634"/>
    <n v="23274"/>
    <x v="155"/>
    <x v="155"/>
    <x v="96"/>
  </r>
  <r>
    <x v="1"/>
    <x v="3"/>
    <n v="17"/>
    <x v="16"/>
    <n v="111746"/>
    <n v="93932"/>
    <n v="1613"/>
    <n v="124805"/>
    <x v="156"/>
    <x v="156"/>
    <x v="97"/>
  </r>
  <r>
    <x v="1"/>
    <x v="3"/>
    <n v="18"/>
    <x v="17"/>
    <n v="372604"/>
    <n v="322520"/>
    <n v="7502"/>
    <n v="309358"/>
    <x v="157"/>
    <x v="157"/>
    <x v="98"/>
  </r>
  <r>
    <x v="1"/>
    <x v="3"/>
    <n v="19"/>
    <x v="18"/>
    <n v="88234"/>
    <n v="78514"/>
    <n v="1728"/>
    <n v="67257"/>
    <x v="158"/>
    <x v="158"/>
    <x v="99"/>
  </r>
  <r>
    <x v="1"/>
    <x v="3"/>
    <n v="20"/>
    <x v="19"/>
    <n v="100897"/>
    <n v="148635"/>
    <n v="2727"/>
    <n v="79488"/>
    <x v="159"/>
    <x v="159"/>
    <x v="100"/>
  </r>
  <r>
    <x v="2"/>
    <x v="0"/>
    <n v="1"/>
    <x v="0"/>
    <n v="1050370"/>
    <n v="984036"/>
    <n v="13197"/>
    <n v="153552"/>
    <x v="160"/>
    <x v="160"/>
    <x v="101"/>
  </r>
  <r>
    <x v="2"/>
    <x v="0"/>
    <n v="2"/>
    <x v="1"/>
    <n v="32623"/>
    <n v="30884"/>
    <n v="525"/>
    <n v="3811"/>
    <x v="161"/>
    <x v="161"/>
    <x v="102"/>
  </r>
  <r>
    <x v="2"/>
    <x v="0"/>
    <n v="3"/>
    <x v="2"/>
    <n v="2537267"/>
    <n v="2339085"/>
    <n v="39261"/>
    <n v="333137"/>
    <x v="162"/>
    <x v="162"/>
    <x v="103"/>
  </r>
  <r>
    <x v="2"/>
    <x v="0"/>
    <n v="4"/>
    <x v="3"/>
    <n v="1490702"/>
    <n v="1395476"/>
    <n v="14153"/>
    <n v="156836"/>
    <x v="163"/>
    <x v="163"/>
    <x v="104"/>
  </r>
  <r>
    <x v="2"/>
    <x v="0"/>
    <n v="5"/>
    <x v="4"/>
    <n v="334244"/>
    <n v="305968"/>
    <n v="4919"/>
    <n v="41139"/>
    <x v="164"/>
    <x v="164"/>
    <x v="105"/>
  </r>
  <r>
    <x v="2"/>
    <x v="0"/>
    <n v="6"/>
    <x v="5"/>
    <n v="385347"/>
    <n v="362295"/>
    <n v="5194"/>
    <n v="57787"/>
    <x v="165"/>
    <x v="165"/>
    <x v="106"/>
  </r>
  <r>
    <x v="2"/>
    <x v="0"/>
    <n v="7"/>
    <x v="6"/>
    <n v="1281425"/>
    <n v="1213477"/>
    <n v="16253"/>
    <n v="152204"/>
    <x v="166"/>
    <x v="166"/>
    <x v="107"/>
  </r>
  <r>
    <x v="2"/>
    <x v="0"/>
    <n v="8"/>
    <x v="7"/>
    <n v="984384"/>
    <n v="926129"/>
    <n v="9496"/>
    <n v="133477"/>
    <x v="167"/>
    <x v="167"/>
    <x v="108"/>
  </r>
  <r>
    <x v="2"/>
    <x v="0"/>
    <n v="9"/>
    <x v="8"/>
    <n v="234073"/>
    <n v="213064"/>
    <n v="1805"/>
    <n v="31095"/>
    <x v="168"/>
    <x v="168"/>
    <x v="109"/>
  </r>
  <r>
    <x v="2"/>
    <x v="0"/>
    <n v="10"/>
    <x v="9"/>
    <n v="390486"/>
    <n v="371964"/>
    <n v="3708"/>
    <n v="45214"/>
    <x v="169"/>
    <x v="169"/>
    <x v="110"/>
  </r>
  <r>
    <x v="2"/>
    <x v="0"/>
    <n v="11"/>
    <x v="10"/>
    <n v="1286946"/>
    <n v="1151182"/>
    <n v="10778"/>
    <n v="228485"/>
    <x v="170"/>
    <x v="170"/>
    <x v="111"/>
  </r>
  <r>
    <x v="2"/>
    <x v="0"/>
    <n v="12"/>
    <x v="11"/>
    <n v="314793"/>
    <n v="271357"/>
    <n v="3090"/>
    <n v="48207"/>
    <x v="171"/>
    <x v="171"/>
    <x v="112"/>
  </r>
  <r>
    <x v="2"/>
    <x v="0"/>
    <n v="13"/>
    <x v="12"/>
    <n v="48991"/>
    <n v="40996"/>
    <n v="591"/>
    <n v="11131"/>
    <x v="172"/>
    <x v="172"/>
    <x v="113"/>
  </r>
  <r>
    <x v="2"/>
    <x v="0"/>
    <n v="14"/>
    <x v="13"/>
    <n v="1400303"/>
    <n v="1224679"/>
    <n v="10015"/>
    <n v="266471"/>
    <x v="173"/>
    <x v="173"/>
    <x v="114"/>
  </r>
  <r>
    <x v="2"/>
    <x v="0"/>
    <n v="15"/>
    <x v="14"/>
    <n v="917826"/>
    <n v="791265"/>
    <n v="7965"/>
    <n v="165534"/>
    <x v="174"/>
    <x v="174"/>
    <x v="115"/>
  </r>
  <r>
    <x v="2"/>
    <x v="0"/>
    <n v="16"/>
    <x v="15"/>
    <n v="106355"/>
    <n v="80297"/>
    <n v="828"/>
    <n v="23348"/>
    <x v="175"/>
    <x v="175"/>
    <x v="116"/>
  </r>
  <r>
    <x v="2"/>
    <x v="0"/>
    <n v="17"/>
    <x v="16"/>
    <n v="295574"/>
    <n v="218304"/>
    <n v="2308"/>
    <n v="112167"/>
    <x v="176"/>
    <x v="176"/>
    <x v="117"/>
  </r>
  <r>
    <x v="2"/>
    <x v="0"/>
    <n v="18"/>
    <x v="17"/>
    <n v="973290"/>
    <n v="754428"/>
    <n v="10077"/>
    <n v="266712"/>
    <x v="177"/>
    <x v="177"/>
    <x v="118"/>
  </r>
  <r>
    <x v="2"/>
    <x v="0"/>
    <n v="19"/>
    <x v="18"/>
    <n v="229660"/>
    <n v="196764"/>
    <n v="2233"/>
    <n v="64253"/>
    <x v="178"/>
    <x v="178"/>
    <x v="119"/>
  </r>
  <r>
    <x v="2"/>
    <x v="0"/>
    <n v="20"/>
    <x v="19"/>
    <n v="347695"/>
    <n v="334277"/>
    <n v="2987"/>
    <n v="35849"/>
    <x v="179"/>
    <x v="179"/>
    <x v="120"/>
  </r>
  <r>
    <x v="2"/>
    <x v="1"/>
    <n v="1"/>
    <x v="0"/>
    <n v="1251684"/>
    <n v="1195891"/>
    <n v="13472"/>
    <n v="6847"/>
    <x v="180"/>
    <x v="180"/>
    <x v="121"/>
  </r>
  <r>
    <x v="2"/>
    <x v="1"/>
    <n v="2"/>
    <x v="1"/>
    <n v="37862"/>
    <n v="36579"/>
    <n v="537"/>
    <n v="120"/>
    <x v="181"/>
    <x v="181"/>
    <x v="122"/>
  </r>
  <r>
    <x v="2"/>
    <x v="1"/>
    <n v="3"/>
    <x v="2"/>
    <n v="3051331"/>
    <n v="2895978"/>
    <n v="40829"/>
    <n v="13894"/>
    <x v="182"/>
    <x v="182"/>
    <x v="123"/>
  </r>
  <r>
    <x v="2"/>
    <x v="1"/>
    <n v="4"/>
    <x v="3"/>
    <n v="1859377"/>
    <n v="1772383"/>
    <n v="14800"/>
    <n v="5377"/>
    <x v="183"/>
    <x v="183"/>
    <x v="124"/>
  </r>
  <r>
    <x v="2"/>
    <x v="1"/>
    <n v="5"/>
    <x v="4"/>
    <n v="401396"/>
    <n v="382338"/>
    <n v="5154"/>
    <n v="1738"/>
    <x v="184"/>
    <x v="184"/>
    <x v="125"/>
  </r>
  <r>
    <x v="2"/>
    <x v="1"/>
    <n v="6"/>
    <x v="5"/>
    <n v="475111"/>
    <n v="454727"/>
    <n v="5355"/>
    <n v="2230"/>
    <x v="185"/>
    <x v="185"/>
    <x v="126"/>
  </r>
  <r>
    <x v="2"/>
    <x v="1"/>
    <n v="7"/>
    <x v="6"/>
    <n v="1571638"/>
    <n v="1504325"/>
    <n v="17103"/>
    <n v="6313"/>
    <x v="186"/>
    <x v="186"/>
    <x v="127"/>
  </r>
  <r>
    <x v="2"/>
    <x v="1"/>
    <n v="8"/>
    <x v="7"/>
    <n v="1212578"/>
    <n v="1149060"/>
    <n v="10181"/>
    <n v="4717"/>
    <x v="187"/>
    <x v="187"/>
    <x v="128"/>
  </r>
  <r>
    <x v="2"/>
    <x v="1"/>
    <n v="9"/>
    <x v="8"/>
    <n v="305528"/>
    <n v="289763"/>
    <n v="1884"/>
    <n v="710"/>
    <x v="188"/>
    <x v="188"/>
    <x v="129"/>
  </r>
  <r>
    <x v="2"/>
    <x v="1"/>
    <n v="10"/>
    <x v="9"/>
    <n v="499057"/>
    <n v="487160"/>
    <n v="3939"/>
    <n v="1058"/>
    <x v="189"/>
    <x v="189"/>
    <x v="130"/>
  </r>
  <r>
    <x v="2"/>
    <x v="1"/>
    <n v="11"/>
    <x v="10"/>
    <n v="1714439"/>
    <n v="1552569"/>
    <n v="11466"/>
    <n v="5258"/>
    <x v="190"/>
    <x v="190"/>
    <x v="131"/>
  </r>
  <r>
    <x v="2"/>
    <x v="1"/>
    <n v="12"/>
    <x v="11"/>
    <n v="431922"/>
    <n v="400425"/>
    <n v="3377"/>
    <n v="1040"/>
    <x v="191"/>
    <x v="191"/>
    <x v="132"/>
  </r>
  <r>
    <x v="2"/>
    <x v="1"/>
    <n v="13"/>
    <x v="12"/>
    <n v="70875"/>
    <n v="67257"/>
    <n v="635"/>
    <n v="240"/>
    <x v="192"/>
    <x v="192"/>
    <x v="133"/>
  </r>
  <r>
    <x v="2"/>
    <x v="1"/>
    <n v="14"/>
    <x v="13"/>
    <n v="1820192"/>
    <n v="1699601"/>
    <n v="10628"/>
    <n v="4611"/>
    <x v="193"/>
    <x v="193"/>
    <x v="134"/>
  </r>
  <r>
    <x v="2"/>
    <x v="1"/>
    <n v="15"/>
    <x v="14"/>
    <n v="1205681"/>
    <n v="1150254"/>
    <n v="8622"/>
    <n v="2434"/>
    <x v="194"/>
    <x v="194"/>
    <x v="135"/>
  </r>
  <r>
    <x v="2"/>
    <x v="1"/>
    <n v="16"/>
    <x v="15"/>
    <n v="146224"/>
    <n v="137064"/>
    <n v="934"/>
    <n v="442"/>
    <x v="195"/>
    <x v="195"/>
    <x v="136"/>
  </r>
  <r>
    <x v="2"/>
    <x v="1"/>
    <n v="17"/>
    <x v="16"/>
    <n v="416640"/>
    <n v="375014"/>
    <n v="2674"/>
    <n v="1467"/>
    <x v="196"/>
    <x v="196"/>
    <x v="137"/>
  </r>
  <r>
    <x v="2"/>
    <x v="1"/>
    <n v="18"/>
    <x v="17"/>
    <n v="1298816"/>
    <n v="1206149"/>
    <n v="11193"/>
    <n v="4445"/>
    <x v="197"/>
    <x v="197"/>
    <x v="138"/>
  </r>
  <r>
    <x v="2"/>
    <x v="1"/>
    <n v="19"/>
    <x v="18"/>
    <n v="350960"/>
    <n v="322979"/>
    <n v="2516"/>
    <n v="895"/>
    <x v="198"/>
    <x v="198"/>
    <x v="139"/>
  </r>
  <r>
    <x v="2"/>
    <x v="1"/>
    <n v="20"/>
    <x v="19"/>
    <n v="401800"/>
    <n v="390453"/>
    <n v="3054"/>
    <n v="1431"/>
    <x v="199"/>
    <x v="199"/>
    <x v="140"/>
  </r>
  <r>
    <x v="2"/>
    <x v="2"/>
    <n v="1"/>
    <x v="0"/>
    <n v="1479127"/>
    <n v="1424063"/>
    <n v="13619"/>
    <n v="2827"/>
    <x v="200"/>
    <x v="200"/>
    <x v="141"/>
  </r>
  <r>
    <x v="2"/>
    <x v="2"/>
    <n v="2"/>
    <x v="1"/>
    <n v="44620"/>
    <n v="43338"/>
    <n v="551"/>
    <n v="61"/>
    <x v="201"/>
    <x v="201"/>
    <x v="142"/>
  </r>
  <r>
    <x v="2"/>
    <x v="2"/>
    <n v="3"/>
    <x v="2"/>
    <n v="3573539"/>
    <n v="3477500"/>
    <n v="42546"/>
    <n v="6974"/>
    <x v="202"/>
    <x v="202"/>
    <x v="143"/>
  </r>
  <r>
    <x v="2"/>
    <x v="2"/>
    <n v="4"/>
    <x v="3"/>
    <n v="2276414"/>
    <n v="2211396"/>
    <n v="15482"/>
    <n v="2376"/>
    <x v="203"/>
    <x v="203"/>
    <x v="144"/>
  </r>
  <r>
    <x v="2"/>
    <x v="2"/>
    <n v="5"/>
    <x v="4"/>
    <n v="492736"/>
    <n v="478661"/>
    <n v="5432"/>
    <n v="905"/>
    <x v="204"/>
    <x v="204"/>
    <x v="145"/>
  </r>
  <r>
    <x v="2"/>
    <x v="2"/>
    <n v="6"/>
    <x v="5"/>
    <n v="575946"/>
    <n v="563542"/>
    <n v="5576"/>
    <n v="1150"/>
    <x v="205"/>
    <x v="205"/>
    <x v="146"/>
  </r>
  <r>
    <x v="2"/>
    <x v="2"/>
    <n v="7"/>
    <x v="6"/>
    <n v="1865577"/>
    <n v="1823900"/>
    <n v="18032"/>
    <n v="2857"/>
    <x v="206"/>
    <x v="206"/>
    <x v="147"/>
  </r>
  <r>
    <x v="2"/>
    <x v="2"/>
    <n v="8"/>
    <x v="7"/>
    <n v="1406093"/>
    <n v="1359853"/>
    <n v="10779"/>
    <n v="2693"/>
    <x v="207"/>
    <x v="207"/>
    <x v="148"/>
  </r>
  <r>
    <x v="2"/>
    <x v="2"/>
    <n v="9"/>
    <x v="8"/>
    <n v="377820"/>
    <n v="370119"/>
    <n v="2122"/>
    <n v="420"/>
    <x v="208"/>
    <x v="208"/>
    <x v="149"/>
  </r>
  <r>
    <x v="2"/>
    <x v="2"/>
    <n v="10"/>
    <x v="9"/>
    <n v="622900"/>
    <n v="613822"/>
    <n v="4112"/>
    <n v="543"/>
    <x v="209"/>
    <x v="209"/>
    <x v="150"/>
  </r>
  <r>
    <x v="2"/>
    <x v="2"/>
    <n v="11"/>
    <x v="10"/>
    <n v="2072421"/>
    <n v="2016399"/>
    <n v="12085"/>
    <n v="2619"/>
    <x v="210"/>
    <x v="210"/>
    <x v="151"/>
  </r>
  <r>
    <x v="2"/>
    <x v="2"/>
    <n v="12"/>
    <x v="11"/>
    <n v="559404"/>
    <n v="526214"/>
    <n v="3667"/>
    <n v="567"/>
    <x v="211"/>
    <x v="211"/>
    <x v="152"/>
  </r>
  <r>
    <x v="2"/>
    <x v="2"/>
    <n v="13"/>
    <x v="12"/>
    <n v="90269"/>
    <n v="85893"/>
    <n v="679"/>
    <n v="101"/>
    <x v="212"/>
    <x v="212"/>
    <x v="153"/>
  </r>
  <r>
    <x v="2"/>
    <x v="2"/>
    <n v="14"/>
    <x v="13"/>
    <n v="2231661"/>
    <n v="2177575"/>
    <n v="11219"/>
    <n v="1797"/>
    <x v="213"/>
    <x v="213"/>
    <x v="154"/>
  </r>
  <r>
    <x v="2"/>
    <x v="2"/>
    <n v="15"/>
    <x v="14"/>
    <n v="1478840"/>
    <n v="1458227"/>
    <n v="9086"/>
    <n v="1587"/>
    <x v="214"/>
    <x v="214"/>
    <x v="155"/>
  </r>
  <r>
    <x v="2"/>
    <x v="2"/>
    <n v="16"/>
    <x v="15"/>
    <n v="183884"/>
    <n v="177941"/>
    <n v="985"/>
    <n v="223"/>
    <x v="215"/>
    <x v="215"/>
    <x v="156"/>
  </r>
  <r>
    <x v="2"/>
    <x v="2"/>
    <n v="17"/>
    <x v="16"/>
    <n v="558074"/>
    <n v="515832"/>
    <n v="3010"/>
    <n v="629"/>
    <x v="216"/>
    <x v="216"/>
    <x v="157"/>
  </r>
  <r>
    <x v="2"/>
    <x v="2"/>
    <n v="18"/>
    <x v="17"/>
    <n v="1649837"/>
    <n v="1614248"/>
    <n v="12201"/>
    <n v="1934"/>
    <x v="217"/>
    <x v="217"/>
    <x v="158"/>
  </r>
  <r>
    <x v="2"/>
    <x v="2"/>
    <n v="19"/>
    <x v="18"/>
    <n v="449892"/>
    <n v="442547"/>
    <n v="2768"/>
    <n v="442"/>
    <x v="218"/>
    <x v="218"/>
    <x v="159"/>
  </r>
  <r>
    <x v="2"/>
    <x v="2"/>
    <n v="20"/>
    <x v="19"/>
    <n v="478224"/>
    <n v="467172"/>
    <n v="3141"/>
    <n v="644"/>
    <x v="219"/>
    <x v="219"/>
    <x v="160"/>
  </r>
  <r>
    <x v="2"/>
    <x v="3"/>
    <n v="1"/>
    <x v="0"/>
    <n v="1702946"/>
    <n v="1657117"/>
    <n v="13801"/>
    <n v="1328"/>
    <x v="220"/>
    <x v="220"/>
    <x v="161"/>
  </r>
  <r>
    <x v="2"/>
    <x v="3"/>
    <n v="2"/>
    <x v="1"/>
    <n v="50066"/>
    <n v="48728"/>
    <n v="564"/>
    <n v="20"/>
    <x v="221"/>
    <x v="221"/>
    <x v="162"/>
  </r>
  <r>
    <x v="2"/>
    <x v="3"/>
    <n v="3"/>
    <x v="2"/>
    <n v="4065873"/>
    <n v="3984831"/>
    <n v="44781"/>
    <n v="2671"/>
    <x v="222"/>
    <x v="222"/>
    <x v="163"/>
  </r>
  <r>
    <x v="2"/>
    <x v="3"/>
    <n v="4"/>
    <x v="3"/>
    <n v="2645561"/>
    <n v="2578436"/>
    <n v="16322"/>
    <n v="1297"/>
    <x v="223"/>
    <x v="223"/>
    <x v="164"/>
  </r>
  <r>
    <x v="2"/>
    <x v="3"/>
    <n v="5"/>
    <x v="4"/>
    <n v="566149"/>
    <n v="554976"/>
    <n v="5858"/>
    <n v="642"/>
    <x v="224"/>
    <x v="224"/>
    <x v="165"/>
  </r>
  <r>
    <x v="2"/>
    <x v="3"/>
    <n v="6"/>
    <x v="5"/>
    <n v="653777"/>
    <n v="642835"/>
    <n v="5772"/>
    <n v="810"/>
    <x v="225"/>
    <x v="225"/>
    <x v="166"/>
  </r>
  <r>
    <x v="2"/>
    <x v="3"/>
    <n v="7"/>
    <x v="6"/>
    <n v="2108537"/>
    <n v="2067142"/>
    <n v="18961"/>
    <n v="1450"/>
    <x v="226"/>
    <x v="226"/>
    <x v="167"/>
  </r>
  <r>
    <x v="2"/>
    <x v="3"/>
    <n v="8"/>
    <x v="7"/>
    <n v="1568882"/>
    <n v="1482871"/>
    <n v="11367"/>
    <n v="1807"/>
    <x v="227"/>
    <x v="227"/>
    <x v="168"/>
  </r>
  <r>
    <x v="2"/>
    <x v="3"/>
    <n v="9"/>
    <x v="8"/>
    <n v="428974"/>
    <n v="422624"/>
    <n v="2354"/>
    <n v="178"/>
    <x v="228"/>
    <x v="228"/>
    <x v="169"/>
  </r>
  <r>
    <x v="2"/>
    <x v="3"/>
    <n v="10"/>
    <x v="9"/>
    <n v="704345"/>
    <n v="693516"/>
    <n v="4295"/>
    <n v="236"/>
    <x v="229"/>
    <x v="229"/>
    <x v="170"/>
  </r>
  <r>
    <x v="2"/>
    <x v="3"/>
    <n v="11"/>
    <x v="10"/>
    <n v="2328595"/>
    <n v="2269187"/>
    <n v="12545"/>
    <n v="1349"/>
    <x v="230"/>
    <x v="230"/>
    <x v="171"/>
  </r>
  <r>
    <x v="2"/>
    <x v="3"/>
    <n v="12"/>
    <x v="11"/>
    <n v="636918"/>
    <n v="617340"/>
    <n v="3831"/>
    <n v="314"/>
    <x v="231"/>
    <x v="231"/>
    <x v="172"/>
  </r>
  <r>
    <x v="2"/>
    <x v="3"/>
    <n v="13"/>
    <x v="12"/>
    <n v="99907"/>
    <n v="92905"/>
    <n v="705"/>
    <n v="44"/>
    <x v="232"/>
    <x v="232"/>
    <x v="173"/>
  </r>
  <r>
    <x v="2"/>
    <x v="3"/>
    <n v="14"/>
    <x v="13"/>
    <n v="2409994"/>
    <n v="2353994"/>
    <n v="11552"/>
    <n v="638"/>
    <x v="233"/>
    <x v="233"/>
    <x v="174"/>
  </r>
  <r>
    <x v="2"/>
    <x v="3"/>
    <n v="15"/>
    <x v="14"/>
    <n v="1597807"/>
    <n v="1572032"/>
    <n v="9428"/>
    <n v="1058"/>
    <x v="234"/>
    <x v="234"/>
    <x v="175"/>
  </r>
  <r>
    <x v="2"/>
    <x v="3"/>
    <n v="16"/>
    <x v="15"/>
    <n v="196836"/>
    <n v="187930"/>
    <n v="1011"/>
    <n v="98"/>
    <x v="235"/>
    <x v="235"/>
    <x v="176"/>
  </r>
  <r>
    <x v="2"/>
    <x v="3"/>
    <n v="17"/>
    <x v="16"/>
    <n v="616917"/>
    <n v="606789"/>
    <n v="3212"/>
    <n v="192"/>
    <x v="236"/>
    <x v="236"/>
    <x v="177"/>
  </r>
  <r>
    <x v="2"/>
    <x v="3"/>
    <n v="18"/>
    <x v="17"/>
    <n v="1780388"/>
    <n v="1734389"/>
    <n v="12455"/>
    <n v="811"/>
    <x v="237"/>
    <x v="237"/>
    <x v="178"/>
  </r>
  <r>
    <x v="2"/>
    <x v="3"/>
    <n v="19"/>
    <x v="18"/>
    <n v="499485"/>
    <n v="490555"/>
    <n v="2870"/>
    <n v="151"/>
    <x v="238"/>
    <x v="238"/>
    <x v="179"/>
  </r>
  <r>
    <x v="2"/>
    <x v="3"/>
    <n v="20"/>
    <x v="19"/>
    <n v="530874"/>
    <n v="525887"/>
    <n v="3234"/>
    <n v="317"/>
    <x v="239"/>
    <x v="239"/>
    <x v="180"/>
  </r>
  <r>
    <x v="3"/>
    <x v="0"/>
    <n v="1"/>
    <x v="0"/>
    <n v="1725209"/>
    <n v="1683535"/>
    <n v="13835"/>
    <n v="468"/>
    <x v="240"/>
    <x v="240"/>
    <x v="181"/>
  </r>
  <r>
    <x v="3"/>
    <x v="0"/>
    <n v="2"/>
    <x v="1"/>
    <n v="50602"/>
    <n v="49758"/>
    <n v="569"/>
    <n v="3"/>
    <x v="241"/>
    <x v="241"/>
    <x v="182"/>
  </r>
  <r>
    <x v="3"/>
    <x v="0"/>
    <n v="3"/>
    <x v="2"/>
    <n v="4136237"/>
    <n v="4085413"/>
    <n v="45747"/>
    <n v="1220"/>
    <x v="242"/>
    <x v="242"/>
    <x v="183"/>
  </r>
  <r>
    <x v="3"/>
    <x v="0"/>
    <n v="4"/>
    <x v="3"/>
    <n v="2707053"/>
    <n v="2672392"/>
    <n v="16746"/>
    <n v="528"/>
    <x v="243"/>
    <x v="243"/>
    <x v="184"/>
  </r>
  <r>
    <x v="3"/>
    <x v="0"/>
    <n v="5"/>
    <x v="4"/>
    <n v="577227"/>
    <n v="570428"/>
    <n v="6045"/>
    <n v="187"/>
    <x v="244"/>
    <x v="244"/>
    <x v="185"/>
  </r>
  <r>
    <x v="3"/>
    <x v="0"/>
    <n v="6"/>
    <x v="5"/>
    <n v="663361"/>
    <n v="656874"/>
    <n v="5899"/>
    <n v="346"/>
    <x v="245"/>
    <x v="245"/>
    <x v="186"/>
  </r>
  <r>
    <x v="3"/>
    <x v="0"/>
    <n v="7"/>
    <x v="6"/>
    <n v="2143396"/>
    <n v="2120657"/>
    <n v="19343"/>
    <n v="775"/>
    <x v="246"/>
    <x v="246"/>
    <x v="187"/>
  </r>
  <r>
    <x v="3"/>
    <x v="0"/>
    <n v="8"/>
    <x v="7"/>
    <n v="1595183"/>
    <n v="1576415"/>
    <n v="11644"/>
    <n v="583"/>
    <x v="247"/>
    <x v="247"/>
    <x v="188"/>
  </r>
  <r>
    <x v="3"/>
    <x v="0"/>
    <n v="9"/>
    <x v="8"/>
    <n v="440285"/>
    <n v="436974"/>
    <n v="2475"/>
    <n v="42"/>
    <x v="248"/>
    <x v="248"/>
    <x v="189"/>
  </r>
  <r>
    <x v="3"/>
    <x v="0"/>
    <n v="10"/>
    <x v="9"/>
    <n v="715529"/>
    <n v="710872"/>
    <n v="4418"/>
    <n v="94"/>
    <x v="249"/>
    <x v="249"/>
    <x v="190"/>
  </r>
  <r>
    <x v="3"/>
    <x v="0"/>
    <n v="11"/>
    <x v="10"/>
    <n v="2398259"/>
    <n v="2365990"/>
    <n v="12849"/>
    <n v="497"/>
    <x v="250"/>
    <x v="250"/>
    <x v="191"/>
  </r>
  <r>
    <x v="3"/>
    <x v="0"/>
    <n v="12"/>
    <x v="11"/>
    <n v="653939"/>
    <n v="640195"/>
    <n v="3948"/>
    <n v="138"/>
    <x v="251"/>
    <x v="251"/>
    <x v="192"/>
  </r>
  <r>
    <x v="3"/>
    <x v="0"/>
    <n v="13"/>
    <x v="12"/>
    <n v="102016"/>
    <n v="101120"/>
    <n v="721"/>
    <n v="16"/>
    <x v="252"/>
    <x v="252"/>
    <x v="193"/>
  </r>
  <r>
    <x v="3"/>
    <x v="0"/>
    <n v="14"/>
    <x v="13"/>
    <n v="2452457"/>
    <n v="2422015"/>
    <n v="11842"/>
    <n v="229"/>
    <x v="253"/>
    <x v="253"/>
    <x v="194"/>
  </r>
  <r>
    <x v="3"/>
    <x v="0"/>
    <n v="15"/>
    <x v="14"/>
    <n v="1630731"/>
    <n v="1619583"/>
    <n v="9710"/>
    <n v="411"/>
    <x v="254"/>
    <x v="254"/>
    <x v="195"/>
  </r>
  <r>
    <x v="3"/>
    <x v="0"/>
    <n v="16"/>
    <x v="15"/>
    <n v="199986"/>
    <n v="190845"/>
    <n v="1023"/>
    <n v="33"/>
    <x v="255"/>
    <x v="255"/>
    <x v="196"/>
  </r>
  <r>
    <x v="3"/>
    <x v="0"/>
    <n v="17"/>
    <x v="16"/>
    <n v="633562"/>
    <n v="629490"/>
    <n v="3375"/>
    <n v="81"/>
    <x v="256"/>
    <x v="256"/>
    <x v="197"/>
  </r>
  <r>
    <x v="3"/>
    <x v="0"/>
    <n v="18"/>
    <x v="17"/>
    <n v="1821618"/>
    <n v="1801393"/>
    <n v="12742"/>
    <n v="326"/>
    <x v="257"/>
    <x v="257"/>
    <x v="198"/>
  </r>
  <r>
    <x v="3"/>
    <x v="0"/>
    <n v="19"/>
    <x v="18"/>
    <n v="511435"/>
    <n v="505074"/>
    <n v="2938"/>
    <n v="55"/>
    <x v="258"/>
    <x v="258"/>
    <x v="199"/>
  </r>
  <r>
    <x v="3"/>
    <x v="0"/>
    <n v="20"/>
    <x v="19"/>
    <n v="540228"/>
    <n v="536462"/>
    <n v="3262"/>
    <n v="142"/>
    <x v="259"/>
    <x v="259"/>
    <x v="200"/>
  </r>
  <r>
    <x v="3"/>
    <x v="1"/>
    <n v="1"/>
    <x v="0"/>
    <n v="1737708"/>
    <n v="1694889"/>
    <n v="13860"/>
    <n v="147"/>
    <x v="260"/>
    <x v="260"/>
    <x v="201"/>
  </r>
  <r>
    <x v="3"/>
    <x v="1"/>
    <n v="2"/>
    <x v="1"/>
    <n v="50909"/>
    <n v="50329"/>
    <n v="574"/>
    <n v="1"/>
    <x v="261"/>
    <x v="261"/>
    <x v="202"/>
  </r>
  <r>
    <x v="3"/>
    <x v="1"/>
    <n v="3"/>
    <x v="2"/>
    <n v="4166556"/>
    <n v="4119951"/>
    <n v="46070"/>
    <n v="253"/>
    <x v="262"/>
    <x v="262"/>
    <x v="203"/>
  </r>
  <r>
    <x v="3"/>
    <x v="1"/>
    <n v="4"/>
    <x v="3"/>
    <n v="2730440"/>
    <n v="2698182"/>
    <n v="16923"/>
    <n v="163"/>
    <x v="263"/>
    <x v="263"/>
    <x v="204"/>
  </r>
  <r>
    <x v="3"/>
    <x v="1"/>
    <n v="5"/>
    <x v="4"/>
    <n v="581986"/>
    <n v="575528"/>
    <n v="6162"/>
    <n v="21"/>
    <x v="264"/>
    <x v="264"/>
    <x v="205"/>
  </r>
  <r>
    <x v="3"/>
    <x v="1"/>
    <n v="6"/>
    <x v="5"/>
    <n v="668834"/>
    <n v="662792"/>
    <n v="5946"/>
    <n v="82"/>
    <x v="265"/>
    <x v="265"/>
    <x v="206"/>
  </r>
  <r>
    <x v="3"/>
    <x v="1"/>
    <n v="7"/>
    <x v="6"/>
    <n v="2156472"/>
    <n v="2136274"/>
    <n v="19499"/>
    <n v="196"/>
    <x v="266"/>
    <x v="266"/>
    <x v="207"/>
  </r>
  <r>
    <x v="3"/>
    <x v="1"/>
    <n v="8"/>
    <x v="7"/>
    <n v="1607443"/>
    <n v="1593159"/>
    <n v="11923"/>
    <n v="48"/>
    <x v="267"/>
    <x v="267"/>
    <x v="208"/>
  </r>
  <r>
    <x v="3"/>
    <x v="1"/>
    <n v="9"/>
    <x v="8"/>
    <n v="444936"/>
    <n v="442124"/>
    <n v="2498"/>
    <n v="9"/>
    <x v="268"/>
    <x v="268"/>
    <x v="209"/>
  </r>
  <r>
    <x v="3"/>
    <x v="1"/>
    <n v="10"/>
    <x v="9"/>
    <n v="719245"/>
    <n v="714748"/>
    <n v="4443"/>
    <n v="22"/>
    <x v="269"/>
    <x v="269"/>
    <x v="210"/>
  </r>
  <r>
    <x v="3"/>
    <x v="1"/>
    <n v="11"/>
    <x v="10"/>
    <n v="2424278"/>
    <n v="2386788"/>
    <n v="12966"/>
    <n v="113"/>
    <x v="270"/>
    <x v="270"/>
    <x v="211"/>
  </r>
  <r>
    <x v="3"/>
    <x v="1"/>
    <n v="12"/>
    <x v="11"/>
    <n v="662475"/>
    <n v="655928"/>
    <n v="3979"/>
    <n v="61"/>
    <x v="271"/>
    <x v="271"/>
    <x v="212"/>
  </r>
  <r>
    <x v="3"/>
    <x v="1"/>
    <n v="13"/>
    <x v="12"/>
    <n v="102940"/>
    <n v="102049"/>
    <n v="738"/>
    <n v="2"/>
    <x v="272"/>
    <x v="272"/>
    <x v="213"/>
  </r>
  <r>
    <x v="3"/>
    <x v="1"/>
    <n v="14"/>
    <x v="13"/>
    <n v="2471858"/>
    <n v="2441845"/>
    <n v="11940"/>
    <n v="26"/>
    <x v="273"/>
    <x v="273"/>
    <x v="214"/>
  </r>
  <r>
    <x v="3"/>
    <x v="1"/>
    <n v="15"/>
    <x v="14"/>
    <n v="1641855"/>
    <n v="1631328"/>
    <n v="9815"/>
    <n v="36"/>
    <x v="274"/>
    <x v="274"/>
    <x v="215"/>
  </r>
  <r>
    <x v="3"/>
    <x v="1"/>
    <n v="16"/>
    <x v="15"/>
    <n v="200930"/>
    <n v="191302"/>
    <n v="1033"/>
    <n v="8"/>
    <x v="275"/>
    <x v="275"/>
    <x v="216"/>
  </r>
  <r>
    <x v="3"/>
    <x v="1"/>
    <n v="17"/>
    <x v="16"/>
    <n v="640343"/>
    <n v="636613"/>
    <n v="3455"/>
    <n v="8"/>
    <x v="276"/>
    <x v="276"/>
    <x v="217"/>
  </r>
  <r>
    <x v="3"/>
    <x v="1"/>
    <n v="18"/>
    <x v="17"/>
    <n v="1829493"/>
    <n v="1811583"/>
    <n v="12818"/>
    <n v="26"/>
    <x v="277"/>
    <x v="277"/>
    <x v="218"/>
  </r>
  <r>
    <x v="3"/>
    <x v="1"/>
    <n v="19"/>
    <x v="18"/>
    <n v="516654"/>
    <n v="509281"/>
    <n v="2958"/>
    <n v="9"/>
    <x v="278"/>
    <x v="278"/>
    <x v="219"/>
  </r>
  <r>
    <x v="3"/>
    <x v="1"/>
    <n v="20"/>
    <x v="19"/>
    <n v="543031"/>
    <n v="539725"/>
    <n v="3277"/>
    <n v="23"/>
    <x v="279"/>
    <x v="279"/>
    <x v="220"/>
  </r>
  <r>
    <x v="3"/>
    <x v="2"/>
    <n v="1"/>
    <x v="0"/>
    <n v="1751444"/>
    <n v="1702686"/>
    <n v="13868"/>
    <n v="20"/>
    <x v="280"/>
    <x v="280"/>
    <x v="221"/>
  </r>
  <r>
    <x v="3"/>
    <x v="2"/>
    <n v="2"/>
    <x v="1"/>
    <n v="51271"/>
    <n v="50583"/>
    <n v="575"/>
    <n v="1"/>
    <x v="281"/>
    <x v="281"/>
    <x v="222"/>
  </r>
  <r>
    <x v="3"/>
    <x v="2"/>
    <n v="3"/>
    <x v="2"/>
    <n v="4204848"/>
    <n v="4147562"/>
    <n v="46240"/>
    <n v="68"/>
    <x v="282"/>
    <x v="282"/>
    <x v="223"/>
  </r>
  <r>
    <x v="3"/>
    <x v="2"/>
    <n v="4"/>
    <x v="3"/>
    <n v="2755943"/>
    <n v="2730005"/>
    <n v="16979"/>
    <n v="52"/>
    <x v="283"/>
    <x v="283"/>
    <x v="224"/>
  </r>
  <r>
    <x v="3"/>
    <x v="2"/>
    <n v="5"/>
    <x v="4"/>
    <n v="585891"/>
    <n v="578814"/>
    <n v="6214"/>
    <n v="0"/>
    <x v="284"/>
    <x v="284"/>
    <x v="0"/>
  </r>
  <r>
    <x v="3"/>
    <x v="2"/>
    <n v="6"/>
    <x v="5"/>
    <n v="674189"/>
    <n v="668104"/>
    <n v="5961"/>
    <n v="28"/>
    <x v="285"/>
    <x v="285"/>
    <x v="225"/>
  </r>
  <r>
    <x v="3"/>
    <x v="2"/>
    <n v="7"/>
    <x v="6"/>
    <n v="2169805"/>
    <n v="2143697"/>
    <n v="19583"/>
    <n v="56"/>
    <x v="286"/>
    <x v="286"/>
    <x v="226"/>
  </r>
  <r>
    <x v="3"/>
    <x v="2"/>
    <n v="8"/>
    <x v="7"/>
    <n v="1619993"/>
    <n v="1604728"/>
    <n v="12064"/>
    <n v="11"/>
    <x v="287"/>
    <x v="287"/>
    <x v="227"/>
  </r>
  <r>
    <x v="3"/>
    <x v="2"/>
    <n v="9"/>
    <x v="8"/>
    <n v="448303"/>
    <n v="444216"/>
    <n v="2506"/>
    <n v="3"/>
    <x v="288"/>
    <x v="288"/>
    <x v="228"/>
  </r>
  <r>
    <x v="3"/>
    <x v="2"/>
    <n v="10"/>
    <x v="9"/>
    <n v="723232"/>
    <n v="718698"/>
    <n v="4465"/>
    <n v="4"/>
    <x v="289"/>
    <x v="289"/>
    <x v="229"/>
  </r>
  <r>
    <x v="3"/>
    <x v="2"/>
    <n v="11"/>
    <x v="10"/>
    <n v="2450961"/>
    <n v="2405521"/>
    <n v="13036"/>
    <n v="8"/>
    <x v="290"/>
    <x v="290"/>
    <x v="230"/>
  </r>
  <r>
    <x v="3"/>
    <x v="2"/>
    <n v="12"/>
    <x v="11"/>
    <n v="667290"/>
    <n v="661034"/>
    <n v="3993"/>
    <n v="0"/>
    <x v="291"/>
    <x v="291"/>
    <x v="0"/>
  </r>
  <r>
    <x v="3"/>
    <x v="2"/>
    <n v="13"/>
    <x v="12"/>
    <n v="103463"/>
    <n v="102275"/>
    <n v="747"/>
    <n v="0"/>
    <x v="292"/>
    <x v="292"/>
    <x v="0"/>
  </r>
  <r>
    <x v="3"/>
    <x v="2"/>
    <n v="14"/>
    <x v="13"/>
    <n v="2495359"/>
    <n v="2457506"/>
    <n v="11991"/>
    <n v="1"/>
    <x v="293"/>
    <x v="293"/>
    <x v="231"/>
  </r>
  <r>
    <x v="3"/>
    <x v="2"/>
    <n v="15"/>
    <x v="14"/>
    <n v="1651754"/>
    <n v="1636855"/>
    <n v="9853"/>
    <n v="43"/>
    <x v="294"/>
    <x v="294"/>
    <x v="232"/>
  </r>
  <r>
    <x v="3"/>
    <x v="2"/>
    <n v="16"/>
    <x v="15"/>
    <n v="201340"/>
    <n v="191376"/>
    <n v="1041"/>
    <n v="0"/>
    <x v="295"/>
    <x v="295"/>
    <x v="0"/>
  </r>
  <r>
    <x v="3"/>
    <x v="2"/>
    <n v="17"/>
    <x v="16"/>
    <n v="645592"/>
    <n v="640286"/>
    <n v="3524"/>
    <n v="8"/>
    <x v="296"/>
    <x v="296"/>
    <x v="233"/>
  </r>
  <r>
    <x v="3"/>
    <x v="2"/>
    <n v="18"/>
    <x v="17"/>
    <n v="1832346"/>
    <n v="1815132"/>
    <n v="12886"/>
    <n v="0"/>
    <x v="297"/>
    <x v="297"/>
    <x v="0"/>
  </r>
  <r>
    <x v="3"/>
    <x v="2"/>
    <n v="19"/>
    <x v="18"/>
    <n v="522498"/>
    <n v="512028"/>
    <n v="2970"/>
    <n v="2"/>
    <x v="298"/>
    <x v="298"/>
    <x v="234"/>
  </r>
  <r>
    <x v="3"/>
    <x v="2"/>
    <n v="20"/>
    <x v="19"/>
    <n v="545278"/>
    <n v="541545"/>
    <n v="3284"/>
    <n v="2"/>
    <x v="299"/>
    <x v="299"/>
    <x v="235"/>
  </r>
  <r>
    <x v="3"/>
    <x v="3"/>
    <n v="1"/>
    <x v="0"/>
    <n v="1800963"/>
    <n v="1730879"/>
    <n v="13903"/>
    <n v="0"/>
    <x v="300"/>
    <x v="300"/>
    <x v="0"/>
  </r>
  <r>
    <x v="3"/>
    <x v="3"/>
    <n v="2"/>
    <x v="1"/>
    <n v="52387"/>
    <n v="51750"/>
    <n v="587"/>
    <n v="0"/>
    <x v="301"/>
    <x v="301"/>
    <x v="0"/>
  </r>
  <r>
    <x v="3"/>
    <x v="3"/>
    <n v="3"/>
    <x v="2"/>
    <n v="4329382"/>
    <n v="4268982"/>
    <n v="47387"/>
    <n v="0"/>
    <x v="302"/>
    <x v="302"/>
    <x v="0"/>
  </r>
  <r>
    <x v="3"/>
    <x v="3"/>
    <n v="4"/>
    <x v="3"/>
    <n v="2833537"/>
    <n v="2804395"/>
    <n v="17329"/>
    <n v="0"/>
    <x v="303"/>
    <x v="303"/>
    <x v="0"/>
  </r>
  <r>
    <x v="3"/>
    <x v="3"/>
    <n v="5"/>
    <x v="4"/>
    <n v="597615"/>
    <n v="590127"/>
    <n v="6392"/>
    <n v="0"/>
    <x v="304"/>
    <x v="304"/>
    <x v="0"/>
  </r>
  <r>
    <x v="3"/>
    <x v="3"/>
    <n v="6"/>
    <x v="5"/>
    <n v="688885"/>
    <n v="682614"/>
    <n v="6010"/>
    <n v="0"/>
    <x v="305"/>
    <x v="305"/>
    <x v="0"/>
  </r>
  <r>
    <x v="3"/>
    <x v="3"/>
    <n v="7"/>
    <x v="6"/>
    <n v="2207454"/>
    <n v="2179298"/>
    <n v="19944"/>
    <n v="0"/>
    <x v="306"/>
    <x v="306"/>
    <x v="0"/>
  </r>
  <r>
    <x v="3"/>
    <x v="3"/>
    <n v="8"/>
    <x v="7"/>
    <n v="1650239"/>
    <n v="1632354"/>
    <n v="12399"/>
    <n v="0"/>
    <x v="307"/>
    <x v="307"/>
    <x v="0"/>
  </r>
  <r>
    <x v="3"/>
    <x v="3"/>
    <n v="9"/>
    <x v="8"/>
    <n v="458187"/>
    <n v="453619"/>
    <n v="2524"/>
    <n v="0"/>
    <x v="308"/>
    <x v="308"/>
    <x v="0"/>
  </r>
  <r>
    <x v="3"/>
    <x v="3"/>
    <n v="10"/>
    <x v="9"/>
    <n v="735923"/>
    <n v="731229"/>
    <n v="4515"/>
    <n v="0"/>
    <x v="309"/>
    <x v="309"/>
    <x v="0"/>
  </r>
  <r>
    <x v="3"/>
    <x v="3"/>
    <n v="11"/>
    <x v="10"/>
    <n v="2521553"/>
    <n v="2450723"/>
    <n v="13170"/>
    <n v="0"/>
    <x v="310"/>
    <x v="310"/>
    <x v="0"/>
  </r>
  <r>
    <x v="3"/>
    <x v="3"/>
    <n v="12"/>
    <x v="11"/>
    <n v="687151"/>
    <n v="672873"/>
    <n v="4073"/>
    <n v="0"/>
    <x v="311"/>
    <x v="311"/>
    <x v="0"/>
  </r>
  <r>
    <x v="3"/>
    <x v="3"/>
    <n v="13"/>
    <x v="12"/>
    <n v="105346"/>
    <n v="103343"/>
    <n v="783"/>
    <n v="0"/>
    <x v="312"/>
    <x v="312"/>
    <x v="0"/>
  </r>
  <r>
    <x v="3"/>
    <x v="3"/>
    <n v="14"/>
    <x v="13"/>
    <n v="2540715"/>
    <n v="2511649"/>
    <n v="12068"/>
    <n v="0"/>
    <x v="313"/>
    <x v="313"/>
    <x v="0"/>
  </r>
  <r>
    <x v="3"/>
    <x v="3"/>
    <n v="15"/>
    <x v="14"/>
    <n v="1682113"/>
    <n v="1659511"/>
    <n v="9969"/>
    <n v="0"/>
    <x v="314"/>
    <x v="314"/>
    <x v="0"/>
  </r>
  <r>
    <x v="3"/>
    <x v="3"/>
    <n v="16"/>
    <x v="15"/>
    <n v="202339"/>
    <n v="191511"/>
    <n v="1050"/>
    <n v="0"/>
    <x v="315"/>
    <x v="315"/>
    <x v="0"/>
  </r>
  <r>
    <x v="3"/>
    <x v="3"/>
    <n v="17"/>
    <x v="16"/>
    <n v="653445"/>
    <n v="645281"/>
    <n v="3625"/>
    <n v="0"/>
    <x v="316"/>
    <x v="316"/>
    <x v="0"/>
  </r>
  <r>
    <x v="3"/>
    <x v="3"/>
    <n v="18"/>
    <x v="17"/>
    <n v="1833917"/>
    <n v="1818874"/>
    <n v="12986"/>
    <n v="0"/>
    <x v="317"/>
    <x v="317"/>
    <x v="0"/>
  </r>
  <r>
    <x v="3"/>
    <x v="3"/>
    <n v="19"/>
    <x v="18"/>
    <n v="525891"/>
    <n v="513465"/>
    <n v="2975"/>
    <n v="0"/>
    <x v="318"/>
    <x v="318"/>
    <x v="0"/>
  </r>
  <r>
    <x v="3"/>
    <x v="3"/>
    <n v="20"/>
    <x v="19"/>
    <n v="553818"/>
    <n v="550024"/>
    <n v="3329"/>
    <n v="0"/>
    <x v="319"/>
    <x v="319"/>
    <x v="0"/>
  </r>
  <r>
    <x v="4"/>
    <x v="0"/>
    <n v="1"/>
    <x v="0"/>
    <n v="1804147"/>
    <n v="1736096"/>
    <n v="13928"/>
    <n v="0"/>
    <x v="320"/>
    <x v="320"/>
    <x v="0"/>
  </r>
  <r>
    <x v="4"/>
    <x v="0"/>
    <n v="2"/>
    <x v="1"/>
    <n v="52469"/>
    <n v="51873"/>
    <n v="591"/>
    <n v="0"/>
    <x v="321"/>
    <x v="321"/>
    <x v="0"/>
  </r>
  <r>
    <x v="4"/>
    <x v="0"/>
    <n v="3"/>
    <x v="2"/>
    <n v="4339570"/>
    <n v="4291413"/>
    <n v="47882"/>
    <n v="0"/>
    <x v="322"/>
    <x v="322"/>
    <x v="0"/>
  </r>
  <r>
    <x v="4"/>
    <x v="0"/>
    <n v="4"/>
    <x v="3"/>
    <n v="2841355"/>
    <n v="2814144"/>
    <n v="17485"/>
    <n v="0"/>
    <x v="323"/>
    <x v="323"/>
    <x v="0"/>
  </r>
  <r>
    <x v="4"/>
    <x v="0"/>
    <n v="5"/>
    <x v="4"/>
    <n v="598716"/>
    <n v="591989"/>
    <n v="6452"/>
    <n v="0"/>
    <x v="324"/>
    <x v="324"/>
    <x v="0"/>
  </r>
  <r>
    <x v="4"/>
    <x v="0"/>
    <n v="6"/>
    <x v="5"/>
    <n v="690149"/>
    <n v="684127"/>
    <n v="6018"/>
    <n v="0"/>
    <x v="325"/>
    <x v="325"/>
    <x v="0"/>
  </r>
  <r>
    <x v="4"/>
    <x v="0"/>
    <n v="7"/>
    <x v="6"/>
    <n v="2210525"/>
    <n v="2190309"/>
    <n v="20035"/>
    <n v="0"/>
    <x v="326"/>
    <x v="326"/>
    <x v="0"/>
  </r>
  <r>
    <x v="4"/>
    <x v="0"/>
    <n v="8"/>
    <x v="7"/>
    <n v="1653643"/>
    <n v="1640944"/>
    <n v="12501"/>
    <n v="0"/>
    <x v="327"/>
    <x v="327"/>
    <x v="0"/>
  </r>
  <r>
    <x v="4"/>
    <x v="0"/>
    <n v="9"/>
    <x v="8"/>
    <n v="459059"/>
    <n v="456001"/>
    <n v="2532"/>
    <n v="0"/>
    <x v="328"/>
    <x v="328"/>
    <x v="0"/>
  </r>
  <r>
    <x v="4"/>
    <x v="0"/>
    <n v="10"/>
    <x v="9"/>
    <n v="737015"/>
    <n v="732451"/>
    <n v="4560"/>
    <n v="0"/>
    <x v="329"/>
    <x v="329"/>
    <x v="0"/>
  </r>
  <r>
    <x v="4"/>
    <x v="0"/>
    <n v="11"/>
    <x v="10"/>
    <n v="2531389"/>
    <n v="2457484"/>
    <n v="13266"/>
    <n v="0"/>
    <x v="330"/>
    <x v="330"/>
    <x v="0"/>
  </r>
  <r>
    <x v="4"/>
    <x v="0"/>
    <n v="12"/>
    <x v="11"/>
    <n v="689107"/>
    <n v="676573"/>
    <n v="4092"/>
    <n v="0"/>
    <x v="331"/>
    <x v="331"/>
    <x v="0"/>
  </r>
  <r>
    <x v="4"/>
    <x v="0"/>
    <n v="13"/>
    <x v="12"/>
    <n v="105572"/>
    <n v="104772"/>
    <n v="798"/>
    <n v="0"/>
    <x v="332"/>
    <x v="332"/>
    <x v="0"/>
  </r>
  <r>
    <x v="4"/>
    <x v="0"/>
    <n v="14"/>
    <x v="13"/>
    <n v="2548446"/>
    <n v="2526574"/>
    <n v="12142"/>
    <n v="0"/>
    <x v="333"/>
    <x v="333"/>
    <x v="0"/>
  </r>
  <r>
    <x v="4"/>
    <x v="0"/>
    <n v="15"/>
    <x v="14"/>
    <n v="1688307"/>
    <n v="1678136"/>
    <n v="10084"/>
    <n v="0"/>
    <x v="334"/>
    <x v="334"/>
    <x v="0"/>
  </r>
  <r>
    <x v="4"/>
    <x v="0"/>
    <n v="16"/>
    <x v="15"/>
    <n v="202537"/>
    <n v="191608"/>
    <n v="1055"/>
    <n v="0"/>
    <x v="335"/>
    <x v="335"/>
    <x v="0"/>
  </r>
  <r>
    <x v="4"/>
    <x v="0"/>
    <n v="17"/>
    <x v="16"/>
    <n v="655270"/>
    <n v="648161"/>
    <n v="3676"/>
    <n v="0"/>
    <x v="336"/>
    <x v="336"/>
    <x v="0"/>
  </r>
  <r>
    <x v="4"/>
    <x v="0"/>
    <n v="18"/>
    <x v="17"/>
    <n v="1834782"/>
    <n v="1820736"/>
    <n v="13056"/>
    <n v="0"/>
    <x v="337"/>
    <x v="337"/>
    <x v="0"/>
  </r>
  <r>
    <x v="4"/>
    <x v="0"/>
    <n v="19"/>
    <x v="18"/>
    <n v="526483"/>
    <n v="513999"/>
    <n v="2977"/>
    <n v="0"/>
    <x v="338"/>
    <x v="338"/>
    <x v="0"/>
  </r>
  <r>
    <x v="4"/>
    <x v="0"/>
    <n v="20"/>
    <x v="19"/>
    <n v="554490"/>
    <n v="551131"/>
    <n v="3351"/>
    <n v="0"/>
    <x v="339"/>
    <x v="339"/>
    <x v="0"/>
  </r>
  <r>
    <x v="4"/>
    <x v="1"/>
    <n v="1"/>
    <x v="0"/>
    <n v="1805262"/>
    <n v="1738087"/>
    <n v="13929"/>
    <n v="0"/>
    <x v="340"/>
    <x v="340"/>
    <x v="0"/>
  </r>
  <r>
    <x v="4"/>
    <x v="1"/>
    <n v="2"/>
    <x v="1"/>
    <n v="52497"/>
    <n v="51899"/>
    <n v="592"/>
    <n v="0"/>
    <x v="341"/>
    <x v="341"/>
    <x v="0"/>
  </r>
  <r>
    <x v="4"/>
    <x v="1"/>
    <n v="3"/>
    <x v="2"/>
    <n v="4343341"/>
    <n v="4294384"/>
    <n v="47958"/>
    <n v="0"/>
    <x v="342"/>
    <x v="342"/>
    <x v="0"/>
  </r>
  <r>
    <x v="4"/>
    <x v="1"/>
    <n v="4"/>
    <x v="3"/>
    <n v="2842947"/>
    <n v="2815490"/>
    <n v="17494"/>
    <n v="0"/>
    <x v="343"/>
    <x v="343"/>
    <x v="0"/>
  </r>
  <r>
    <x v="4"/>
    <x v="1"/>
    <n v="5"/>
    <x v="4"/>
    <n v="598949"/>
    <n v="592158"/>
    <n v="6465"/>
    <n v="0"/>
    <x v="344"/>
    <x v="344"/>
    <x v="0"/>
  </r>
  <r>
    <x v="4"/>
    <x v="1"/>
    <n v="6"/>
    <x v="5"/>
    <n v="690609"/>
    <n v="684564"/>
    <n v="6019"/>
    <n v="0"/>
    <x v="345"/>
    <x v="345"/>
    <x v="0"/>
  </r>
  <r>
    <x v="4"/>
    <x v="1"/>
    <n v="7"/>
    <x v="6"/>
    <n v="2211351"/>
    <n v="2190449"/>
    <n v="20043"/>
    <n v="0"/>
    <x v="346"/>
    <x v="346"/>
    <x v="0"/>
  </r>
  <r>
    <x v="4"/>
    <x v="1"/>
    <n v="8"/>
    <x v="7"/>
    <n v="1654875"/>
    <n v="1641860"/>
    <n v="12516"/>
    <n v="0"/>
    <x v="347"/>
    <x v="347"/>
    <x v="0"/>
  </r>
  <r>
    <x v="4"/>
    <x v="1"/>
    <n v="9"/>
    <x v="8"/>
    <n v="459221"/>
    <n v="456120"/>
    <n v="2532"/>
    <n v="0"/>
    <x v="348"/>
    <x v="348"/>
    <x v="0"/>
  </r>
  <r>
    <x v="4"/>
    <x v="1"/>
    <n v="10"/>
    <x v="9"/>
    <n v="737076"/>
    <n v="732511"/>
    <n v="4560"/>
    <n v="0"/>
    <x v="349"/>
    <x v="349"/>
    <x v="0"/>
  </r>
  <r>
    <x v="4"/>
    <x v="1"/>
    <n v="11"/>
    <x v="10"/>
    <n v="2534376"/>
    <n v="2458371"/>
    <n v="13274"/>
    <n v="0"/>
    <x v="350"/>
    <x v="350"/>
    <x v="0"/>
  </r>
  <r>
    <x v="4"/>
    <x v="1"/>
    <n v="12"/>
    <x v="11"/>
    <n v="689231"/>
    <n v="684236"/>
    <n v="4094"/>
    <n v="0"/>
    <x v="351"/>
    <x v="351"/>
    <x v="0"/>
  </r>
  <r>
    <x v="4"/>
    <x v="1"/>
    <n v="13"/>
    <x v="12"/>
    <n v="105585"/>
    <n v="104781"/>
    <n v="798"/>
    <n v="0"/>
    <x v="352"/>
    <x v="352"/>
    <x v="0"/>
  </r>
  <r>
    <x v="4"/>
    <x v="1"/>
    <n v="14"/>
    <x v="13"/>
    <n v="2549919"/>
    <n v="2533051"/>
    <n v="12147"/>
    <n v="0"/>
    <x v="353"/>
    <x v="353"/>
    <x v="0"/>
  </r>
  <r>
    <x v="4"/>
    <x v="1"/>
    <n v="15"/>
    <x v="14"/>
    <n v="1689149"/>
    <n v="1678692"/>
    <n v="10088"/>
    <n v="0"/>
    <x v="354"/>
    <x v="354"/>
    <x v="0"/>
  </r>
  <r>
    <x v="4"/>
    <x v="1"/>
    <n v="16"/>
    <x v="15"/>
    <n v="202559"/>
    <n v="191621"/>
    <n v="1055"/>
    <n v="0"/>
    <x v="355"/>
    <x v="355"/>
    <x v="0"/>
  </r>
  <r>
    <x v="4"/>
    <x v="1"/>
    <n v="17"/>
    <x v="16"/>
    <n v="655423"/>
    <n v="648455"/>
    <n v="3683"/>
    <n v="0"/>
    <x v="356"/>
    <x v="356"/>
    <x v="0"/>
  </r>
  <r>
    <x v="4"/>
    <x v="1"/>
    <n v="18"/>
    <x v="17"/>
    <n v="1835095"/>
    <n v="1820919"/>
    <n v="13064"/>
    <n v="0"/>
    <x v="357"/>
    <x v="357"/>
    <x v="0"/>
  </r>
  <r>
    <x v="4"/>
    <x v="1"/>
    <n v="19"/>
    <x v="18"/>
    <n v="526711"/>
    <n v="514034"/>
    <n v="2978"/>
    <n v="0"/>
    <x v="358"/>
    <x v="358"/>
    <x v="0"/>
  </r>
  <r>
    <x v="4"/>
    <x v="1"/>
    <n v="20"/>
    <x v="19"/>
    <n v="554638"/>
    <n v="551260"/>
    <n v="3353"/>
    <n v="0"/>
    <x v="359"/>
    <x v="359"/>
    <x v="0"/>
  </r>
  <r>
    <x v="4"/>
    <x v="2"/>
    <n v="1"/>
    <x v="0"/>
    <n v="1814333"/>
    <n v="1742554"/>
    <n v="13933"/>
    <n v="0"/>
    <x v="360"/>
    <x v="360"/>
    <x v="0"/>
  </r>
  <r>
    <x v="4"/>
    <x v="2"/>
    <n v="2"/>
    <x v="1"/>
    <n v="52690"/>
    <n v="52069"/>
    <n v="592"/>
    <n v="0"/>
    <x v="361"/>
    <x v="361"/>
    <x v="0"/>
  </r>
  <r>
    <x v="4"/>
    <x v="2"/>
    <n v="3"/>
    <x v="2"/>
    <n v="4372964"/>
    <n v="4318607"/>
    <n v="48301"/>
    <n v="0"/>
    <x v="362"/>
    <x v="362"/>
    <x v="0"/>
  </r>
  <r>
    <x v="4"/>
    <x v="2"/>
    <n v="4"/>
    <x v="3"/>
    <n v="2859949"/>
    <n v="2831172"/>
    <n v="17553"/>
    <n v="0"/>
    <x v="363"/>
    <x v="363"/>
    <x v="0"/>
  </r>
  <r>
    <x v="4"/>
    <x v="2"/>
    <n v="5"/>
    <x v="4"/>
    <n v="601957"/>
    <n v="594626"/>
    <n v="6626"/>
    <n v="0"/>
    <x v="364"/>
    <x v="364"/>
    <x v="0"/>
  </r>
  <r>
    <x v="4"/>
    <x v="2"/>
    <n v="6"/>
    <x v="5"/>
    <n v="695560"/>
    <n v="689378"/>
    <n v="6102"/>
    <n v="0"/>
    <x v="365"/>
    <x v="365"/>
    <x v="0"/>
  </r>
  <r>
    <x v="4"/>
    <x v="2"/>
    <n v="7"/>
    <x v="6"/>
    <n v="2221749"/>
    <n v="2190452"/>
    <n v="20101"/>
    <n v="0"/>
    <x v="366"/>
    <x v="366"/>
    <x v="0"/>
  </r>
  <r>
    <x v="4"/>
    <x v="2"/>
    <n v="8"/>
    <x v="7"/>
    <n v="1664695"/>
    <n v="1650704"/>
    <n v="12629"/>
    <n v="0"/>
    <x v="367"/>
    <x v="367"/>
    <x v="0"/>
  </r>
  <r>
    <x v="4"/>
    <x v="2"/>
    <n v="9"/>
    <x v="8"/>
    <n v="462005"/>
    <n v="458379"/>
    <n v="2534"/>
    <n v="0"/>
    <x v="368"/>
    <x v="368"/>
    <x v="0"/>
  </r>
  <r>
    <x v="4"/>
    <x v="2"/>
    <n v="10"/>
    <x v="9"/>
    <n v="737338"/>
    <n v="732735"/>
    <n v="4563"/>
    <n v="0"/>
    <x v="369"/>
    <x v="369"/>
    <x v="0"/>
  </r>
  <r>
    <x v="4"/>
    <x v="2"/>
    <n v="11"/>
    <x v="10"/>
    <n v="2555789"/>
    <n v="2459992"/>
    <n v="13309"/>
    <n v="0"/>
    <x v="370"/>
    <x v="370"/>
    <x v="0"/>
  </r>
  <r>
    <x v="4"/>
    <x v="2"/>
    <n v="12"/>
    <x v="11"/>
    <n v="693266"/>
    <n v="686392"/>
    <n v="4107"/>
    <n v="0"/>
    <x v="371"/>
    <x v="371"/>
    <x v="0"/>
  </r>
  <r>
    <x v="4"/>
    <x v="2"/>
    <n v="13"/>
    <x v="12"/>
    <n v="106052"/>
    <n v="105121"/>
    <n v="799"/>
    <n v="0"/>
    <x v="372"/>
    <x v="372"/>
    <x v="0"/>
  </r>
  <r>
    <x v="4"/>
    <x v="2"/>
    <n v="14"/>
    <x v="13"/>
    <n v="2572917"/>
    <n v="2550595"/>
    <n v="12162"/>
    <n v="0"/>
    <x v="373"/>
    <x v="373"/>
    <x v="0"/>
  </r>
  <r>
    <x v="4"/>
    <x v="2"/>
    <n v="15"/>
    <x v="14"/>
    <n v="1702582"/>
    <n v="1689997"/>
    <n v="10125"/>
    <n v="0"/>
    <x v="374"/>
    <x v="374"/>
    <x v="0"/>
  </r>
  <r>
    <x v="4"/>
    <x v="2"/>
    <n v="16"/>
    <x v="15"/>
    <n v="203017"/>
    <n v="191691"/>
    <n v="1062"/>
    <n v="0"/>
    <x v="375"/>
    <x v="375"/>
    <x v="0"/>
  </r>
  <r>
    <x v="4"/>
    <x v="2"/>
    <n v="17"/>
    <x v="16"/>
    <n v="658736"/>
    <n v="653137"/>
    <n v="3719"/>
    <n v="0"/>
    <x v="376"/>
    <x v="376"/>
    <x v="0"/>
  </r>
  <r>
    <x v="4"/>
    <x v="2"/>
    <n v="18"/>
    <x v="17"/>
    <n v="1836729"/>
    <n v="1822077"/>
    <n v="13128"/>
    <n v="0"/>
    <x v="377"/>
    <x v="377"/>
    <x v="0"/>
  </r>
  <r>
    <x v="4"/>
    <x v="2"/>
    <n v="19"/>
    <x v="18"/>
    <n v="530560"/>
    <n v="514196"/>
    <n v="2980"/>
    <n v="0"/>
    <x v="378"/>
    <x v="378"/>
    <x v="0"/>
  </r>
  <r>
    <x v="4"/>
    <x v="2"/>
    <n v="20"/>
    <x v="19"/>
    <n v="556442"/>
    <n v="552831"/>
    <n v="3362"/>
    <n v="0"/>
    <x v="379"/>
    <x v="379"/>
    <x v="0"/>
  </r>
  <r>
    <x v="4"/>
    <x v="3"/>
    <n v="1"/>
    <x v="0"/>
    <n v="1820886"/>
    <n v="1747045"/>
    <n v="13937"/>
    <n v="0"/>
    <x v="380"/>
    <x v="380"/>
    <x v="0"/>
  </r>
  <r>
    <x v="4"/>
    <x v="3"/>
    <n v="2"/>
    <x v="1"/>
    <n v="52784"/>
    <n v="52188"/>
    <n v="592"/>
    <n v="0"/>
    <x v="381"/>
    <x v="381"/>
    <x v="0"/>
  </r>
  <r>
    <x v="4"/>
    <x v="3"/>
    <n v="3"/>
    <x v="2"/>
    <n v="4391455"/>
    <n v="4341836"/>
    <n v="48717"/>
    <n v="0"/>
    <x v="382"/>
    <x v="382"/>
    <x v="0"/>
  </r>
  <r>
    <x v="4"/>
    <x v="3"/>
    <n v="4"/>
    <x v="3"/>
    <n v="2868825"/>
    <n v="2840838"/>
    <n v="17607"/>
    <n v="0"/>
    <x v="383"/>
    <x v="383"/>
    <x v="0"/>
  </r>
  <r>
    <x v="4"/>
    <x v="3"/>
    <n v="5"/>
    <x v="4"/>
    <n v="603840"/>
    <n v="596533"/>
    <n v="6833"/>
    <n v="0"/>
    <x v="384"/>
    <x v="384"/>
    <x v="0"/>
  </r>
  <r>
    <x v="4"/>
    <x v="3"/>
    <n v="6"/>
    <x v="5"/>
    <n v="697101"/>
    <n v="690919"/>
    <n v="6121"/>
    <n v="0"/>
    <x v="385"/>
    <x v="385"/>
    <x v="0"/>
  </r>
  <r>
    <x v="4"/>
    <x v="3"/>
    <n v="7"/>
    <x v="6"/>
    <n v="2226642"/>
    <n v="2190452"/>
    <n v="20152"/>
    <n v="0"/>
    <x v="386"/>
    <x v="386"/>
    <x v="0"/>
  </r>
  <r>
    <x v="4"/>
    <x v="3"/>
    <n v="8"/>
    <x v="7"/>
    <n v="1669326"/>
    <n v="1656103"/>
    <n v="12720"/>
    <n v="0"/>
    <x v="387"/>
    <x v="387"/>
    <x v="0"/>
  </r>
  <r>
    <x v="4"/>
    <x v="3"/>
    <n v="9"/>
    <x v="8"/>
    <n v="462461"/>
    <n v="459245"/>
    <n v="2537"/>
    <n v="0"/>
    <x v="388"/>
    <x v="388"/>
    <x v="0"/>
  </r>
  <r>
    <x v="4"/>
    <x v="3"/>
    <n v="10"/>
    <x v="9"/>
    <n v="737570"/>
    <n v="732979"/>
    <n v="4568"/>
    <n v="0"/>
    <x v="389"/>
    <x v="389"/>
    <x v="0"/>
  </r>
  <r>
    <x v="4"/>
    <x v="3"/>
    <n v="11"/>
    <x v="10"/>
    <n v="2562617"/>
    <n v="2460561"/>
    <n v="13327"/>
    <n v="0"/>
    <x v="390"/>
    <x v="390"/>
    <x v="0"/>
  </r>
  <r>
    <x v="4"/>
    <x v="3"/>
    <n v="12"/>
    <x v="11"/>
    <n v="694269"/>
    <n v="687146"/>
    <n v="4115"/>
    <n v="0"/>
    <x v="391"/>
    <x v="391"/>
    <x v="0"/>
  </r>
  <r>
    <x v="4"/>
    <x v="3"/>
    <n v="13"/>
    <x v="12"/>
    <n v="106166"/>
    <n v="105357"/>
    <n v="800"/>
    <n v="0"/>
    <x v="392"/>
    <x v="392"/>
    <x v="0"/>
  </r>
  <r>
    <x v="4"/>
    <x v="3"/>
    <n v="14"/>
    <x v="13"/>
    <n v="2575801"/>
    <n v="2554490"/>
    <n v="12169"/>
    <n v="0"/>
    <x v="393"/>
    <x v="393"/>
    <x v="0"/>
  </r>
  <r>
    <x v="4"/>
    <x v="3"/>
    <n v="15"/>
    <x v="14"/>
    <n v="1704817"/>
    <n v="1694448"/>
    <n v="10137"/>
    <n v="0"/>
    <x v="394"/>
    <x v="394"/>
    <x v="0"/>
  </r>
  <r>
    <x v="4"/>
    <x v="3"/>
    <n v="16"/>
    <x v="15"/>
    <n v="203095"/>
    <n v="191720"/>
    <n v="1065"/>
    <n v="0"/>
    <x v="395"/>
    <x v="395"/>
    <x v="0"/>
  </r>
  <r>
    <x v="4"/>
    <x v="3"/>
    <n v="17"/>
    <x v="16"/>
    <n v="659283"/>
    <n v="653691"/>
    <n v="3727"/>
    <n v="0"/>
    <x v="396"/>
    <x v="396"/>
    <x v="0"/>
  </r>
  <r>
    <x v="4"/>
    <x v="3"/>
    <n v="18"/>
    <x v="17"/>
    <n v="1836907"/>
    <n v="1822253"/>
    <n v="13145"/>
    <n v="0"/>
    <x v="397"/>
    <x v="397"/>
    <x v="0"/>
  </r>
  <r>
    <x v="4"/>
    <x v="3"/>
    <n v="19"/>
    <x v="18"/>
    <n v="531402"/>
    <n v="514302"/>
    <n v="2988"/>
    <n v="0"/>
    <x v="398"/>
    <x v="398"/>
    <x v="0"/>
  </r>
  <r>
    <x v="4"/>
    <x v="3"/>
    <n v="20"/>
    <x v="19"/>
    <n v="557611"/>
    <n v="554206"/>
    <n v="3379"/>
    <n v="0"/>
    <x v="399"/>
    <x v="3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14FFF-F17F-4574-80F6-FCDFA4DEAEF5}" name="Tabella pivot1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2" rowHeaderCaption="REGIONE" colHeaderCaption="ANNO">
  <location ref="A3:F24" firstHeaderRow="1" firstDataRow="2" firstDataCol="1" rowPageCount="1" colPageCount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11"/>
        <item x="15"/>
        <item x="16"/>
        <item x="13"/>
        <item x="6"/>
        <item x="4"/>
        <item x="10"/>
        <item x="5"/>
        <item x="2"/>
        <item x="9"/>
        <item x="12"/>
        <item x="0"/>
        <item x="14"/>
        <item x="18"/>
        <item x="17"/>
        <item x="7"/>
        <item x="19"/>
        <item x="8"/>
        <item x="1"/>
        <item x="3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" item="3" hier="-1"/>
  </pageFields>
  <dataFields count="1">
    <dataField name="ANDAMENTO_CONTAGIATI" fld="4" baseField="0" baseItem="0"/>
  </dataFields>
  <formats count="8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61C2F-0E98-42B1-B4E6-14CBBBEEDFBA}" name="Tabella pivot1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 rowHeaderCaption="REGIONE" colHeaderCaption="ANNO">
  <location ref="A3:F24" firstHeaderRow="1" firstDataRow="2" firstDataCol="1" rowPageCount="1" colPageCount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11"/>
        <item x="15"/>
        <item x="16"/>
        <item x="13"/>
        <item x="6"/>
        <item x="4"/>
        <item x="10"/>
        <item x="5"/>
        <item x="2"/>
        <item x="9"/>
        <item x="12"/>
        <item x="0"/>
        <item x="14"/>
        <item x="18"/>
        <item x="17"/>
        <item x="7"/>
        <item x="19"/>
        <item x="8"/>
        <item x="1"/>
        <item x="3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" item="3" hier="-1"/>
  </pageFields>
  <dataFields count="1">
    <dataField name="ANDAMENTO_GUARITI" fld="5" baseField="0" baseItem="0"/>
  </dataFields>
  <formats count="8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0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</formats>
  <chartFormats count="10">
    <chartFormat chart="2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B7A09-E2A6-468F-97F8-21B024213B52}" name="Tabella pivot1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4" rowHeaderCaption="REGIONE" colHeaderCaption="ANNO">
  <location ref="A3:F24" firstHeaderRow="1" firstDataRow="2" firstDataCol="1" rowPageCount="1" colPageCount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11"/>
        <item x="15"/>
        <item x="16"/>
        <item x="13"/>
        <item x="6"/>
        <item x="4"/>
        <item x="10"/>
        <item x="5"/>
        <item x="2"/>
        <item x="9"/>
        <item x="12"/>
        <item x="0"/>
        <item x="14"/>
        <item x="18"/>
        <item x="17"/>
        <item x="7"/>
        <item x="19"/>
        <item x="8"/>
        <item x="1"/>
        <item x="3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" item="3" hier="-1"/>
  </pageFields>
  <dataFields count="1">
    <dataField name="ANDAMENTO_DECEDUTI" fld="6" baseField="0" baseItem="0"/>
  </dataFields>
  <formats count="8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0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fieldPosition="0">
        <references count="1">
          <reference field="0" count="0"/>
        </references>
      </pivotArea>
    </format>
  </formats>
  <chartFormats count="15">
    <chartFormat chart="2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F2E97-B8CE-44D5-8273-2F0E41BB28C0}" name="Tabella pivot17" cacheId="18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 rowHeaderCaption="REGIONE" colHeaderCaption="ANNO">
  <location ref="A3:P25" firstHeaderRow="1" firstDataRow="3" firstDataCol="1" rowPageCount="1" colPageCount="1"/>
  <pivotFields count="11"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11"/>
        <item x="15"/>
        <item x="16"/>
        <item x="13"/>
        <item x="6"/>
        <item x="4"/>
        <item x="10"/>
        <item x="5"/>
        <item x="2"/>
        <item x="9"/>
        <item x="12"/>
        <item x="0"/>
        <item x="14"/>
        <item x="18"/>
        <item x="17"/>
        <item x="7"/>
        <item x="19"/>
        <item x="8"/>
        <item x="1"/>
        <item x="3"/>
        <item t="default"/>
      </items>
    </pivotField>
    <pivotField numFmtId="2" showAll="0"/>
    <pivotField numFmtId="2" showAll="0"/>
    <pivotField numFmtId="2" showAll="0"/>
    <pivotField numFmtId="2" showAll="0"/>
    <pivotField dataField="1" numFmtId="10" showAll="0">
      <items count="401">
        <item x="9"/>
        <item x="15"/>
        <item x="14"/>
        <item x="16"/>
        <item x="7"/>
        <item x="1"/>
        <item x="0"/>
        <item x="13"/>
        <item x="17"/>
        <item x="18"/>
        <item x="11"/>
        <item x="3"/>
        <item x="10"/>
        <item x="6"/>
        <item x="19"/>
        <item x="12"/>
        <item x="5"/>
        <item x="8"/>
        <item x="4"/>
        <item x="2"/>
        <item x="74"/>
        <item x="75"/>
        <item x="58"/>
        <item x="78"/>
        <item x="53"/>
        <item x="50"/>
        <item x="70"/>
        <item x="57"/>
        <item x="73"/>
        <item x="55"/>
        <item x="54"/>
        <item x="76"/>
        <item x="77"/>
        <item x="63"/>
        <item x="66"/>
        <item x="71"/>
        <item x="98"/>
        <item x="56"/>
        <item x="72"/>
        <item x="51"/>
        <item x="47"/>
        <item x="69"/>
        <item x="93"/>
        <item x="22"/>
        <item x="79"/>
        <item x="64"/>
        <item x="95"/>
        <item x="94"/>
        <item x="176"/>
        <item x="46"/>
        <item x="48"/>
        <item x="86"/>
        <item x="45"/>
        <item x="175"/>
        <item x="42"/>
        <item x="52"/>
        <item x="96"/>
        <item x="142"/>
        <item x="148"/>
        <item x="44"/>
        <item x="177"/>
        <item x="49"/>
        <item x="43"/>
        <item x="147"/>
        <item x="30"/>
        <item x="90"/>
        <item x="31"/>
        <item x="40"/>
        <item x="59"/>
        <item x="84"/>
        <item x="91"/>
        <item x="29"/>
        <item x="26"/>
        <item x="151"/>
        <item x="25"/>
        <item x="60"/>
        <item x="20"/>
        <item x="82"/>
        <item x="140"/>
        <item x="87"/>
        <item x="146"/>
        <item x="41"/>
        <item x="62"/>
        <item x="143"/>
        <item x="172"/>
        <item x="141"/>
        <item x="150"/>
        <item x="156"/>
        <item x="68"/>
        <item x="34"/>
        <item x="153"/>
        <item x="80"/>
        <item x="155"/>
        <item x="178"/>
        <item x="81"/>
        <item x="65"/>
        <item x="27"/>
        <item x="171"/>
        <item x="174"/>
        <item x="157"/>
        <item x="97"/>
        <item x="89"/>
        <item x="37"/>
        <item x="33"/>
        <item x="83"/>
        <item x="23"/>
        <item x="21"/>
        <item x="173"/>
        <item x="85"/>
        <item x="88"/>
        <item x="24"/>
        <item x="145"/>
        <item x="67"/>
        <item x="39"/>
        <item x="152"/>
        <item x="158"/>
        <item x="61"/>
        <item x="32"/>
        <item x="38"/>
        <item x="144"/>
        <item x="92"/>
        <item x="170"/>
        <item x="36"/>
        <item x="154"/>
        <item x="196"/>
        <item x="190"/>
        <item x="116"/>
        <item x="168"/>
        <item x="164"/>
        <item x="198"/>
        <item x="162"/>
        <item x="216"/>
        <item x="149"/>
        <item x="35"/>
        <item x="191"/>
        <item x="197"/>
        <item x="137"/>
        <item x="232"/>
        <item x="118"/>
        <item x="193"/>
        <item x="126"/>
        <item x="163"/>
        <item x="160"/>
        <item x="195"/>
        <item x="28"/>
        <item x="135"/>
        <item x="136"/>
        <item x="165"/>
        <item x="211"/>
        <item x="167"/>
        <item x="395"/>
        <item x="375"/>
        <item x="227"/>
        <item x="99"/>
        <item x="355"/>
        <item x="335"/>
        <item x="315"/>
        <item x="161"/>
        <item x="131"/>
        <item x="166"/>
        <item x="102"/>
        <item x="187"/>
        <item x="188"/>
        <item x="192"/>
        <item x="182"/>
        <item x="138"/>
        <item x="129"/>
        <item x="122"/>
        <item x="295"/>
        <item x="127"/>
        <item x="212"/>
        <item x="125"/>
        <item x="275"/>
        <item x="123"/>
        <item x="184"/>
        <item x="169"/>
        <item x="130"/>
        <item x="183"/>
        <item x="115"/>
        <item x="194"/>
        <item x="255"/>
        <item x="111"/>
        <item x="235"/>
        <item x="121"/>
        <item x="180"/>
        <item x="105"/>
        <item x="101"/>
        <item x="117"/>
        <item x="185"/>
        <item x="186"/>
        <item x="124"/>
        <item x="106"/>
        <item x="109"/>
        <item x="112"/>
        <item x="132"/>
        <item x="120"/>
        <item x="380"/>
        <item x="390"/>
        <item x="360"/>
        <item x="300"/>
        <item x="179"/>
        <item x="103"/>
        <item x="114"/>
        <item x="108"/>
        <item x="320"/>
        <item x="370"/>
        <item x="200"/>
        <item x="104"/>
        <item x="340"/>
        <item x="113"/>
        <item x="128"/>
        <item x="107"/>
        <item x="134"/>
        <item x="100"/>
        <item x="181"/>
        <item x="110"/>
        <item x="207"/>
        <item x="133"/>
        <item x="215"/>
        <item x="398"/>
        <item x="378"/>
        <item x="231"/>
        <item x="350"/>
        <item x="139"/>
        <item x="330"/>
        <item x="201"/>
        <item x="204"/>
        <item x="203"/>
        <item x="199"/>
        <item x="310"/>
        <item x="280"/>
        <item x="210"/>
        <item x="220"/>
        <item x="202"/>
        <item x="221"/>
        <item x="237"/>
        <item x="230"/>
        <item x="223"/>
        <item x="260"/>
        <item x="213"/>
        <item x="240"/>
        <item x="358"/>
        <item x="189"/>
        <item x="338"/>
        <item x="318"/>
        <item x="119"/>
        <item x="233"/>
        <item x="219"/>
        <item x="206"/>
        <item x="217"/>
        <item x="205"/>
        <item x="251"/>
        <item x="311"/>
        <item x="208"/>
        <item x="298"/>
        <item x="222"/>
        <item x="224"/>
        <item x="226"/>
        <item x="312"/>
        <item x="290"/>
        <item x="331"/>
        <item x="238"/>
        <item x="225"/>
        <item x="241"/>
        <item x="236"/>
        <item x="218"/>
        <item x="386"/>
        <item x="234"/>
        <item x="270"/>
        <item x="229"/>
        <item x="293"/>
        <item x="228"/>
        <item x="209"/>
        <item x="278"/>
        <item x="366"/>
        <item x="302"/>
        <item x="214"/>
        <item x="282"/>
        <item x="250"/>
        <item x="314"/>
        <item x="281"/>
        <item x="243"/>
        <item x="306"/>
        <item x="304"/>
        <item x="316"/>
        <item x="258"/>
        <item x="362"/>
        <item x="253"/>
        <item x="242"/>
        <item x="364"/>
        <item x="301"/>
        <item x="273"/>
        <item x="384"/>
        <item x="284"/>
        <item x="286"/>
        <item x="263"/>
        <item x="361"/>
        <item x="244"/>
        <item x="247"/>
        <item x="292"/>
        <item x="313"/>
        <item x="261"/>
        <item x="341"/>
        <item x="321"/>
        <item x="344"/>
        <item x="382"/>
        <item x="381"/>
        <item x="342"/>
        <item x="324"/>
        <item x="262"/>
        <item x="257"/>
        <item x="322"/>
        <item x="264"/>
        <item x="336"/>
        <item x="307"/>
        <item x="356"/>
        <item x="246"/>
        <item x="303"/>
        <item x="391"/>
        <item x="363"/>
        <item x="308"/>
        <item x="371"/>
        <item x="271"/>
        <item x="277"/>
        <item x="245"/>
        <item x="383"/>
        <item x="343"/>
        <item x="323"/>
        <item x="346"/>
        <item x="287"/>
        <item x="283"/>
        <item x="297"/>
        <item x="239"/>
        <item x="291"/>
        <item x="266"/>
        <item x="326"/>
        <item x="288"/>
        <item x="305"/>
        <item x="265"/>
        <item x="285"/>
        <item x="294"/>
        <item x="365"/>
        <item x="267"/>
        <item x="385"/>
        <item x="252"/>
        <item x="372"/>
        <item x="345"/>
        <item x="325"/>
        <item x="373"/>
        <item x="272"/>
        <item x="333"/>
        <item x="376"/>
        <item x="396"/>
        <item x="367"/>
        <item x="393"/>
        <item x="296"/>
        <item x="317"/>
        <item x="397"/>
        <item x="377"/>
        <item x="387"/>
        <item x="347"/>
        <item x="368"/>
        <item x="357"/>
        <item x="327"/>
        <item x="337"/>
        <item x="392"/>
        <item x="352"/>
        <item x="332"/>
        <item x="248"/>
        <item x="374"/>
        <item x="351"/>
        <item x="259"/>
        <item x="388"/>
        <item x="319"/>
        <item x="299"/>
        <item x="254"/>
        <item x="348"/>
        <item x="328"/>
        <item x="353"/>
        <item x="249"/>
        <item x="379"/>
        <item x="256"/>
        <item x="274"/>
        <item x="309"/>
        <item x="268"/>
        <item x="289"/>
        <item x="269"/>
        <item x="369"/>
        <item x="389"/>
        <item x="349"/>
        <item x="329"/>
        <item x="354"/>
        <item x="399"/>
        <item x="359"/>
        <item x="279"/>
        <item x="394"/>
        <item x="339"/>
        <item x="334"/>
        <item x="276"/>
        <item x="159"/>
        <item t="default"/>
      </items>
    </pivotField>
    <pivotField dataField="1" numFmtId="10" showAll="0">
      <items count="401">
        <item x="393"/>
        <item x="373"/>
        <item x="313"/>
        <item x="353"/>
        <item x="333"/>
        <item x="233"/>
        <item x="293"/>
        <item x="253"/>
        <item x="273"/>
        <item x="213"/>
        <item x="255"/>
        <item x="235"/>
        <item x="275"/>
        <item x="295"/>
        <item x="315"/>
        <item x="390"/>
        <item x="236"/>
        <item x="370"/>
        <item x="355"/>
        <item x="335"/>
        <item x="310"/>
        <item x="375"/>
        <item x="350"/>
        <item x="330"/>
        <item x="395"/>
        <item x="290"/>
        <item x="256"/>
        <item x="270"/>
        <item x="215"/>
        <item x="250"/>
        <item x="230"/>
        <item x="216"/>
        <item x="276"/>
        <item x="296"/>
        <item x="368"/>
        <item x="388"/>
        <item x="228"/>
        <item x="308"/>
        <item x="348"/>
        <item x="328"/>
        <item x="316"/>
        <item x="288"/>
        <item x="336"/>
        <item x="268"/>
        <item x="208"/>
        <item x="378"/>
        <item x="356"/>
        <item x="248"/>
        <item x="398"/>
        <item x="376"/>
        <item x="396"/>
        <item x="358"/>
        <item x="338"/>
        <item x="318"/>
        <item x="298"/>
        <item x="278"/>
        <item x="258"/>
        <item x="238"/>
        <item x="210"/>
        <item x="193"/>
        <item x="234"/>
        <item x="371"/>
        <item x="314"/>
        <item x="391"/>
        <item x="311"/>
        <item x="331"/>
        <item x="351"/>
        <item x="394"/>
        <item x="374"/>
        <item x="254"/>
        <item x="294"/>
        <item x="354"/>
        <item x="334"/>
        <item x="274"/>
        <item x="291"/>
        <item x="271"/>
        <item x="319"/>
        <item x="231"/>
        <item x="299"/>
        <item x="279"/>
        <item x="251"/>
        <item x="259"/>
        <item x="379"/>
        <item x="339"/>
        <item x="359"/>
        <item x="399"/>
        <item x="239"/>
        <item x="229"/>
        <item x="303"/>
        <item x="309"/>
        <item x="383"/>
        <item x="363"/>
        <item x="214"/>
        <item x="218"/>
        <item x="343"/>
        <item x="323"/>
        <item x="283"/>
        <item x="188"/>
        <item x="223"/>
        <item x="289"/>
        <item x="249"/>
        <item x="269"/>
        <item x="243"/>
        <item x="349"/>
        <item x="329"/>
        <item x="369"/>
        <item x="389"/>
        <item x="263"/>
        <item x="195"/>
        <item x="196"/>
        <item x="211"/>
        <item x="219"/>
        <item x="209"/>
        <item x="190"/>
        <item x="203"/>
        <item x="257"/>
        <item x="237"/>
        <item x="277"/>
        <item x="297"/>
        <item x="232"/>
        <item x="252"/>
        <item x="317"/>
        <item x="337"/>
        <item x="357"/>
        <item x="377"/>
        <item x="194"/>
        <item x="173"/>
        <item x="397"/>
        <item x="198"/>
        <item x="272"/>
        <item x="292"/>
        <item x="227"/>
        <item x="247"/>
        <item x="217"/>
        <item x="267"/>
        <item x="312"/>
        <item x="287"/>
        <item x="307"/>
        <item x="212"/>
        <item x="372"/>
        <item x="392"/>
        <item x="352"/>
        <item x="332"/>
        <item x="327"/>
        <item x="347"/>
        <item x="367"/>
        <item x="199"/>
        <item x="387"/>
        <item x="380"/>
        <item x="207"/>
        <item x="360"/>
        <item x="168"/>
        <item x="340"/>
        <item x="300"/>
        <item x="320"/>
        <item x="175"/>
        <item x="176"/>
        <item x="191"/>
        <item x="189"/>
        <item x="280"/>
        <item x="183"/>
        <item x="260"/>
        <item x="240"/>
        <item x="220"/>
        <item x="170"/>
        <item x="187"/>
        <item x="179"/>
        <item x="197"/>
        <item x="174"/>
        <item x="345"/>
        <item x="325"/>
        <item x="305"/>
        <item x="365"/>
        <item x="385"/>
        <item x="225"/>
        <item x="285"/>
        <item x="265"/>
        <item x="245"/>
        <item x="192"/>
        <item x="226"/>
        <item x="246"/>
        <item x="286"/>
        <item x="306"/>
        <item x="266"/>
        <item x="366"/>
        <item x="386"/>
        <item x="326"/>
        <item x="346"/>
        <item x="200"/>
        <item x="163"/>
        <item x="169"/>
        <item x="167"/>
        <item x="206"/>
        <item x="205"/>
        <item x="178"/>
        <item x="171"/>
        <item x="224"/>
        <item x="177"/>
        <item x="244"/>
        <item x="264"/>
        <item x="284"/>
        <item x="304"/>
        <item x="180"/>
        <item x="324"/>
        <item x="344"/>
        <item x="186"/>
        <item x="302"/>
        <item x="282"/>
        <item x="364"/>
        <item x="222"/>
        <item x="204"/>
        <item x="322"/>
        <item x="342"/>
        <item x="362"/>
        <item x="262"/>
        <item x="242"/>
        <item x="382"/>
        <item x="301"/>
        <item x="281"/>
        <item x="381"/>
        <item x="361"/>
        <item x="241"/>
        <item x="321"/>
        <item x="221"/>
        <item x="185"/>
        <item x="261"/>
        <item x="341"/>
        <item x="384"/>
        <item x="202"/>
        <item x="172"/>
        <item x="201"/>
        <item x="160"/>
        <item x="166"/>
        <item x="184"/>
        <item x="182"/>
        <item x="165"/>
        <item x="181"/>
        <item x="156"/>
        <item x="153"/>
        <item x="164"/>
        <item x="73"/>
        <item x="162"/>
        <item x="93"/>
        <item x="161"/>
        <item x="136"/>
        <item x="148"/>
        <item x="133"/>
        <item x="96"/>
        <item x="155"/>
        <item x="113"/>
        <item x="116"/>
        <item x="150"/>
        <item x="143"/>
        <item x="158"/>
        <item x="76"/>
        <item x="147"/>
        <item x="157"/>
        <item x="135"/>
        <item x="139"/>
        <item x="119"/>
        <item x="68"/>
        <item x="138"/>
        <item x="99"/>
        <item x="115"/>
        <item x="149"/>
        <item x="130"/>
        <item x="154"/>
        <item x="128"/>
        <item x="95"/>
        <item x="137"/>
        <item x="70"/>
        <item x="90"/>
        <item x="75"/>
        <item x="78"/>
        <item x="110"/>
        <item x="140"/>
        <item x="88"/>
        <item x="151"/>
        <item x="94"/>
        <item x="108"/>
        <item x="123"/>
        <item x="134"/>
        <item x="127"/>
        <item x="63"/>
        <item x="77"/>
        <item x="117"/>
        <item x="118"/>
        <item x="114"/>
        <item x="146"/>
        <item x="97"/>
        <item x="144"/>
        <item x="159"/>
        <item x="129"/>
        <item x="98"/>
        <item x="74"/>
        <item x="103"/>
        <item x="87"/>
        <item x="83"/>
        <item x="107"/>
        <item x="142"/>
        <item x="72"/>
        <item x="109"/>
        <item x="89"/>
        <item x="141"/>
        <item x="67"/>
        <item x="152"/>
        <item x="145"/>
        <item x="15"/>
        <item x="120"/>
        <item x="131"/>
        <item x="126"/>
        <item x="100"/>
        <item x="91"/>
        <item x="79"/>
        <item x="64"/>
        <item x="80"/>
        <item x="111"/>
        <item x="124"/>
        <item x="84"/>
        <item x="132"/>
        <item x="106"/>
        <item x="8"/>
        <item x="71"/>
        <item x="48"/>
        <item x="104"/>
        <item x="86"/>
        <item x="92"/>
        <item x="112"/>
        <item x="55"/>
        <item x="53"/>
        <item x="52"/>
        <item x="69"/>
        <item x="122"/>
        <item x="121"/>
        <item x="125"/>
        <item x="58"/>
        <item x="60"/>
        <item x="102"/>
        <item x="101"/>
        <item x="82"/>
        <item x="105"/>
        <item x="18"/>
        <item x="85"/>
        <item x="57"/>
        <item x="66"/>
        <item x="81"/>
        <item x="65"/>
        <item x="17"/>
        <item x="56"/>
        <item x="32"/>
        <item x="3"/>
        <item x="61"/>
        <item x="10"/>
        <item x="62"/>
        <item x="7"/>
        <item x="16"/>
        <item x="28"/>
        <item x="50"/>
        <item x="14"/>
        <item x="12"/>
        <item x="13"/>
        <item x="35"/>
        <item x="4"/>
        <item x="59"/>
        <item x="44"/>
        <item x="54"/>
        <item x="19"/>
        <item x="47"/>
        <item x="43"/>
        <item x="11"/>
        <item x="36"/>
        <item x="1"/>
        <item x="37"/>
        <item x="0"/>
        <item x="33"/>
        <item x="39"/>
        <item x="38"/>
        <item x="30"/>
        <item x="24"/>
        <item x="23"/>
        <item x="27"/>
        <item x="51"/>
        <item x="41"/>
        <item x="6"/>
        <item x="40"/>
        <item x="9"/>
        <item x="34"/>
        <item x="45"/>
        <item x="21"/>
        <item x="49"/>
        <item x="5"/>
        <item x="46"/>
        <item x="20"/>
        <item x="31"/>
        <item x="29"/>
        <item x="26"/>
        <item x="25"/>
        <item x="42"/>
        <item x="2"/>
        <item x="22"/>
        <item t="default"/>
      </items>
    </pivotField>
    <pivotField dataField="1" numFmtId="10" showAll="0">
      <items count="237">
        <item x="0"/>
        <item x="231"/>
        <item x="230"/>
        <item x="235"/>
        <item x="234"/>
        <item x="229"/>
        <item x="228"/>
        <item x="227"/>
        <item x="214"/>
        <item x="221"/>
        <item x="233"/>
        <item x="217"/>
        <item x="218"/>
        <item x="223"/>
        <item x="219"/>
        <item x="224"/>
        <item x="213"/>
        <item x="222"/>
        <item x="202"/>
        <item x="209"/>
        <item x="215"/>
        <item x="226"/>
        <item x="232"/>
        <item x="208"/>
        <item x="210"/>
        <item x="205"/>
        <item x="216"/>
        <item x="225"/>
        <item x="220"/>
        <item x="211"/>
        <item x="182"/>
        <item x="204"/>
        <item x="203"/>
        <item x="201"/>
        <item x="207"/>
        <item x="212"/>
        <item x="194"/>
        <item x="189"/>
        <item x="199"/>
        <item x="206"/>
        <item x="197"/>
        <item x="190"/>
        <item x="193"/>
        <item x="196"/>
        <item x="198"/>
        <item x="184"/>
        <item x="191"/>
        <item x="192"/>
        <item x="195"/>
        <item x="200"/>
        <item x="174"/>
        <item x="181"/>
        <item x="183"/>
        <item x="179"/>
        <item x="177"/>
        <item x="185"/>
        <item x="170"/>
        <item x="187"/>
        <item x="188"/>
        <item x="162"/>
        <item x="169"/>
        <item x="173"/>
        <item x="178"/>
        <item x="164"/>
        <item x="172"/>
        <item x="176"/>
        <item x="186"/>
        <item x="171"/>
        <item x="180"/>
        <item x="163"/>
        <item x="175"/>
        <item x="167"/>
        <item x="161"/>
        <item x="154"/>
        <item x="150"/>
        <item x="159"/>
        <item x="152"/>
        <item x="144"/>
        <item x="155"/>
        <item x="149"/>
        <item x="153"/>
        <item x="157"/>
        <item x="165"/>
        <item x="168"/>
        <item x="158"/>
        <item x="156"/>
        <item x="166"/>
        <item x="151"/>
        <item x="12"/>
        <item x="160"/>
        <item x="142"/>
        <item x="147"/>
        <item x="145"/>
        <item x="141"/>
        <item x="148"/>
        <item x="143"/>
        <item x="146"/>
        <item x="135"/>
        <item x="130"/>
        <item x="129"/>
        <item x="132"/>
        <item x="134"/>
        <item x="139"/>
        <item x="124"/>
        <item x="136"/>
        <item x="131"/>
        <item x="122"/>
        <item x="133"/>
        <item x="138"/>
        <item x="137"/>
        <item x="140"/>
        <item x="3"/>
        <item x="128"/>
        <item x="127"/>
        <item x="125"/>
        <item x="123"/>
        <item x="126"/>
        <item x="2"/>
        <item x="121"/>
        <item x="19"/>
        <item x="13"/>
        <item x="16"/>
        <item x="10"/>
        <item x="14"/>
        <item x="17"/>
        <item x="8"/>
        <item x="9"/>
        <item x="7"/>
        <item x="4"/>
        <item x="18"/>
        <item x="6"/>
        <item x="15"/>
        <item x="1"/>
        <item x="5"/>
        <item x="11"/>
        <item x="20"/>
        <item x="120"/>
        <item x="104"/>
        <item x="110"/>
        <item x="102"/>
        <item x="107"/>
        <item x="105"/>
        <item x="103"/>
        <item x="109"/>
        <item x="108"/>
        <item x="101"/>
        <item x="106"/>
        <item x="112"/>
        <item x="111"/>
        <item x="115"/>
        <item x="114"/>
        <item x="116"/>
        <item x="113"/>
        <item x="118"/>
        <item x="119"/>
        <item x="83"/>
        <item x="117"/>
        <item x="87"/>
        <item x="84"/>
        <item x="89"/>
        <item x="88"/>
        <item x="85"/>
        <item x="82"/>
        <item x="81"/>
        <item x="90"/>
        <item x="94"/>
        <item x="92"/>
        <item x="86"/>
        <item x="91"/>
        <item x="95"/>
        <item x="96"/>
        <item x="93"/>
        <item x="99"/>
        <item x="100"/>
        <item x="98"/>
        <item x="97"/>
        <item x="40"/>
        <item x="23"/>
        <item x="25"/>
        <item x="21"/>
        <item x="62"/>
        <item x="22"/>
        <item x="24"/>
        <item x="65"/>
        <item x="80"/>
        <item x="74"/>
        <item x="27"/>
        <item x="34"/>
        <item x="30"/>
        <item x="63"/>
        <item x="64"/>
        <item x="70"/>
        <item x="61"/>
        <item x="29"/>
        <item x="35"/>
        <item x="67"/>
        <item x="26"/>
        <item x="32"/>
        <item x="69"/>
        <item x="66"/>
        <item x="28"/>
        <item x="71"/>
        <item x="75"/>
        <item x="31"/>
        <item x="72"/>
        <item x="78"/>
        <item x="68"/>
        <item x="38"/>
        <item x="36"/>
        <item x="77"/>
        <item x="73"/>
        <item x="60"/>
        <item x="33"/>
        <item x="37"/>
        <item x="39"/>
        <item x="76"/>
        <item x="42"/>
        <item x="79"/>
        <item x="44"/>
        <item x="47"/>
        <item x="45"/>
        <item x="41"/>
        <item x="43"/>
        <item x="54"/>
        <item x="48"/>
        <item x="46"/>
        <item x="50"/>
        <item x="49"/>
        <item x="51"/>
        <item x="55"/>
        <item x="52"/>
        <item x="58"/>
        <item x="56"/>
        <item x="53"/>
        <item x="57"/>
        <item x="59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0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1" item="0" hier="-1"/>
  </pageFields>
  <dataFields count="3">
    <dataField name="C/G" fld="8" baseField="3" baseItem="0" numFmtId="10"/>
    <dataField name="C/D" fld="9" baseField="3" baseItem="0" numFmtId="10"/>
    <dataField name="C/V" fld="10" baseField="3" baseItem="0" numFmtId="10"/>
  </dataFields>
  <formats count="17">
    <format dxfId="24">
      <pivotArea type="all" dataOnly="0" outline="0" fieldPosition="0"/>
    </format>
    <format dxfId="2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field="-2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4"/>
          </reference>
        </references>
      </pivotArea>
    </format>
  </format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E8424-5474-4ED1-A847-1D6653DB59F4}" name="Tabella pivot34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" rowHeaderCaption="REGIONE">
  <location ref="A4:C24" firstHeaderRow="0" firstDataRow="1" firstDataCol="1" rowPageCount="2" colPageCount="1"/>
  <pivotFields count="9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11"/>
        <item x="15"/>
        <item x="16"/>
        <item x="13"/>
        <item x="6"/>
        <item x="4"/>
        <item x="10"/>
        <item x="5"/>
        <item x="2"/>
        <item x="9"/>
        <item x="12"/>
        <item x="0"/>
        <item x="14"/>
        <item x="18"/>
        <item x="17"/>
        <item x="7"/>
        <item x="19"/>
        <item x="8"/>
        <item x="1"/>
        <item x="3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2">
    <i>
      <x/>
    </i>
    <i i="1">
      <x v="1"/>
    </i>
  </colItems>
  <pageFields count="2">
    <pageField fld="1" item="0" hier="-1"/>
    <pageField fld="0" item="0" hier="-1"/>
  </pageFields>
  <dataFields count="2">
    <dataField name="Somma di GUARITI" fld="5" baseField="0" baseItem="0"/>
    <dataField name="Somma di VACCINATI" fld="7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00BADEC-63B5-4A6F-97F1-80AA4F9C6B65}" autoFormatId="16" applyNumberFormats="0" applyBorderFormats="0" applyFontFormats="0" applyPatternFormats="0" applyAlignmentFormats="0" applyWidthHeightFormats="0">
  <queryTableRefresh nextId="15" unboundColumnsRight="3">
    <queryTableFields count="11">
      <queryTableField id="1" name="ANNO" tableColumnId="1"/>
      <queryTableField id="2" name="TRIMESTRE" tableColumnId="2"/>
      <queryTableField id="3" name="ID_REGIONE" tableColumnId="3"/>
      <queryTableField id="4" name="REGIONE" tableColumnId="4"/>
      <queryTableField id="5" name="CONTAGIATI" tableColumnId="5"/>
      <queryTableField id="6" name="GUARITI" tableColumnId="6"/>
      <queryTableField id="7" name="DECEDUTI" tableColumnId="7"/>
      <queryTableField id="8" name="VACCINATI" tableColumnId="8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3DE4F4BB-F46C-4615-892A-00A031652E69}" autoFormatId="16" applyNumberFormats="0" applyBorderFormats="0" applyFontFormats="0" applyPatternFormats="0" applyAlignmentFormats="0" applyWidthHeightFormats="0">
  <queryTableRefresh nextId="8">
    <queryTableFields count="7">
      <queryTableField id="1" name="ID_REGIONE" tableColumnId="1"/>
      <queryTableField id="2" name="REGIONE" tableColumnId="2"/>
      <queryTableField id="3" name="VACCINATI" tableColumnId="3"/>
      <queryTableField id="4" name="DOSI_SOMMINISTRATE" tableColumnId="4"/>
      <queryTableField id="5" name="%_SOMMINISTRAZIONE" tableColumnId="5"/>
      <queryTableField id="6" name="DOSI_CONSEGNATE" tableColumnId="6"/>
      <queryTableField id="7" name="DOSI_RIMANENTI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6C7B617-6853-412E-9224-624B0CA96884}" autoFormatId="16" applyNumberFormats="0" applyBorderFormats="0" applyFontFormats="0" applyPatternFormats="0" applyAlignmentFormats="0" applyWidthHeightFormats="0">
  <queryTableRefresh nextId="8">
    <queryTableFields count="5">
      <queryTableField id="3" name="ID_REGIONE" tableColumnId="3"/>
      <queryTableField id="4" name="REGIONE" tableColumnId="4"/>
      <queryTableField id="5" name="CONTAGIATI" tableColumnId="5"/>
      <queryTableField id="6" name="GUARITI" tableColumnId="6"/>
      <queryTableField id="7" name="DECEDUTI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99D38E2-BBF7-4129-BB07-8AB4AF9749DD}" autoFormatId="16" applyNumberFormats="0" applyBorderFormats="0" applyFontFormats="0" applyPatternFormats="0" applyAlignmentFormats="0" applyWidthHeightFormats="0">
  <queryTableRefresh nextId="11">
    <queryTableFields count="5">
      <queryTableField id="7" name="ID_REGIONE" tableColumnId="3"/>
      <queryTableField id="1" name="REGIONE" tableColumnId="1"/>
      <queryTableField id="2" name="VACCINATI" tableColumnId="2"/>
      <queryTableField id="8" name="DECEDUTI" tableColumnId="4"/>
      <queryTableField id="10" name="TASSO_MORTALITA'_VACCINATI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865BAB1A-401F-4533-97CA-74D557A74AFD}" sourceName="REGIONE">
  <pivotTables>
    <pivotTable tabId="10" name="Tabella pivot1"/>
  </pivotTables>
  <data>
    <tabular pivotCacheId="1424655302">
      <items count="20">
        <i x="11" s="1"/>
        <i x="15" s="1"/>
        <i x="16" s="1"/>
        <i x="13" s="1"/>
        <i x="6" s="1"/>
        <i x="4" s="1"/>
        <i x="10" s="1"/>
        <i x="5" s="1"/>
        <i x="2" s="1"/>
        <i x="9" s="1"/>
        <i x="12" s="1"/>
        <i x="0" s="1"/>
        <i x="14" s="1"/>
        <i x="18" s="1"/>
        <i x="17" s="1"/>
        <i x="7" s="1"/>
        <i x="19" s="1"/>
        <i x="8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54F4C722-4B00-4CE7-9682-AD2EB03D2156}" sourceName="REGIONE">
  <pivotTables>
    <pivotTable tabId="11" name="Tabella pivot1"/>
  </pivotTables>
  <data>
    <tabular pivotCacheId="1424655302">
      <items count="20">
        <i x="11" s="1"/>
        <i x="15" s="1"/>
        <i x="16" s="1"/>
        <i x="13" s="1"/>
        <i x="6" s="1"/>
        <i x="4" s="1"/>
        <i x="10" s="1"/>
        <i x="5" s="1"/>
        <i x="2" s="1"/>
        <i x="9" s="1"/>
        <i x="12" s="1"/>
        <i x="0" s="1"/>
        <i x="14" s="1"/>
        <i x="18" s="1"/>
        <i x="17" s="1"/>
        <i x="7" s="1"/>
        <i x="19" s="1"/>
        <i x="8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1" xr10:uid="{F04D2553-F470-41D0-8BD7-34A5916D04C4}" sourceName="REGIONE">
  <pivotTables>
    <pivotTable tabId="12" name="Tabella pivot1"/>
  </pivotTables>
  <data>
    <tabular pivotCacheId="1424655302">
      <items count="20">
        <i x="11" s="1"/>
        <i x="15" s="1"/>
        <i x="16" s="1"/>
        <i x="13" s="1"/>
        <i x="6" s="1"/>
        <i x="4" s="1"/>
        <i x="10" s="1"/>
        <i x="5" s="1"/>
        <i x="2" s="1"/>
        <i x="9" s="1"/>
        <i x="12" s="1"/>
        <i x="0" s="1"/>
        <i x="14" s="1"/>
        <i x="18" s="1"/>
        <i x="17" s="1"/>
        <i x="7" s="1"/>
        <i x="19" s="1"/>
        <i x="8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81E35D3C-63B1-4A3C-A0AC-8A2F185DEF79}" cache="FiltroDati_REGIONE" caption="REGIONE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 1" xr10:uid="{320853CE-FBA2-4190-BAE8-4EB70B8ECEC0}" cache="FiltroDati_REGIONE1" caption="REGIONE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 2" xr10:uid="{A39ED7F1-2A75-4D30-B437-DD1C7ED02FEF}" cache="FiltroDati_REGIONE11" caption="REGIONE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D5ADE-CC98-4923-B6E0-80F116B591F6}" name="report_COVID_trimestri_anni" displayName="report_COVID_trimestri_anni" ref="A1:K401" tableType="queryTable" totalsRowShown="0">
  <autoFilter ref="A1:K401" xr:uid="{BADD5ADE-CC98-4923-B6E0-80F116B591F6}"/>
  <tableColumns count="11">
    <tableColumn id="1" xr3:uid="{AF260562-6841-4419-A82E-4E467889952C}" uniqueName="1" name="ANNO" queryTableFieldId="1"/>
    <tableColumn id="2" xr3:uid="{58657BB3-A75A-4477-B1AC-F805DE6E01CF}" uniqueName="2" name="TRIMESTRE" queryTableFieldId="2"/>
    <tableColumn id="3" xr3:uid="{51692349-B007-43BA-90EE-597A800F8BF7}" uniqueName="3" name="ID_REGIONE" queryTableFieldId="3"/>
    <tableColumn id="4" xr3:uid="{9895936F-6A31-4497-B48B-017606FE3E0E}" uniqueName="4" name="REGIONE" queryTableFieldId="4" dataDxfId="68" totalsRowDxfId="67"/>
    <tableColumn id="5" xr3:uid="{CCD9FD5C-C923-494D-8913-869B3341F483}" uniqueName="5" name="CONTAGIATI" queryTableFieldId="5" dataDxfId="66" totalsRowDxfId="65"/>
    <tableColumn id="6" xr3:uid="{F4DBEE3F-6CB6-478D-99A7-A2D09049A3A7}" uniqueName="6" name="GUARITI" queryTableFieldId="6" dataDxfId="64" totalsRowDxfId="63"/>
    <tableColumn id="7" xr3:uid="{F56B8EEF-8B67-4209-8378-EA6F209E5FB0}" uniqueName="7" name="DECEDUTI" queryTableFieldId="7" dataDxfId="62" totalsRowDxfId="61"/>
    <tableColumn id="8" xr3:uid="{1D935859-AF8B-432C-97E6-EB55A64BC4E6}" uniqueName="8" name="VACCINATI" queryTableFieldId="8" dataDxfId="60" totalsRowDxfId="59"/>
    <tableColumn id="12" xr3:uid="{5B6B6D4D-080D-4B5B-BC69-E3F29004A7FE}" uniqueName="12" name="CONTAGIATI/GUARITI" queryTableFieldId="12" dataDxfId="58" totalsRowDxfId="57" dataCellStyle="Percentuale" totalsRowCellStyle="Percentuale"/>
    <tableColumn id="13" xr3:uid="{34A3E46B-76B8-41A5-A024-1D18C222DB7F}" uniqueName="13" name="CONTAGIATI/DECEDUTI" queryTableFieldId="13" dataDxfId="56" dataCellStyle="Percentuale"/>
    <tableColumn id="14" xr3:uid="{21AD8FAE-5F93-4D69-B494-AE56D49D2363}" uniqueName="14" name="CONTAGIATI/VACCINATI" queryTableFieldId="14" dataDxfId="55" dataCellStyle="Percentual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A7F381-9A61-4220-BBD1-A117FAF6400F}" name="ordine_contagiati_per_regione" displayName="ordine_contagiati_per_regione" ref="A1:C21" totalsRowShown="0" headerRowDxfId="54" dataDxfId="53">
  <autoFilter ref="A1:C21" xr:uid="{46A7F381-9A61-4220-BBD1-A117FAF6400F}"/>
  <sortState xmlns:xlrd2="http://schemas.microsoft.com/office/spreadsheetml/2017/richdata2" ref="A2:C21">
    <sortCondition ref="C1:C21"/>
  </sortState>
  <tableColumns count="3">
    <tableColumn id="1" xr3:uid="{4AE03ABD-A49C-4D6F-82C3-0560FE416781}" name="ID_REGIONE" dataDxfId="52"/>
    <tableColumn id="2" xr3:uid="{96E8A9EF-A612-4ED2-97D3-1A5822FEA36A}" name="REGIONE" dataDxfId="51"/>
    <tableColumn id="3" xr3:uid="{0DB1D3EB-A390-4C5D-8FBC-F41B46916A19}" name="CONTAGIATI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9D48B8-5028-4A51-82A8-AA308D15AED4}" name="report_vaccinati_per_regioni" displayName="report_vaccinati_per_regioni" ref="A1:G21" tableType="queryTable" totalsRowShown="0">
  <autoFilter ref="A1:G21" xr:uid="{929D48B8-5028-4A51-82A8-AA308D15AED4}"/>
  <tableColumns count="7">
    <tableColumn id="1" xr3:uid="{D27C1156-D754-469C-8C16-B057DB8A2CF6}" uniqueName="1" name="ID_REGIONE" queryTableFieldId="1"/>
    <tableColumn id="2" xr3:uid="{8E1EAB2C-F601-42D0-95B3-F1C986D80F0C}" uniqueName="2" name="REGIONE" queryTableFieldId="2" dataDxfId="25"/>
    <tableColumn id="3" xr3:uid="{FAAA7472-A708-478D-A5A0-8B1A11B6C311}" uniqueName="3" name="VACCINATI" queryTableFieldId="3"/>
    <tableColumn id="4" xr3:uid="{16E5871A-B7CD-4E04-BD10-FBDA08A8AC57}" uniqueName="4" name="DOSI_SOMMINISTRATE" queryTableFieldId="4"/>
    <tableColumn id="5" xr3:uid="{60A74661-8027-4AF2-94F2-73601B78F5FC}" uniqueName="5" name="%_SOMMINISTRAZIONE" queryTableFieldId="5"/>
    <tableColumn id="6" xr3:uid="{B68E99D2-2EDA-49AC-B541-F4FEC3E48F38}" uniqueName="6" name="DOSI_CONSEGNATE" queryTableFieldId="6"/>
    <tableColumn id="7" xr3:uid="{FE967197-E33D-4A70-BC1A-77EE77738F4E}" uniqueName="7" name="DOSI_RIMANENTI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5E5D4C-A958-4335-98BD-9E9CB872CBFA}" name="report_al_31_12_2024" displayName="report_al_31_12_2024" ref="A1:E21" tableType="queryTable" totalsRowShown="0">
  <autoFilter ref="A1:E21" xr:uid="{865E5D4C-A958-4335-98BD-9E9CB872CBFA}"/>
  <tableColumns count="5">
    <tableColumn id="3" xr3:uid="{72DD4A59-B66A-4989-A097-2D1040CCD656}" uniqueName="3" name="ID_REGIONE" queryTableFieldId="3"/>
    <tableColumn id="4" xr3:uid="{2DF3CB8F-09A4-4CE8-B7C9-45A818A9CD7E}" uniqueName="4" name="REGIONE" queryTableFieldId="4" dataDxfId="2"/>
    <tableColumn id="5" xr3:uid="{8FB26B85-6F89-4066-A7CE-B24CF79796E7}" uniqueName="5" name="CONTAGIATI" queryTableFieldId="5"/>
    <tableColumn id="6" xr3:uid="{22649625-D5B6-42A8-BE15-E2311E9A34FB}" uniqueName="6" name="GUARITI" queryTableFieldId="6"/>
    <tableColumn id="7" xr3:uid="{E17F74B8-9594-4937-BC98-90EE625B0C82}" uniqueName="7" name="DECEDUTI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8FA-F564-42BE-A52F-89C0ED59C600}" name="report_vaccinati_deceduti" displayName="report_vaccinati_deceduti" ref="A1:E21" tableType="queryTable" totalsRowShown="0">
  <autoFilter ref="A1:E21" xr:uid="{889158FA-F564-42BE-A52F-89C0ED59C600}"/>
  <tableColumns count="5">
    <tableColumn id="3" xr3:uid="{CB3F0E5D-2E07-478F-972E-BF00BC808BF5}" uniqueName="3" name="ID_REGIONE" queryTableFieldId="7"/>
    <tableColumn id="1" xr3:uid="{10C2AAC7-3D63-4F42-89FE-35D40FABA80B}" uniqueName="1" name="REGIONE" queryTableFieldId="1" dataDxfId="1"/>
    <tableColumn id="2" xr3:uid="{EDF60D0B-103B-4275-AD69-5C9306BBB652}" uniqueName="2" name="VACCINATI" queryTableFieldId="2"/>
    <tableColumn id="4" xr3:uid="{DEE7A63E-98F5-4EB6-9E8E-70C312D7B20C}" uniqueName="4" name="DECEDUTI" queryTableFieldId="8"/>
    <tableColumn id="5" xr3:uid="{E6294BD2-0A5C-45C6-B387-B1B19C0AA30D}" uniqueName="5" name="TASSO_MORTALITA'_VACCINATI" queryTableFieldId="10" dataDxfId="0" dataCellStyle="Percentua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5" Type="http://schemas.microsoft.com/office/2007/relationships/slicer" Target="../slicers/slicer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Relationship Id="rId4" Type="http://schemas.openxmlformats.org/officeDocument/2006/relationships/vmlDrawing" Target="../drawings/vmlDrawing9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23B9-25EC-4D91-99DE-E3B7FF19C72D}">
  <dimension ref="A1:K401"/>
  <sheetViews>
    <sheetView zoomScaleNormal="100" zoomScaleSheetLayoutView="40" workbookViewId="0">
      <pane ySplit="1" topLeftCell="A2" activePane="bottomLeft" state="frozen"/>
      <selection pane="bottomLeft" activeCell="I11" sqref="I11"/>
    </sheetView>
  </sheetViews>
  <sheetFormatPr baseColWidth="10" defaultColWidth="8.83203125" defaultRowHeight="15" x14ac:dyDescent="0.2"/>
  <cols>
    <col min="1" max="1" width="7.83203125" bestFit="1" customWidth="1"/>
    <col min="2" max="2" width="11.83203125" bestFit="1" customWidth="1"/>
    <col min="3" max="3" width="12.83203125" bestFit="1" customWidth="1"/>
    <col min="4" max="4" width="13.6640625" bestFit="1" customWidth="1"/>
    <col min="5" max="5" width="12.83203125" style="9" bestFit="1" customWidth="1"/>
    <col min="6" max="6" width="10.33203125" style="9" bestFit="1" customWidth="1"/>
    <col min="7" max="7" width="20.1640625" style="9" bestFit="1" customWidth="1"/>
    <col min="8" max="8" width="11.6640625" style="9" bestFit="1" customWidth="1"/>
    <col min="9" max="9" width="23.5" style="2" bestFit="1" customWidth="1"/>
    <col min="10" max="10" width="22.6640625" style="2" bestFit="1" customWidth="1"/>
    <col min="11" max="11" width="23.33203125" style="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" t="s">
        <v>37</v>
      </c>
      <c r="J1" s="2" t="s">
        <v>38</v>
      </c>
      <c r="K1" s="2" t="s">
        <v>39</v>
      </c>
    </row>
    <row r="2" spans="1:11" x14ac:dyDescent="0.2">
      <c r="A2">
        <v>2020</v>
      </c>
      <c r="B2">
        <v>1</v>
      </c>
      <c r="C2">
        <v>1</v>
      </c>
      <c r="D2" t="s">
        <v>8</v>
      </c>
      <c r="E2" s="9">
        <v>9301</v>
      </c>
      <c r="F2" s="9">
        <v>365</v>
      </c>
      <c r="G2" s="9">
        <v>854</v>
      </c>
      <c r="H2" s="9">
        <v>0</v>
      </c>
      <c r="I2" s="2">
        <v>3.9243092140630043E-2</v>
      </c>
      <c r="J2" s="2">
        <v>9.1818084076980971E-2</v>
      </c>
      <c r="K2" s="2">
        <v>0</v>
      </c>
    </row>
    <row r="3" spans="1:11" x14ac:dyDescent="0.2">
      <c r="A3">
        <v>2020</v>
      </c>
      <c r="B3">
        <v>1</v>
      </c>
      <c r="C3">
        <v>2</v>
      </c>
      <c r="D3" t="s">
        <v>9</v>
      </c>
      <c r="E3" s="9">
        <v>628</v>
      </c>
      <c r="F3" s="9">
        <v>20</v>
      </c>
      <c r="G3" s="9">
        <v>56</v>
      </c>
      <c r="H3" s="9">
        <v>0</v>
      </c>
      <c r="I3" s="2">
        <v>3.1847133757961783E-2</v>
      </c>
      <c r="J3" s="2">
        <v>8.9171974522292988E-2</v>
      </c>
      <c r="K3" s="2">
        <v>0</v>
      </c>
    </row>
    <row r="4" spans="1:11" x14ac:dyDescent="0.2">
      <c r="A4">
        <v>2020</v>
      </c>
      <c r="B4">
        <v>1</v>
      </c>
      <c r="C4">
        <v>3</v>
      </c>
      <c r="D4" t="s">
        <v>10</v>
      </c>
      <c r="E4" s="9">
        <v>43208</v>
      </c>
      <c r="F4" s="9">
        <v>10885</v>
      </c>
      <c r="G4" s="9">
        <v>7199</v>
      </c>
      <c r="H4" s="9">
        <v>0</v>
      </c>
      <c r="I4" s="2">
        <v>0.25192094056656172</v>
      </c>
      <c r="J4" s="2">
        <v>0.16661266432142197</v>
      </c>
      <c r="K4" s="2">
        <v>0</v>
      </c>
    </row>
    <row r="5" spans="1:11" x14ac:dyDescent="0.2">
      <c r="A5">
        <v>2020</v>
      </c>
      <c r="B5">
        <v>1</v>
      </c>
      <c r="C5">
        <v>4</v>
      </c>
      <c r="D5" t="s">
        <v>11</v>
      </c>
      <c r="E5" s="9">
        <v>9155</v>
      </c>
      <c r="F5" s="9">
        <v>828</v>
      </c>
      <c r="G5" s="9">
        <v>477</v>
      </c>
      <c r="H5" s="9">
        <v>0</v>
      </c>
      <c r="I5" s="2">
        <v>9.0442381212452211E-2</v>
      </c>
      <c r="J5" s="2">
        <v>5.2102676133260514E-2</v>
      </c>
      <c r="K5" s="2">
        <v>0</v>
      </c>
    </row>
    <row r="6" spans="1:11" x14ac:dyDescent="0.2">
      <c r="A6">
        <v>2020</v>
      </c>
      <c r="B6">
        <v>1</v>
      </c>
      <c r="C6">
        <v>5</v>
      </c>
      <c r="D6" t="s">
        <v>12</v>
      </c>
      <c r="E6" s="9">
        <v>1593</v>
      </c>
      <c r="F6" s="9">
        <v>320</v>
      </c>
      <c r="G6" s="9">
        <v>113</v>
      </c>
      <c r="H6" s="9">
        <v>0</v>
      </c>
      <c r="I6" s="2">
        <v>0.20087884494664154</v>
      </c>
      <c r="J6" s="2">
        <v>7.0935342121782805E-2</v>
      </c>
      <c r="K6" s="2">
        <v>0</v>
      </c>
    </row>
    <row r="7" spans="1:11" x14ac:dyDescent="0.2">
      <c r="A7">
        <v>2020</v>
      </c>
      <c r="B7">
        <v>1</v>
      </c>
      <c r="C7">
        <v>6</v>
      </c>
      <c r="D7" t="s">
        <v>13</v>
      </c>
      <c r="E7" s="9">
        <v>3416</v>
      </c>
      <c r="F7" s="9">
        <v>480</v>
      </c>
      <c r="G7" s="9">
        <v>428</v>
      </c>
      <c r="H7" s="9">
        <v>0</v>
      </c>
      <c r="I7" s="2">
        <v>0.14051522248243559</v>
      </c>
      <c r="J7" s="2">
        <v>0.12529274004683841</v>
      </c>
      <c r="K7" s="2">
        <v>0</v>
      </c>
    </row>
    <row r="8" spans="1:11" x14ac:dyDescent="0.2">
      <c r="A8">
        <v>2020</v>
      </c>
      <c r="B8">
        <v>1</v>
      </c>
      <c r="C8">
        <v>7</v>
      </c>
      <c r="D8" t="s">
        <v>14</v>
      </c>
      <c r="E8" s="9">
        <v>14074</v>
      </c>
      <c r="F8" s="9">
        <v>1477</v>
      </c>
      <c r="G8" s="9">
        <v>1644</v>
      </c>
      <c r="H8" s="9">
        <v>0</v>
      </c>
      <c r="I8" s="2">
        <v>0.10494528918573255</v>
      </c>
      <c r="J8" s="2">
        <v>0.116811141111269</v>
      </c>
      <c r="K8" s="2">
        <v>0</v>
      </c>
    </row>
    <row r="9" spans="1:11" x14ac:dyDescent="0.2">
      <c r="A9">
        <v>2020</v>
      </c>
      <c r="B9">
        <v>1</v>
      </c>
      <c r="C9">
        <v>8</v>
      </c>
      <c r="D9" t="s">
        <v>15</v>
      </c>
      <c r="E9" s="9">
        <v>4608</v>
      </c>
      <c r="F9" s="9">
        <v>138</v>
      </c>
      <c r="G9" s="9">
        <v>244</v>
      </c>
      <c r="H9" s="9">
        <v>0</v>
      </c>
      <c r="I9" s="2">
        <v>2.9947916666666668E-2</v>
      </c>
      <c r="J9" s="2">
        <v>5.2951388888888888E-2</v>
      </c>
      <c r="K9" s="2">
        <v>0</v>
      </c>
    </row>
    <row r="10" spans="1:11" x14ac:dyDescent="0.2">
      <c r="A10">
        <v>2020</v>
      </c>
      <c r="B10">
        <v>1</v>
      </c>
      <c r="C10">
        <v>9</v>
      </c>
      <c r="D10" t="s">
        <v>16</v>
      </c>
      <c r="E10" s="9">
        <v>1078</v>
      </c>
      <c r="F10" s="9">
        <v>190</v>
      </c>
      <c r="G10" s="9">
        <v>37</v>
      </c>
      <c r="H10" s="9">
        <v>0</v>
      </c>
      <c r="I10" s="2">
        <v>0.17625231910946196</v>
      </c>
      <c r="J10" s="2">
        <v>3.4322820037105753E-2</v>
      </c>
      <c r="K10" s="2">
        <v>0</v>
      </c>
    </row>
    <row r="11" spans="1:11" x14ac:dyDescent="0.2">
      <c r="A11">
        <v>2020</v>
      </c>
      <c r="B11">
        <v>1</v>
      </c>
      <c r="C11">
        <v>10</v>
      </c>
      <c r="D11" t="s">
        <v>17</v>
      </c>
      <c r="E11" s="9">
        <v>3825</v>
      </c>
      <c r="F11" s="9">
        <v>21</v>
      </c>
      <c r="G11" s="9">
        <v>452</v>
      </c>
      <c r="H11" s="9">
        <v>0</v>
      </c>
      <c r="I11" s="2">
        <v>5.4901960784313726E-3</v>
      </c>
      <c r="J11" s="2">
        <v>0.11816993464052288</v>
      </c>
      <c r="K11" s="2">
        <v>0</v>
      </c>
    </row>
    <row r="12" spans="1:11" x14ac:dyDescent="0.2">
      <c r="A12">
        <v>2020</v>
      </c>
      <c r="B12">
        <v>1</v>
      </c>
      <c r="C12">
        <v>11</v>
      </c>
      <c r="D12" t="s">
        <v>18</v>
      </c>
      <c r="E12" s="9">
        <v>3095</v>
      </c>
      <c r="F12" s="9">
        <v>291</v>
      </c>
      <c r="G12" s="9">
        <v>162</v>
      </c>
      <c r="H12" s="9">
        <v>0</v>
      </c>
      <c r="I12" s="2">
        <v>9.4022617124394178E-2</v>
      </c>
      <c r="J12" s="2">
        <v>5.2342487883683363E-2</v>
      </c>
      <c r="K12" s="2">
        <v>0</v>
      </c>
    </row>
    <row r="13" spans="1:11" x14ac:dyDescent="0.2">
      <c r="A13">
        <v>2020</v>
      </c>
      <c r="B13">
        <v>1</v>
      </c>
      <c r="C13">
        <v>12</v>
      </c>
      <c r="D13" t="s">
        <v>19</v>
      </c>
      <c r="E13" s="9">
        <v>1401</v>
      </c>
      <c r="F13" s="9">
        <v>95</v>
      </c>
      <c r="G13" s="9">
        <v>115</v>
      </c>
      <c r="H13" s="9">
        <v>0</v>
      </c>
      <c r="I13" s="2">
        <v>6.7808708065667384E-2</v>
      </c>
      <c r="J13" s="2">
        <v>8.2084225553176307E-2</v>
      </c>
      <c r="K13" s="2">
        <v>0</v>
      </c>
    </row>
    <row r="14" spans="1:11" x14ac:dyDescent="0.2">
      <c r="A14">
        <v>2020</v>
      </c>
      <c r="B14">
        <v>1</v>
      </c>
      <c r="C14">
        <v>13</v>
      </c>
      <c r="D14" t="s">
        <v>20</v>
      </c>
      <c r="E14" s="9">
        <v>144</v>
      </c>
      <c r="F14" s="9">
        <v>18</v>
      </c>
      <c r="G14" s="9">
        <v>9</v>
      </c>
      <c r="H14" s="9">
        <v>0</v>
      </c>
      <c r="I14" s="2">
        <v>0.125</v>
      </c>
      <c r="J14" s="2">
        <v>6.25E-2</v>
      </c>
      <c r="K14" s="2">
        <v>0</v>
      </c>
    </row>
    <row r="15" spans="1:11" x14ac:dyDescent="0.2">
      <c r="A15">
        <v>2020</v>
      </c>
      <c r="B15">
        <v>1</v>
      </c>
      <c r="C15">
        <v>14</v>
      </c>
      <c r="D15" t="s">
        <v>21</v>
      </c>
      <c r="E15" s="9">
        <v>2092</v>
      </c>
      <c r="F15" s="9">
        <v>88</v>
      </c>
      <c r="G15" s="9">
        <v>133</v>
      </c>
      <c r="H15" s="9">
        <v>0</v>
      </c>
      <c r="I15" s="2">
        <v>4.2065009560229447E-2</v>
      </c>
      <c r="J15" s="2">
        <v>6.3575525812619507E-2</v>
      </c>
      <c r="K15" s="2">
        <v>0</v>
      </c>
    </row>
    <row r="16" spans="1:11" x14ac:dyDescent="0.2">
      <c r="A16">
        <v>2020</v>
      </c>
      <c r="B16">
        <v>1</v>
      </c>
      <c r="C16">
        <v>15</v>
      </c>
      <c r="D16" t="s">
        <v>22</v>
      </c>
      <c r="E16" s="9">
        <v>1803</v>
      </c>
      <c r="F16" s="9">
        <v>39</v>
      </c>
      <c r="G16" s="9">
        <v>110</v>
      </c>
      <c r="H16" s="9">
        <v>0</v>
      </c>
      <c r="I16" s="2">
        <v>2.1630615640599003E-2</v>
      </c>
      <c r="J16" s="2">
        <v>6.1009428729894621E-2</v>
      </c>
      <c r="K16" s="2">
        <v>0</v>
      </c>
    </row>
    <row r="17" spans="1:11" x14ac:dyDescent="0.2">
      <c r="A17">
        <v>2020</v>
      </c>
      <c r="B17">
        <v>1</v>
      </c>
      <c r="C17">
        <v>16</v>
      </c>
      <c r="D17" t="s">
        <v>23</v>
      </c>
      <c r="E17" s="9">
        <v>226</v>
      </c>
      <c r="F17" s="9">
        <v>3</v>
      </c>
      <c r="G17" s="9">
        <v>7</v>
      </c>
      <c r="H17" s="9">
        <v>0</v>
      </c>
      <c r="I17" s="2">
        <v>1.3274336283185841E-2</v>
      </c>
      <c r="J17" s="2">
        <v>3.0973451327433628E-2</v>
      </c>
      <c r="K17" s="2">
        <v>0</v>
      </c>
    </row>
    <row r="18" spans="1:11" x14ac:dyDescent="0.2">
      <c r="A18">
        <v>2020</v>
      </c>
      <c r="B18">
        <v>1</v>
      </c>
      <c r="C18">
        <v>17</v>
      </c>
      <c r="D18" t="s">
        <v>24</v>
      </c>
      <c r="E18" s="9">
        <v>659</v>
      </c>
      <c r="F18" s="9">
        <v>17</v>
      </c>
      <c r="G18" s="9">
        <v>36</v>
      </c>
      <c r="H18" s="9">
        <v>0</v>
      </c>
      <c r="I18" s="2">
        <v>2.5796661608497723E-2</v>
      </c>
      <c r="J18" s="2">
        <v>5.4628224582701064E-2</v>
      </c>
      <c r="K18" s="2">
        <v>0</v>
      </c>
    </row>
    <row r="19" spans="1:11" x14ac:dyDescent="0.2">
      <c r="A19">
        <v>2020</v>
      </c>
      <c r="B19">
        <v>1</v>
      </c>
      <c r="C19">
        <v>18</v>
      </c>
      <c r="D19" t="s">
        <v>25</v>
      </c>
      <c r="E19" s="9">
        <v>1647</v>
      </c>
      <c r="F19" s="9">
        <v>74</v>
      </c>
      <c r="G19" s="9">
        <v>81</v>
      </c>
      <c r="H19" s="9">
        <v>0</v>
      </c>
      <c r="I19" s="2">
        <v>4.4930176077717064E-2</v>
      </c>
      <c r="J19" s="2">
        <v>4.9180327868852458E-2</v>
      </c>
      <c r="K19" s="2">
        <v>0</v>
      </c>
    </row>
    <row r="20" spans="1:11" x14ac:dyDescent="0.2">
      <c r="A20">
        <v>2020</v>
      </c>
      <c r="B20">
        <v>1</v>
      </c>
      <c r="C20">
        <v>19</v>
      </c>
      <c r="D20" t="s">
        <v>26</v>
      </c>
      <c r="E20" s="9">
        <v>722</v>
      </c>
      <c r="F20" s="9">
        <v>34</v>
      </c>
      <c r="G20" s="9">
        <v>31</v>
      </c>
      <c r="H20" s="9">
        <v>0</v>
      </c>
      <c r="I20" s="2">
        <v>4.7091412742382273E-2</v>
      </c>
      <c r="J20" s="2">
        <v>4.2936288088642659E-2</v>
      </c>
      <c r="K20" s="2">
        <v>0</v>
      </c>
    </row>
    <row r="21" spans="1:11" x14ac:dyDescent="0.2">
      <c r="A21">
        <v>2020</v>
      </c>
      <c r="B21">
        <v>1</v>
      </c>
      <c r="C21">
        <v>20</v>
      </c>
      <c r="D21" t="s">
        <v>27</v>
      </c>
      <c r="E21" s="9">
        <v>3117</v>
      </c>
      <c r="F21" s="9">
        <v>346</v>
      </c>
      <c r="G21" s="9">
        <v>240</v>
      </c>
      <c r="H21" s="9">
        <v>0</v>
      </c>
      <c r="I21" s="2">
        <v>0.11100417067693295</v>
      </c>
      <c r="J21" s="2">
        <v>7.6997112608277185E-2</v>
      </c>
      <c r="K21" s="2">
        <v>0</v>
      </c>
    </row>
    <row r="22" spans="1:11" x14ac:dyDescent="0.2">
      <c r="A22">
        <v>2020</v>
      </c>
      <c r="B22">
        <v>2</v>
      </c>
      <c r="C22">
        <v>1</v>
      </c>
      <c r="D22" t="s">
        <v>8</v>
      </c>
      <c r="E22" s="9">
        <v>31349</v>
      </c>
      <c r="F22" s="9">
        <v>25836</v>
      </c>
      <c r="G22" s="9">
        <v>4090</v>
      </c>
      <c r="H22" s="9">
        <v>0</v>
      </c>
      <c r="I22" s="2">
        <v>0.82414112092889724</v>
      </c>
      <c r="J22" s="2">
        <v>0.13046668155284061</v>
      </c>
      <c r="K22" s="2">
        <v>0</v>
      </c>
    </row>
    <row r="23" spans="1:11" x14ac:dyDescent="0.2">
      <c r="A23">
        <v>2020</v>
      </c>
      <c r="B23">
        <v>2</v>
      </c>
      <c r="C23">
        <v>2</v>
      </c>
      <c r="D23" t="s">
        <v>9</v>
      </c>
      <c r="E23" s="9">
        <v>1195</v>
      </c>
      <c r="F23" s="9">
        <v>1045</v>
      </c>
      <c r="G23" s="9">
        <v>146</v>
      </c>
      <c r="H23" s="9">
        <v>0</v>
      </c>
      <c r="I23" s="2">
        <v>0.87447698744769875</v>
      </c>
      <c r="J23" s="2">
        <v>0.12217573221757322</v>
      </c>
      <c r="K23" s="2">
        <v>0</v>
      </c>
    </row>
    <row r="24" spans="1:11" x14ac:dyDescent="0.2">
      <c r="A24">
        <v>2020</v>
      </c>
      <c r="B24">
        <v>2</v>
      </c>
      <c r="C24">
        <v>3</v>
      </c>
      <c r="D24" t="s">
        <v>10</v>
      </c>
      <c r="E24" s="9">
        <v>93901</v>
      </c>
      <c r="F24" s="9">
        <v>67197</v>
      </c>
      <c r="G24" s="9">
        <v>16644</v>
      </c>
      <c r="H24" s="9">
        <v>0</v>
      </c>
      <c r="I24" s="2">
        <v>0.71561538215780451</v>
      </c>
      <c r="J24" s="2">
        <v>0.17725050851428631</v>
      </c>
      <c r="K24" s="2">
        <v>0</v>
      </c>
    </row>
    <row r="25" spans="1:11" x14ac:dyDescent="0.2">
      <c r="A25">
        <v>2020</v>
      </c>
      <c r="B25">
        <v>2</v>
      </c>
      <c r="C25">
        <v>4</v>
      </c>
      <c r="D25" t="s">
        <v>11</v>
      </c>
      <c r="E25" s="9">
        <v>19286</v>
      </c>
      <c r="F25" s="9">
        <v>16812</v>
      </c>
      <c r="G25" s="9">
        <v>2012</v>
      </c>
      <c r="H25" s="9">
        <v>0</v>
      </c>
      <c r="I25" s="2">
        <v>0.87172041895675623</v>
      </c>
      <c r="J25" s="2">
        <v>0.10432438037954993</v>
      </c>
      <c r="K25" s="2">
        <v>0</v>
      </c>
    </row>
    <row r="26" spans="1:11" x14ac:dyDescent="0.2">
      <c r="A26">
        <v>2020</v>
      </c>
      <c r="B26">
        <v>2</v>
      </c>
      <c r="C26">
        <v>5</v>
      </c>
      <c r="D26" t="s">
        <v>12</v>
      </c>
      <c r="E26" s="9">
        <v>3308</v>
      </c>
      <c r="F26" s="9">
        <v>2918</v>
      </c>
      <c r="G26" s="9">
        <v>345</v>
      </c>
      <c r="H26" s="9">
        <v>0</v>
      </c>
      <c r="I26" s="2">
        <v>0.88210399032648124</v>
      </c>
      <c r="J26" s="2">
        <v>0.10429262394195889</v>
      </c>
      <c r="K26" s="2">
        <v>0</v>
      </c>
    </row>
    <row r="27" spans="1:11" x14ac:dyDescent="0.2">
      <c r="A27">
        <v>2020</v>
      </c>
      <c r="B27">
        <v>2</v>
      </c>
      <c r="C27">
        <v>6</v>
      </c>
      <c r="D27" t="s">
        <v>13</v>
      </c>
      <c r="E27" s="9">
        <v>9977</v>
      </c>
      <c r="F27" s="9">
        <v>8139</v>
      </c>
      <c r="G27" s="9">
        <v>1558</v>
      </c>
      <c r="H27" s="9">
        <v>0</v>
      </c>
      <c r="I27" s="2">
        <v>0.81577628545655001</v>
      </c>
      <c r="J27" s="2">
        <v>0.15615916608198857</v>
      </c>
      <c r="K27" s="2">
        <v>0</v>
      </c>
    </row>
    <row r="28" spans="1:11" x14ac:dyDescent="0.2">
      <c r="A28">
        <v>2020</v>
      </c>
      <c r="B28">
        <v>2</v>
      </c>
      <c r="C28">
        <v>7</v>
      </c>
      <c r="D28" t="s">
        <v>14</v>
      </c>
      <c r="E28" s="9">
        <v>28492</v>
      </c>
      <c r="F28" s="9">
        <v>23222</v>
      </c>
      <c r="G28" s="9">
        <v>4260</v>
      </c>
      <c r="H28" s="9">
        <v>0</v>
      </c>
      <c r="I28" s="2">
        <v>0.81503579952267302</v>
      </c>
      <c r="J28" s="2">
        <v>0.14951565351677665</v>
      </c>
      <c r="K28" s="2">
        <v>0</v>
      </c>
    </row>
    <row r="29" spans="1:11" x14ac:dyDescent="0.2">
      <c r="A29">
        <v>2020</v>
      </c>
      <c r="B29">
        <v>2</v>
      </c>
      <c r="C29">
        <v>8</v>
      </c>
      <c r="D29" t="s">
        <v>15</v>
      </c>
      <c r="E29" s="9">
        <v>10250</v>
      </c>
      <c r="F29" s="9">
        <v>8817</v>
      </c>
      <c r="G29" s="9">
        <v>1104</v>
      </c>
      <c r="H29" s="9">
        <v>0</v>
      </c>
      <c r="I29" s="2">
        <v>0.8601951219512195</v>
      </c>
      <c r="J29" s="2">
        <v>0.10770731707317073</v>
      </c>
      <c r="K29" s="2">
        <v>0</v>
      </c>
    </row>
    <row r="30" spans="1:11" x14ac:dyDescent="0.2">
      <c r="A30">
        <v>2020</v>
      </c>
      <c r="B30">
        <v>2</v>
      </c>
      <c r="C30">
        <v>9</v>
      </c>
      <c r="D30" t="s">
        <v>16</v>
      </c>
      <c r="E30" s="9">
        <v>1441</v>
      </c>
      <c r="F30" s="9">
        <v>1351</v>
      </c>
      <c r="G30" s="9">
        <v>80</v>
      </c>
      <c r="H30" s="9">
        <v>0</v>
      </c>
      <c r="I30" s="2">
        <v>0.93754337265787646</v>
      </c>
      <c r="J30" s="2">
        <v>5.5517002081887576E-2</v>
      </c>
      <c r="K30" s="2">
        <v>0</v>
      </c>
    </row>
    <row r="31" spans="1:11" x14ac:dyDescent="0.2">
      <c r="A31">
        <v>2020</v>
      </c>
      <c r="B31">
        <v>2</v>
      </c>
      <c r="C31">
        <v>10</v>
      </c>
      <c r="D31" t="s">
        <v>17</v>
      </c>
      <c r="E31" s="9">
        <v>6785</v>
      </c>
      <c r="F31" s="9">
        <v>5528</v>
      </c>
      <c r="G31" s="9">
        <v>991</v>
      </c>
      <c r="H31" s="9">
        <v>0</v>
      </c>
      <c r="I31" s="2">
        <v>0.81473839351510691</v>
      </c>
      <c r="J31" s="2">
        <v>0.14605747973470892</v>
      </c>
      <c r="K31" s="2">
        <v>0</v>
      </c>
    </row>
    <row r="32" spans="1:11" x14ac:dyDescent="0.2">
      <c r="A32">
        <v>2020</v>
      </c>
      <c r="B32">
        <v>2</v>
      </c>
      <c r="C32">
        <v>11</v>
      </c>
      <c r="D32" t="s">
        <v>18</v>
      </c>
      <c r="E32" s="9">
        <v>8110</v>
      </c>
      <c r="F32" s="9">
        <v>6437</v>
      </c>
      <c r="G32" s="9">
        <v>837</v>
      </c>
      <c r="H32" s="9">
        <v>0</v>
      </c>
      <c r="I32" s="2">
        <v>0.79371146732429099</v>
      </c>
      <c r="J32" s="2">
        <v>0.10320591861898891</v>
      </c>
      <c r="K32" s="2">
        <v>0</v>
      </c>
    </row>
    <row r="33" spans="1:11" x14ac:dyDescent="0.2">
      <c r="A33">
        <v>2020</v>
      </c>
      <c r="B33">
        <v>2</v>
      </c>
      <c r="C33">
        <v>12</v>
      </c>
      <c r="D33" t="s">
        <v>19</v>
      </c>
      <c r="E33" s="9">
        <v>3287</v>
      </c>
      <c r="F33" s="9">
        <v>2626</v>
      </c>
      <c r="G33" s="9">
        <v>464</v>
      </c>
      <c r="H33" s="9">
        <v>0</v>
      </c>
      <c r="I33" s="2">
        <v>0.79890477639184665</v>
      </c>
      <c r="J33" s="2">
        <v>0.1411621539397627</v>
      </c>
      <c r="K33" s="2">
        <v>0</v>
      </c>
    </row>
    <row r="34" spans="1:11" x14ac:dyDescent="0.2">
      <c r="A34">
        <v>2020</v>
      </c>
      <c r="B34">
        <v>2</v>
      </c>
      <c r="C34">
        <v>13</v>
      </c>
      <c r="D34" t="s">
        <v>20</v>
      </c>
      <c r="E34" s="9">
        <v>445</v>
      </c>
      <c r="F34" s="9">
        <v>397</v>
      </c>
      <c r="G34" s="9">
        <v>23</v>
      </c>
      <c r="H34" s="9">
        <v>0</v>
      </c>
      <c r="I34" s="2">
        <v>0.89213483146067418</v>
      </c>
      <c r="J34" s="2">
        <v>5.1685393258426963E-2</v>
      </c>
      <c r="K34" s="2">
        <v>0</v>
      </c>
    </row>
    <row r="35" spans="1:11" x14ac:dyDescent="0.2">
      <c r="A35">
        <v>2020</v>
      </c>
      <c r="B35">
        <v>2</v>
      </c>
      <c r="C35">
        <v>14</v>
      </c>
      <c r="D35" t="s">
        <v>21</v>
      </c>
      <c r="E35" s="9">
        <v>4690</v>
      </c>
      <c r="F35" s="9">
        <v>4077</v>
      </c>
      <c r="G35" s="9">
        <v>432</v>
      </c>
      <c r="H35" s="9">
        <v>0</v>
      </c>
      <c r="I35" s="2">
        <v>0.86929637526652448</v>
      </c>
      <c r="J35" s="2">
        <v>9.2110874200426435E-2</v>
      </c>
      <c r="K35" s="2">
        <v>0</v>
      </c>
    </row>
    <row r="36" spans="1:11" x14ac:dyDescent="0.2">
      <c r="A36">
        <v>2020</v>
      </c>
      <c r="B36">
        <v>2</v>
      </c>
      <c r="C36">
        <v>15</v>
      </c>
      <c r="D36" t="s">
        <v>22</v>
      </c>
      <c r="E36" s="9">
        <v>4531</v>
      </c>
      <c r="F36" s="9">
        <v>3857</v>
      </c>
      <c r="G36" s="9">
        <v>545</v>
      </c>
      <c r="H36" s="9">
        <v>0</v>
      </c>
      <c r="I36" s="2">
        <v>0.85124696534981237</v>
      </c>
      <c r="J36" s="2">
        <v>0.12028249834473626</v>
      </c>
      <c r="K36" s="2">
        <v>0</v>
      </c>
    </row>
    <row r="37" spans="1:11" x14ac:dyDescent="0.2">
      <c r="A37">
        <v>2020</v>
      </c>
      <c r="B37">
        <v>2</v>
      </c>
      <c r="C37">
        <v>16</v>
      </c>
      <c r="D37" t="s">
        <v>23</v>
      </c>
      <c r="E37" s="9">
        <v>402</v>
      </c>
      <c r="F37" s="9">
        <v>372</v>
      </c>
      <c r="G37" s="9">
        <v>27</v>
      </c>
      <c r="H37" s="9">
        <v>0</v>
      </c>
      <c r="I37" s="2">
        <v>0.92537313432835822</v>
      </c>
      <c r="J37" s="2">
        <v>6.7164179104477612E-2</v>
      </c>
      <c r="K37" s="2">
        <v>0</v>
      </c>
    </row>
    <row r="38" spans="1:11" x14ac:dyDescent="0.2">
      <c r="A38">
        <v>2020</v>
      </c>
      <c r="B38">
        <v>2</v>
      </c>
      <c r="C38">
        <v>17</v>
      </c>
      <c r="D38" t="s">
        <v>24</v>
      </c>
      <c r="E38" s="9">
        <v>1181</v>
      </c>
      <c r="F38" s="9">
        <v>1057</v>
      </c>
      <c r="G38" s="9">
        <v>97</v>
      </c>
      <c r="H38" s="9">
        <v>0</v>
      </c>
      <c r="I38" s="2">
        <v>0.89500423370025406</v>
      </c>
      <c r="J38" s="2">
        <v>8.2133784928027101E-2</v>
      </c>
      <c r="K38" s="2">
        <v>0</v>
      </c>
    </row>
    <row r="39" spans="1:11" x14ac:dyDescent="0.2">
      <c r="A39">
        <v>2020</v>
      </c>
      <c r="B39">
        <v>2</v>
      </c>
      <c r="C39">
        <v>18</v>
      </c>
      <c r="D39" t="s">
        <v>25</v>
      </c>
      <c r="E39" s="9">
        <v>3080</v>
      </c>
      <c r="F39" s="9">
        <v>2670</v>
      </c>
      <c r="G39" s="9">
        <v>282</v>
      </c>
      <c r="H39" s="9">
        <v>0</v>
      </c>
      <c r="I39" s="2">
        <v>0.86688311688311692</v>
      </c>
      <c r="J39" s="2">
        <v>9.1558441558441561E-2</v>
      </c>
      <c r="K39" s="2">
        <v>0</v>
      </c>
    </row>
    <row r="40" spans="1:11" x14ac:dyDescent="0.2">
      <c r="A40">
        <v>2020</v>
      </c>
      <c r="B40">
        <v>2</v>
      </c>
      <c r="C40">
        <v>19</v>
      </c>
      <c r="D40" t="s">
        <v>26</v>
      </c>
      <c r="E40" s="9">
        <v>1366</v>
      </c>
      <c r="F40" s="9">
        <v>1219</v>
      </c>
      <c r="G40" s="9">
        <v>133</v>
      </c>
      <c r="H40" s="9">
        <v>0</v>
      </c>
      <c r="I40" s="2">
        <v>0.8923865300146413</v>
      </c>
      <c r="J40" s="2">
        <v>9.7364568081991218E-2</v>
      </c>
      <c r="K40" s="2">
        <v>0</v>
      </c>
    </row>
    <row r="41" spans="1:11" x14ac:dyDescent="0.2">
      <c r="A41">
        <v>2020</v>
      </c>
      <c r="B41">
        <v>2</v>
      </c>
      <c r="C41">
        <v>20</v>
      </c>
      <c r="D41" t="s">
        <v>27</v>
      </c>
      <c r="E41" s="9">
        <v>7502</v>
      </c>
      <c r="F41" s="9">
        <v>6671</v>
      </c>
      <c r="G41" s="9">
        <v>697</v>
      </c>
      <c r="H41" s="9">
        <v>0</v>
      </c>
      <c r="I41" s="2">
        <v>0.88922953878965605</v>
      </c>
      <c r="J41" s="2">
        <v>9.2908557717941875E-2</v>
      </c>
      <c r="K41" s="2">
        <v>0</v>
      </c>
    </row>
    <row r="42" spans="1:11" x14ac:dyDescent="0.2">
      <c r="A42">
        <v>2020</v>
      </c>
      <c r="B42">
        <v>3</v>
      </c>
      <c r="C42">
        <v>1</v>
      </c>
      <c r="D42" t="s">
        <v>8</v>
      </c>
      <c r="E42" s="9">
        <v>35402</v>
      </c>
      <c r="F42" s="9">
        <v>28394</v>
      </c>
      <c r="G42" s="9">
        <v>4164</v>
      </c>
      <c r="H42" s="9">
        <v>0</v>
      </c>
      <c r="I42" s="2">
        <v>0.80204508219874582</v>
      </c>
      <c r="J42" s="2">
        <v>0.11762047341958082</v>
      </c>
      <c r="K42" s="2">
        <v>0</v>
      </c>
    </row>
    <row r="43" spans="1:11" x14ac:dyDescent="0.2">
      <c r="A43">
        <v>2020</v>
      </c>
      <c r="B43">
        <v>3</v>
      </c>
      <c r="C43">
        <v>2</v>
      </c>
      <c r="D43" t="s">
        <v>9</v>
      </c>
      <c r="E43" s="9">
        <v>1314</v>
      </c>
      <c r="F43" s="9">
        <v>1093</v>
      </c>
      <c r="G43" s="9">
        <v>146</v>
      </c>
      <c r="H43" s="9">
        <v>0</v>
      </c>
      <c r="I43" s="2">
        <v>0.83181126331811261</v>
      </c>
      <c r="J43" s="2">
        <v>0.1111111111111111</v>
      </c>
      <c r="K43" s="2">
        <v>0</v>
      </c>
    </row>
    <row r="44" spans="1:11" x14ac:dyDescent="0.2">
      <c r="A44">
        <v>2020</v>
      </c>
      <c r="B44">
        <v>3</v>
      </c>
      <c r="C44">
        <v>3</v>
      </c>
      <c r="D44" t="s">
        <v>10</v>
      </c>
      <c r="E44" s="9">
        <v>106727</v>
      </c>
      <c r="F44" s="9">
        <v>80712</v>
      </c>
      <c r="G44" s="9">
        <v>16955</v>
      </c>
      <c r="H44" s="9">
        <v>0</v>
      </c>
      <c r="I44" s="2">
        <v>0.75624724765054763</v>
      </c>
      <c r="J44" s="2">
        <v>0.15886326796405784</v>
      </c>
      <c r="K44" s="2">
        <v>0</v>
      </c>
    </row>
    <row r="45" spans="1:11" x14ac:dyDescent="0.2">
      <c r="A45">
        <v>2020</v>
      </c>
      <c r="B45">
        <v>3</v>
      </c>
      <c r="C45">
        <v>4</v>
      </c>
      <c r="D45" t="s">
        <v>11</v>
      </c>
      <c r="E45" s="9">
        <v>27451</v>
      </c>
      <c r="F45" s="9">
        <v>21541</v>
      </c>
      <c r="G45" s="9">
        <v>2178</v>
      </c>
      <c r="H45" s="9">
        <v>0</v>
      </c>
      <c r="I45" s="2">
        <v>0.78470729663764527</v>
      </c>
      <c r="J45" s="2">
        <v>7.9341371899020074E-2</v>
      </c>
      <c r="K45" s="2">
        <v>0</v>
      </c>
    </row>
    <row r="46" spans="1:11" x14ac:dyDescent="0.2">
      <c r="A46">
        <v>2020</v>
      </c>
      <c r="B46">
        <v>3</v>
      </c>
      <c r="C46">
        <v>5</v>
      </c>
      <c r="D46" t="s">
        <v>12</v>
      </c>
      <c r="E46" s="9">
        <v>4666</v>
      </c>
      <c r="F46" s="9">
        <v>3597</v>
      </c>
      <c r="G46" s="9">
        <v>351</v>
      </c>
      <c r="H46" s="9">
        <v>0</v>
      </c>
      <c r="I46" s="2">
        <v>0.77089584226318042</v>
      </c>
      <c r="J46" s="2">
        <v>7.5225032147449633E-2</v>
      </c>
      <c r="K46" s="2">
        <v>0</v>
      </c>
    </row>
    <row r="47" spans="1:11" x14ac:dyDescent="0.2">
      <c r="A47">
        <v>2020</v>
      </c>
      <c r="B47">
        <v>3</v>
      </c>
      <c r="C47">
        <v>6</v>
      </c>
      <c r="D47" t="s">
        <v>13</v>
      </c>
      <c r="E47" s="9">
        <v>13335</v>
      </c>
      <c r="F47" s="9">
        <v>9992</v>
      </c>
      <c r="G47" s="9">
        <v>1604</v>
      </c>
      <c r="H47" s="9">
        <v>0</v>
      </c>
      <c r="I47" s="2">
        <v>0.74930633670791147</v>
      </c>
      <c r="J47" s="2">
        <v>0.12028496437945257</v>
      </c>
      <c r="K47" s="2">
        <v>0</v>
      </c>
    </row>
    <row r="48" spans="1:11" x14ac:dyDescent="0.2">
      <c r="A48">
        <v>2020</v>
      </c>
      <c r="B48">
        <v>3</v>
      </c>
      <c r="C48">
        <v>7</v>
      </c>
      <c r="D48" t="s">
        <v>14</v>
      </c>
      <c r="E48" s="9">
        <v>35311</v>
      </c>
      <c r="F48" s="9">
        <v>26174</v>
      </c>
      <c r="G48" s="9">
        <v>4484</v>
      </c>
      <c r="H48" s="9">
        <v>0</v>
      </c>
      <c r="I48" s="2">
        <v>0.7412421058593639</v>
      </c>
      <c r="J48" s="2">
        <v>0.1269859250658435</v>
      </c>
      <c r="K48" s="2">
        <v>0</v>
      </c>
    </row>
    <row r="49" spans="1:11" x14ac:dyDescent="0.2">
      <c r="A49">
        <v>2020</v>
      </c>
      <c r="B49">
        <v>3</v>
      </c>
      <c r="C49">
        <v>8</v>
      </c>
      <c r="D49" t="s">
        <v>15</v>
      </c>
      <c r="E49" s="9">
        <v>14827</v>
      </c>
      <c r="F49" s="9">
        <v>10261</v>
      </c>
      <c r="G49" s="9">
        <v>1164</v>
      </c>
      <c r="H49" s="9">
        <v>0</v>
      </c>
      <c r="I49" s="2">
        <v>0.69204829028124371</v>
      </c>
      <c r="J49" s="2">
        <v>7.8505429284413564E-2</v>
      </c>
      <c r="K49" s="2">
        <v>0</v>
      </c>
    </row>
    <row r="50" spans="1:11" x14ac:dyDescent="0.2">
      <c r="A50">
        <v>2020</v>
      </c>
      <c r="B50">
        <v>3</v>
      </c>
      <c r="C50">
        <v>9</v>
      </c>
      <c r="D50" t="s">
        <v>16</v>
      </c>
      <c r="E50" s="9">
        <v>2454</v>
      </c>
      <c r="F50" s="9">
        <v>1832</v>
      </c>
      <c r="G50" s="9">
        <v>85</v>
      </c>
      <c r="H50" s="9">
        <v>0</v>
      </c>
      <c r="I50" s="2">
        <v>0.7465362673186634</v>
      </c>
      <c r="J50" s="2">
        <v>3.4637326813365933E-2</v>
      </c>
      <c r="K50" s="2">
        <v>0</v>
      </c>
    </row>
    <row r="51" spans="1:11" x14ac:dyDescent="0.2">
      <c r="A51">
        <v>2020</v>
      </c>
      <c r="B51">
        <v>3</v>
      </c>
      <c r="C51">
        <v>10</v>
      </c>
      <c r="D51" t="s">
        <v>17</v>
      </c>
      <c r="E51" s="9">
        <v>7955</v>
      </c>
      <c r="F51" s="9">
        <v>6170</v>
      </c>
      <c r="G51" s="9">
        <v>990</v>
      </c>
      <c r="H51" s="9">
        <v>0</v>
      </c>
      <c r="I51" s="2">
        <v>0.77561282212445004</v>
      </c>
      <c r="J51" s="2">
        <v>0.12445003142677562</v>
      </c>
      <c r="K51" s="2">
        <v>0</v>
      </c>
    </row>
    <row r="52" spans="1:11" x14ac:dyDescent="0.2">
      <c r="A52">
        <v>2020</v>
      </c>
      <c r="B52">
        <v>3</v>
      </c>
      <c r="C52">
        <v>11</v>
      </c>
      <c r="D52" t="s">
        <v>18</v>
      </c>
      <c r="E52" s="9">
        <v>16475</v>
      </c>
      <c r="F52" s="9">
        <v>8409</v>
      </c>
      <c r="G52" s="9">
        <v>918</v>
      </c>
      <c r="H52" s="9">
        <v>0</v>
      </c>
      <c r="I52" s="2">
        <v>0.51040971168437022</v>
      </c>
      <c r="J52" s="2">
        <v>5.5720789074355084E-2</v>
      </c>
      <c r="K52" s="2">
        <v>0</v>
      </c>
    </row>
    <row r="53" spans="1:11" x14ac:dyDescent="0.2">
      <c r="A53">
        <v>2020</v>
      </c>
      <c r="B53">
        <v>3</v>
      </c>
      <c r="C53">
        <v>12</v>
      </c>
      <c r="D53" t="s">
        <v>19</v>
      </c>
      <c r="E53" s="9">
        <v>4419</v>
      </c>
      <c r="F53" s="9">
        <v>3057</v>
      </c>
      <c r="G53" s="9">
        <v>481</v>
      </c>
      <c r="H53" s="9">
        <v>0</v>
      </c>
      <c r="I53" s="2">
        <v>0.69178547182620498</v>
      </c>
      <c r="J53" s="2">
        <v>0.10884815569133288</v>
      </c>
      <c r="K53" s="2">
        <v>0</v>
      </c>
    </row>
    <row r="54" spans="1:11" x14ac:dyDescent="0.2">
      <c r="A54">
        <v>2020</v>
      </c>
      <c r="B54">
        <v>3</v>
      </c>
      <c r="C54">
        <v>13</v>
      </c>
      <c r="D54" t="s">
        <v>20</v>
      </c>
      <c r="E54" s="9">
        <v>655</v>
      </c>
      <c r="F54" s="9">
        <v>498</v>
      </c>
      <c r="G54" s="9">
        <v>24</v>
      </c>
      <c r="H54" s="9">
        <v>0</v>
      </c>
      <c r="I54" s="2">
        <v>0.7603053435114504</v>
      </c>
      <c r="J54" s="2">
        <v>3.6641221374045803E-2</v>
      </c>
      <c r="K54" s="2">
        <v>0</v>
      </c>
    </row>
    <row r="55" spans="1:11" x14ac:dyDescent="0.2">
      <c r="A55">
        <v>2020</v>
      </c>
      <c r="B55">
        <v>3</v>
      </c>
      <c r="C55">
        <v>14</v>
      </c>
      <c r="D55" t="s">
        <v>21</v>
      </c>
      <c r="E55" s="9">
        <v>12742</v>
      </c>
      <c r="F55" s="9">
        <v>6166</v>
      </c>
      <c r="G55" s="9">
        <v>463</v>
      </c>
      <c r="H55" s="9">
        <v>0</v>
      </c>
      <c r="I55" s="2">
        <v>0.48391147386595512</v>
      </c>
      <c r="J55" s="2">
        <v>3.6336524878355043E-2</v>
      </c>
      <c r="K55" s="2">
        <v>0</v>
      </c>
    </row>
    <row r="56" spans="1:11" x14ac:dyDescent="0.2">
      <c r="A56">
        <v>2020</v>
      </c>
      <c r="B56">
        <v>3</v>
      </c>
      <c r="C56">
        <v>15</v>
      </c>
      <c r="D56" t="s">
        <v>22</v>
      </c>
      <c r="E56" s="9">
        <v>7786</v>
      </c>
      <c r="F56" s="9">
        <v>4675</v>
      </c>
      <c r="G56" s="9">
        <v>595</v>
      </c>
      <c r="H56" s="9">
        <v>0</v>
      </c>
      <c r="I56" s="2">
        <v>0.60043668122270744</v>
      </c>
      <c r="J56" s="2">
        <v>7.6419213973799124E-2</v>
      </c>
      <c r="K56" s="2">
        <v>0</v>
      </c>
    </row>
    <row r="57" spans="1:11" x14ac:dyDescent="0.2">
      <c r="A57">
        <v>2020</v>
      </c>
      <c r="B57">
        <v>3</v>
      </c>
      <c r="C57">
        <v>16</v>
      </c>
      <c r="D57" t="s">
        <v>23</v>
      </c>
      <c r="E57" s="9">
        <v>808</v>
      </c>
      <c r="F57" s="9">
        <v>472</v>
      </c>
      <c r="G57" s="9">
        <v>29</v>
      </c>
      <c r="H57" s="9">
        <v>0</v>
      </c>
      <c r="I57" s="2">
        <v>0.58415841584158412</v>
      </c>
      <c r="J57" s="2">
        <v>3.5891089108910888E-2</v>
      </c>
      <c r="K57" s="2">
        <v>0</v>
      </c>
    </row>
    <row r="58" spans="1:11" x14ac:dyDescent="0.2">
      <c r="A58">
        <v>2020</v>
      </c>
      <c r="B58">
        <v>3</v>
      </c>
      <c r="C58">
        <v>17</v>
      </c>
      <c r="D58" t="s">
        <v>24</v>
      </c>
      <c r="E58" s="9">
        <v>1985</v>
      </c>
      <c r="F58" s="9">
        <v>1330</v>
      </c>
      <c r="G58" s="9">
        <v>100</v>
      </c>
      <c r="H58" s="9">
        <v>0</v>
      </c>
      <c r="I58" s="2">
        <v>0.67002518891687657</v>
      </c>
      <c r="J58" s="2">
        <v>5.0377833753148617E-2</v>
      </c>
      <c r="K58" s="2">
        <v>0</v>
      </c>
    </row>
    <row r="59" spans="1:11" x14ac:dyDescent="0.2">
      <c r="A59">
        <v>2020</v>
      </c>
      <c r="B59">
        <v>3</v>
      </c>
      <c r="C59">
        <v>18</v>
      </c>
      <c r="D59" t="s">
        <v>25</v>
      </c>
      <c r="E59" s="9">
        <v>7118</v>
      </c>
      <c r="F59" s="9">
        <v>3941</v>
      </c>
      <c r="G59" s="9">
        <v>311</v>
      </c>
      <c r="H59" s="9">
        <v>0</v>
      </c>
      <c r="I59" s="2">
        <v>0.5536667603259342</v>
      </c>
      <c r="J59" s="2">
        <v>4.3692048328182076E-2</v>
      </c>
      <c r="K59" s="2">
        <v>0</v>
      </c>
    </row>
    <row r="60" spans="1:11" x14ac:dyDescent="0.2">
      <c r="A60">
        <v>2020</v>
      </c>
      <c r="B60">
        <v>3</v>
      </c>
      <c r="C60">
        <v>19</v>
      </c>
      <c r="D60" t="s">
        <v>26</v>
      </c>
      <c r="E60" s="9">
        <v>3900</v>
      </c>
      <c r="F60" s="9">
        <v>1685</v>
      </c>
      <c r="G60" s="9">
        <v>154</v>
      </c>
      <c r="H60" s="9">
        <v>0</v>
      </c>
      <c r="I60" s="2">
        <v>0.43205128205128207</v>
      </c>
      <c r="J60" s="2">
        <v>3.9487179487179488E-2</v>
      </c>
      <c r="K60" s="2">
        <v>0</v>
      </c>
    </row>
    <row r="61" spans="1:11" x14ac:dyDescent="0.2">
      <c r="A61">
        <v>2020</v>
      </c>
      <c r="B61">
        <v>3</v>
      </c>
      <c r="C61">
        <v>20</v>
      </c>
      <c r="D61" t="s">
        <v>27</v>
      </c>
      <c r="E61" s="9">
        <v>9531</v>
      </c>
      <c r="F61" s="9">
        <v>7705</v>
      </c>
      <c r="G61" s="9">
        <v>698</v>
      </c>
      <c r="H61" s="9">
        <v>0</v>
      </c>
      <c r="I61" s="2">
        <v>0.80841464694155907</v>
      </c>
      <c r="J61" s="2">
        <v>7.3234707795614307E-2</v>
      </c>
      <c r="K61" s="2">
        <v>0</v>
      </c>
    </row>
    <row r="62" spans="1:11" x14ac:dyDescent="0.2">
      <c r="A62">
        <v>2020</v>
      </c>
      <c r="B62">
        <v>4</v>
      </c>
      <c r="C62">
        <v>1</v>
      </c>
      <c r="D62" t="s">
        <v>8</v>
      </c>
      <c r="E62" s="9">
        <v>197828</v>
      </c>
      <c r="F62" s="9">
        <v>161649</v>
      </c>
      <c r="G62" s="9">
        <v>7922</v>
      </c>
      <c r="H62" s="9">
        <v>5652</v>
      </c>
      <c r="I62" s="2">
        <v>0.81711891137756032</v>
      </c>
      <c r="J62" s="2">
        <v>4.0044887478011201E-2</v>
      </c>
      <c r="K62" s="2">
        <v>2.8570273166589159E-2</v>
      </c>
    </row>
    <row r="63" spans="1:11" x14ac:dyDescent="0.2">
      <c r="A63">
        <v>2020</v>
      </c>
      <c r="B63">
        <v>4</v>
      </c>
      <c r="C63">
        <v>2</v>
      </c>
      <c r="D63" t="s">
        <v>9</v>
      </c>
      <c r="E63" s="9">
        <v>7273</v>
      </c>
      <c r="F63" s="9">
        <v>6483</v>
      </c>
      <c r="G63" s="9">
        <v>379</v>
      </c>
      <c r="H63" s="9">
        <v>38</v>
      </c>
      <c r="I63" s="2">
        <v>0.89137907328475185</v>
      </c>
      <c r="J63" s="2">
        <v>5.2110545854530455E-2</v>
      </c>
      <c r="K63" s="2">
        <v>5.2248040698473809E-3</v>
      </c>
    </row>
    <row r="64" spans="1:11" x14ac:dyDescent="0.2">
      <c r="A64">
        <v>2020</v>
      </c>
      <c r="B64">
        <v>4</v>
      </c>
      <c r="C64">
        <v>3</v>
      </c>
      <c r="D64" t="s">
        <v>10</v>
      </c>
      <c r="E64" s="9">
        <v>478903</v>
      </c>
      <c r="F64" s="9">
        <v>399157</v>
      </c>
      <c r="G64" s="9">
        <v>25123</v>
      </c>
      <c r="H64" s="9">
        <v>1764</v>
      </c>
      <c r="I64" s="2">
        <v>0.8334819368431603</v>
      </c>
      <c r="J64" s="2">
        <v>5.2459475092033248E-2</v>
      </c>
      <c r="K64" s="2">
        <v>3.6834181452193868E-3</v>
      </c>
    </row>
    <row r="65" spans="1:11" x14ac:dyDescent="0.2">
      <c r="A65">
        <v>2020</v>
      </c>
      <c r="B65">
        <v>4</v>
      </c>
      <c r="C65">
        <v>4</v>
      </c>
      <c r="D65" t="s">
        <v>11</v>
      </c>
      <c r="E65" s="9">
        <v>253875</v>
      </c>
      <c r="F65" s="9">
        <v>156263</v>
      </c>
      <c r="G65" s="9">
        <v>6539</v>
      </c>
      <c r="H65" s="9">
        <v>4789</v>
      </c>
      <c r="I65" s="2">
        <v>0.61551157065484985</v>
      </c>
      <c r="J65" s="2">
        <v>2.5756770064007877E-2</v>
      </c>
      <c r="K65" s="2">
        <v>1.8863613983259479E-2</v>
      </c>
    </row>
    <row r="66" spans="1:11" x14ac:dyDescent="0.2">
      <c r="A66">
        <v>2020</v>
      </c>
      <c r="B66">
        <v>4</v>
      </c>
      <c r="C66">
        <v>5</v>
      </c>
      <c r="D66" t="s">
        <v>12</v>
      </c>
      <c r="E66" s="9">
        <v>50027</v>
      </c>
      <c r="F66" s="9">
        <v>36587</v>
      </c>
      <c r="G66" s="9">
        <v>1642</v>
      </c>
      <c r="H66" s="9">
        <v>1970</v>
      </c>
      <c r="I66" s="2">
        <v>0.7313450736602235</v>
      </c>
      <c r="J66" s="2">
        <v>3.2822275970975673E-2</v>
      </c>
      <c r="K66" s="2">
        <v>3.9378735482839267E-2</v>
      </c>
    </row>
    <row r="67" spans="1:11" x14ac:dyDescent="0.2">
      <c r="A67">
        <v>2020</v>
      </c>
      <c r="B67">
        <v>4</v>
      </c>
      <c r="C67">
        <v>6</v>
      </c>
      <c r="D67" t="s">
        <v>13</v>
      </c>
      <c r="E67" s="9">
        <v>60469</v>
      </c>
      <c r="F67" s="9">
        <v>51958</v>
      </c>
      <c r="G67" s="9">
        <v>2891</v>
      </c>
      <c r="H67" s="9">
        <v>1344</v>
      </c>
      <c r="I67" s="2">
        <v>0.85925019431444216</v>
      </c>
      <c r="J67" s="2">
        <v>4.780962145892937E-2</v>
      </c>
      <c r="K67" s="2">
        <v>2.2226264697613653E-2</v>
      </c>
    </row>
    <row r="68" spans="1:11" x14ac:dyDescent="0.2">
      <c r="A68">
        <v>2020</v>
      </c>
      <c r="B68">
        <v>4</v>
      </c>
      <c r="C68">
        <v>7</v>
      </c>
      <c r="D68" t="s">
        <v>14</v>
      </c>
      <c r="E68" s="9">
        <v>171512</v>
      </c>
      <c r="F68" s="9">
        <v>106428</v>
      </c>
      <c r="G68" s="9">
        <v>7738</v>
      </c>
      <c r="H68" s="9">
        <v>3199</v>
      </c>
      <c r="I68" s="2">
        <v>0.6205280097019451</v>
      </c>
      <c r="J68" s="2">
        <v>4.5116376696674287E-2</v>
      </c>
      <c r="K68" s="2">
        <v>1.8651756145342601E-2</v>
      </c>
    </row>
    <row r="69" spans="1:11" x14ac:dyDescent="0.2">
      <c r="A69">
        <v>2020</v>
      </c>
      <c r="B69">
        <v>4</v>
      </c>
      <c r="C69">
        <v>8</v>
      </c>
      <c r="D69" t="s">
        <v>15</v>
      </c>
      <c r="E69" s="9">
        <v>120328</v>
      </c>
      <c r="F69" s="9">
        <v>106977</v>
      </c>
      <c r="G69" s="9">
        <v>3673</v>
      </c>
      <c r="H69" s="9">
        <v>1764</v>
      </c>
      <c r="I69" s="2">
        <v>0.8890449438202247</v>
      </c>
      <c r="J69" s="2">
        <v>3.0524898610464729E-2</v>
      </c>
      <c r="K69" s="2">
        <v>1.465992952596237E-2</v>
      </c>
    </row>
    <row r="70" spans="1:11" x14ac:dyDescent="0.2">
      <c r="A70">
        <v>2020</v>
      </c>
      <c r="B70">
        <v>4</v>
      </c>
      <c r="C70">
        <v>9</v>
      </c>
      <c r="D70" t="s">
        <v>16</v>
      </c>
      <c r="E70" s="9">
        <v>28960</v>
      </c>
      <c r="F70" s="9">
        <v>24559</v>
      </c>
      <c r="G70" s="9">
        <v>624</v>
      </c>
      <c r="H70" s="9">
        <v>440</v>
      </c>
      <c r="I70" s="2">
        <v>0.84803176795580115</v>
      </c>
      <c r="J70" s="2">
        <v>2.1546961325966851E-2</v>
      </c>
      <c r="K70" s="2">
        <v>1.5193370165745856E-2</v>
      </c>
    </row>
    <row r="71" spans="1:11" x14ac:dyDescent="0.2">
      <c r="A71">
        <v>2020</v>
      </c>
      <c r="B71">
        <v>4</v>
      </c>
      <c r="C71">
        <v>10</v>
      </c>
      <c r="D71" t="s">
        <v>17</v>
      </c>
      <c r="E71" s="9">
        <v>41624</v>
      </c>
      <c r="F71" s="9">
        <v>28875</v>
      </c>
      <c r="G71" s="9">
        <v>1571</v>
      </c>
      <c r="H71" s="9">
        <v>466</v>
      </c>
      <c r="I71" s="2">
        <v>0.69371035940803383</v>
      </c>
      <c r="J71" s="2">
        <v>3.7742648472035366E-2</v>
      </c>
      <c r="K71" s="2">
        <v>1.1195464155295022E-2</v>
      </c>
    </row>
    <row r="72" spans="1:11" x14ac:dyDescent="0.2">
      <c r="A72">
        <v>2020</v>
      </c>
      <c r="B72">
        <v>4</v>
      </c>
      <c r="C72">
        <v>11</v>
      </c>
      <c r="D72" t="s">
        <v>18</v>
      </c>
      <c r="E72" s="9">
        <v>163051</v>
      </c>
      <c r="F72" s="9">
        <v>84109</v>
      </c>
      <c r="G72" s="9">
        <v>3769</v>
      </c>
      <c r="H72" s="9">
        <v>8822</v>
      </c>
      <c r="I72" s="2">
        <v>0.51584473569619327</v>
      </c>
      <c r="J72" s="2">
        <v>2.3115466939791843E-2</v>
      </c>
      <c r="K72" s="2">
        <v>5.4105770587116915E-2</v>
      </c>
    </row>
    <row r="73" spans="1:11" x14ac:dyDescent="0.2">
      <c r="A73">
        <v>2020</v>
      </c>
      <c r="B73">
        <v>4</v>
      </c>
      <c r="C73">
        <v>12</v>
      </c>
      <c r="D73" t="s">
        <v>19</v>
      </c>
      <c r="E73" s="9">
        <v>35314</v>
      </c>
      <c r="F73" s="9">
        <v>23028</v>
      </c>
      <c r="G73" s="9">
        <v>1213</v>
      </c>
      <c r="H73" s="9">
        <v>47</v>
      </c>
      <c r="I73" s="2">
        <v>0.65209265447131448</v>
      </c>
      <c r="J73" s="2">
        <v>3.434898340601461E-2</v>
      </c>
      <c r="K73" s="2">
        <v>1.330916916803534E-3</v>
      </c>
    </row>
    <row r="74" spans="1:11" x14ac:dyDescent="0.2">
      <c r="A74">
        <v>2020</v>
      </c>
      <c r="B74">
        <v>4</v>
      </c>
      <c r="C74">
        <v>13</v>
      </c>
      <c r="D74" t="s">
        <v>20</v>
      </c>
      <c r="E74" s="9">
        <v>6528</v>
      </c>
      <c r="F74" s="9">
        <v>4425</v>
      </c>
      <c r="G74" s="9">
        <v>191</v>
      </c>
      <c r="H74" s="9">
        <v>50</v>
      </c>
      <c r="I74" s="2">
        <v>0.67784926470588236</v>
      </c>
      <c r="J74" s="2">
        <v>2.9258578431372549E-2</v>
      </c>
      <c r="K74" s="2">
        <v>7.6593137254901958E-3</v>
      </c>
    </row>
    <row r="75" spans="1:11" x14ac:dyDescent="0.2">
      <c r="A75">
        <v>2020</v>
      </c>
      <c r="B75">
        <v>4</v>
      </c>
      <c r="C75">
        <v>14</v>
      </c>
      <c r="D75" t="s">
        <v>21</v>
      </c>
      <c r="E75" s="9">
        <v>189673</v>
      </c>
      <c r="F75" s="9">
        <v>109574</v>
      </c>
      <c r="G75" s="9">
        <v>2844</v>
      </c>
      <c r="H75" s="9">
        <v>2211</v>
      </c>
      <c r="I75" s="2">
        <v>0.57769951442746204</v>
      </c>
      <c r="J75" s="2">
        <v>1.4994226906307171E-2</v>
      </c>
      <c r="K75" s="2">
        <v>1.1656904251000405E-2</v>
      </c>
    </row>
    <row r="76" spans="1:11" x14ac:dyDescent="0.2">
      <c r="A76">
        <v>2020</v>
      </c>
      <c r="B76">
        <v>4</v>
      </c>
      <c r="C76">
        <v>15</v>
      </c>
      <c r="D76" t="s">
        <v>22</v>
      </c>
      <c r="E76" s="9">
        <v>90964</v>
      </c>
      <c r="F76" s="9">
        <v>35490</v>
      </c>
      <c r="G76" s="9">
        <v>2472</v>
      </c>
      <c r="H76" s="9">
        <v>2152</v>
      </c>
      <c r="I76" s="2">
        <v>0.39015434677454819</v>
      </c>
      <c r="J76" s="2">
        <v>2.7175585946088564E-2</v>
      </c>
      <c r="K76" s="2">
        <v>2.3657710742711401E-2</v>
      </c>
    </row>
    <row r="77" spans="1:11" x14ac:dyDescent="0.2">
      <c r="A77">
        <v>2020</v>
      </c>
      <c r="B77">
        <v>4</v>
      </c>
      <c r="C77">
        <v>16</v>
      </c>
      <c r="D77" t="s">
        <v>23</v>
      </c>
      <c r="E77" s="9">
        <v>10826</v>
      </c>
      <c r="F77" s="9">
        <v>4519</v>
      </c>
      <c r="G77" s="9">
        <v>256</v>
      </c>
      <c r="H77" s="9">
        <v>107</v>
      </c>
      <c r="I77" s="2">
        <v>0.41742102346203586</v>
      </c>
      <c r="J77" s="2">
        <v>2.3646776279327545E-2</v>
      </c>
      <c r="K77" s="2">
        <v>9.8836135230001843E-3</v>
      </c>
    </row>
    <row r="78" spans="1:11" x14ac:dyDescent="0.2">
      <c r="A78">
        <v>2020</v>
      </c>
      <c r="B78">
        <v>4</v>
      </c>
      <c r="C78">
        <v>17</v>
      </c>
      <c r="D78" t="s">
        <v>24</v>
      </c>
      <c r="E78" s="9">
        <v>23920</v>
      </c>
      <c r="F78" s="9">
        <v>14631</v>
      </c>
      <c r="G78" s="9">
        <v>472</v>
      </c>
      <c r="H78" s="9">
        <v>325</v>
      </c>
      <c r="I78" s="2">
        <v>0.6116638795986622</v>
      </c>
      <c r="J78" s="2">
        <v>1.9732441471571906E-2</v>
      </c>
      <c r="K78" s="2">
        <v>1.358695652173913E-2</v>
      </c>
    </row>
    <row r="79" spans="1:11" x14ac:dyDescent="0.2">
      <c r="A79">
        <v>2020</v>
      </c>
      <c r="B79">
        <v>4</v>
      </c>
      <c r="C79">
        <v>18</v>
      </c>
      <c r="D79" t="s">
        <v>25</v>
      </c>
      <c r="E79" s="9">
        <v>93644</v>
      </c>
      <c r="F79" s="9">
        <v>57364</v>
      </c>
      <c r="G79" s="9">
        <v>2412</v>
      </c>
      <c r="H79" s="9">
        <v>1952</v>
      </c>
      <c r="I79" s="2">
        <v>0.61257528512237835</v>
      </c>
      <c r="J79" s="2">
        <v>2.5757122720088847E-2</v>
      </c>
      <c r="K79" s="2">
        <v>2.0844901969159797E-2</v>
      </c>
    </row>
    <row r="80" spans="1:11" x14ac:dyDescent="0.2">
      <c r="A80">
        <v>2020</v>
      </c>
      <c r="B80">
        <v>4</v>
      </c>
      <c r="C80">
        <v>19</v>
      </c>
      <c r="D80" t="s">
        <v>26</v>
      </c>
      <c r="E80" s="9">
        <v>31113</v>
      </c>
      <c r="F80" s="9">
        <v>13913</v>
      </c>
      <c r="G80" s="9">
        <v>747</v>
      </c>
      <c r="H80" s="9">
        <v>235</v>
      </c>
      <c r="I80" s="2">
        <v>0.44717642143155595</v>
      </c>
      <c r="J80" s="2">
        <v>2.4009256580850447E-2</v>
      </c>
      <c r="K80" s="2">
        <v>7.5531128467200203E-3</v>
      </c>
    </row>
    <row r="81" spans="1:11" x14ac:dyDescent="0.2">
      <c r="A81">
        <v>2020</v>
      </c>
      <c r="B81">
        <v>4</v>
      </c>
      <c r="C81">
        <v>20</v>
      </c>
      <c r="D81" t="s">
        <v>27</v>
      </c>
      <c r="E81" s="9">
        <v>51334</v>
      </c>
      <c r="F81" s="9">
        <v>37122</v>
      </c>
      <c r="G81" s="9">
        <v>1681</v>
      </c>
      <c r="H81" s="9">
        <v>3339</v>
      </c>
      <c r="I81" s="2">
        <v>0.72314645264347222</v>
      </c>
      <c r="J81" s="2">
        <v>3.2746327969766627E-2</v>
      </c>
      <c r="K81" s="2">
        <v>6.5044609810262208E-2</v>
      </c>
    </row>
    <row r="82" spans="1:11" x14ac:dyDescent="0.2">
      <c r="A82">
        <v>2021</v>
      </c>
      <c r="B82">
        <v>1</v>
      </c>
      <c r="C82">
        <v>1</v>
      </c>
      <c r="D82" t="s">
        <v>8</v>
      </c>
      <c r="E82" s="9">
        <v>309280</v>
      </c>
      <c r="F82" s="9">
        <v>263913</v>
      </c>
      <c r="G82" s="9">
        <v>10308</v>
      </c>
      <c r="H82" s="9">
        <v>521856</v>
      </c>
      <c r="I82" s="2">
        <v>0.85331414899120539</v>
      </c>
      <c r="J82" s="2">
        <v>3.3329022245214696E-2</v>
      </c>
      <c r="K82" s="2">
        <v>1.6873254009311951</v>
      </c>
    </row>
    <row r="83" spans="1:11" x14ac:dyDescent="0.2">
      <c r="A83">
        <v>2021</v>
      </c>
      <c r="B83">
        <v>1</v>
      </c>
      <c r="C83">
        <v>2</v>
      </c>
      <c r="D83" t="s">
        <v>9</v>
      </c>
      <c r="E83" s="9">
        <v>9298</v>
      </c>
      <c r="F83" s="9">
        <v>7971</v>
      </c>
      <c r="G83" s="9">
        <v>425</v>
      </c>
      <c r="H83" s="9">
        <v>16145</v>
      </c>
      <c r="I83" s="2">
        <v>0.8572811357281136</v>
      </c>
      <c r="J83" s="2">
        <v>4.5708754570875455E-2</v>
      </c>
      <c r="K83" s="2">
        <v>1.7363949236394924</v>
      </c>
    </row>
    <row r="84" spans="1:11" x14ac:dyDescent="0.2">
      <c r="A84">
        <v>2021</v>
      </c>
      <c r="B84">
        <v>1</v>
      </c>
      <c r="C84">
        <v>3</v>
      </c>
      <c r="D84" t="s">
        <v>10</v>
      </c>
      <c r="E84" s="9">
        <v>735484</v>
      </c>
      <c r="F84" s="9">
        <v>608894</v>
      </c>
      <c r="G84" s="9">
        <v>30735</v>
      </c>
      <c r="H84" s="9">
        <v>1126991</v>
      </c>
      <c r="I84" s="2">
        <v>0.82788204773999163</v>
      </c>
      <c r="J84" s="2">
        <v>4.1788808458103781E-2</v>
      </c>
      <c r="K84" s="2">
        <v>1.5323120557347272</v>
      </c>
    </row>
    <row r="85" spans="1:11" x14ac:dyDescent="0.2">
      <c r="A85">
        <v>2021</v>
      </c>
      <c r="B85">
        <v>1</v>
      </c>
      <c r="C85">
        <v>4</v>
      </c>
      <c r="D85" t="s">
        <v>11</v>
      </c>
      <c r="E85" s="9">
        <v>382838</v>
      </c>
      <c r="F85" s="9">
        <v>333516</v>
      </c>
      <c r="G85" s="9">
        <v>10625</v>
      </c>
      <c r="H85" s="9">
        <v>665179</v>
      </c>
      <c r="I85" s="2">
        <v>0.87116743896896343</v>
      </c>
      <c r="J85" s="2">
        <v>2.7753253334308507E-2</v>
      </c>
      <c r="K85" s="2">
        <v>1.7374947105564233</v>
      </c>
    </row>
    <row r="86" spans="1:11" x14ac:dyDescent="0.2">
      <c r="A86">
        <v>2021</v>
      </c>
      <c r="B86">
        <v>1</v>
      </c>
      <c r="C86">
        <v>5</v>
      </c>
      <c r="D86" t="s">
        <v>12</v>
      </c>
      <c r="E86" s="9">
        <v>97490</v>
      </c>
      <c r="F86" s="9">
        <v>78986</v>
      </c>
      <c r="G86" s="9">
        <v>3307</v>
      </c>
      <c r="H86" s="9">
        <v>161858</v>
      </c>
      <c r="I86" s="2">
        <v>0.81019591753000308</v>
      </c>
      <c r="J86" s="2">
        <v>3.3921427838752689E-2</v>
      </c>
      <c r="K86" s="2">
        <v>1.6602523335726742</v>
      </c>
    </row>
    <row r="87" spans="1:11" x14ac:dyDescent="0.2">
      <c r="A87">
        <v>2021</v>
      </c>
      <c r="B87">
        <v>1</v>
      </c>
      <c r="C87">
        <v>6</v>
      </c>
      <c r="D87" t="s">
        <v>13</v>
      </c>
      <c r="E87" s="9">
        <v>89324</v>
      </c>
      <c r="F87" s="9">
        <v>78350</v>
      </c>
      <c r="G87" s="9">
        <v>3879</v>
      </c>
      <c r="H87" s="9">
        <v>202893</v>
      </c>
      <c r="I87" s="2">
        <v>0.8771438807039541</v>
      </c>
      <c r="J87" s="2">
        <v>4.342617885450719E-2</v>
      </c>
      <c r="K87" s="2">
        <v>2.2714276118400432</v>
      </c>
    </row>
    <row r="88" spans="1:11" x14ac:dyDescent="0.2">
      <c r="A88">
        <v>2021</v>
      </c>
      <c r="B88">
        <v>1</v>
      </c>
      <c r="C88">
        <v>7</v>
      </c>
      <c r="D88" t="s">
        <v>14</v>
      </c>
      <c r="E88" s="9">
        <v>335820</v>
      </c>
      <c r="F88" s="9">
        <v>251468</v>
      </c>
      <c r="G88" s="9">
        <v>11917</v>
      </c>
      <c r="H88" s="9">
        <v>602737</v>
      </c>
      <c r="I88" s="2">
        <v>0.74881781906973977</v>
      </c>
      <c r="J88" s="2">
        <v>3.5486272407837534E-2</v>
      </c>
      <c r="K88" s="2">
        <v>1.7948216306354594</v>
      </c>
    </row>
    <row r="89" spans="1:11" x14ac:dyDescent="0.2">
      <c r="A89">
        <v>2021</v>
      </c>
      <c r="B89">
        <v>1</v>
      </c>
      <c r="C89">
        <v>8</v>
      </c>
      <c r="D89" t="s">
        <v>15</v>
      </c>
      <c r="E89" s="9">
        <v>195374</v>
      </c>
      <c r="F89" s="9">
        <v>161919</v>
      </c>
      <c r="G89" s="9">
        <v>5348</v>
      </c>
      <c r="H89" s="9">
        <v>477981</v>
      </c>
      <c r="I89" s="2">
        <v>0.82876431869133049</v>
      </c>
      <c r="J89" s="2">
        <v>2.7373140745442077E-2</v>
      </c>
      <c r="K89" s="2">
        <v>2.4464923684830122</v>
      </c>
    </row>
    <row r="90" spans="1:11" x14ac:dyDescent="0.2">
      <c r="A90">
        <v>2021</v>
      </c>
      <c r="B90">
        <v>1</v>
      </c>
      <c r="C90">
        <v>9</v>
      </c>
      <c r="D90" t="s">
        <v>16</v>
      </c>
      <c r="E90" s="9">
        <v>50908</v>
      </c>
      <c r="F90" s="9">
        <v>44846</v>
      </c>
      <c r="G90" s="9">
        <v>1256</v>
      </c>
      <c r="H90" s="9">
        <v>109121</v>
      </c>
      <c r="I90" s="2">
        <v>0.88092244833817868</v>
      </c>
      <c r="J90" s="2">
        <v>2.4671957256226919E-2</v>
      </c>
      <c r="K90" s="2">
        <v>2.143494146303135</v>
      </c>
    </row>
    <row r="91" spans="1:11" x14ac:dyDescent="0.2">
      <c r="A91">
        <v>2021</v>
      </c>
      <c r="B91">
        <v>1</v>
      </c>
      <c r="C91">
        <v>10</v>
      </c>
      <c r="D91" t="s">
        <v>17</v>
      </c>
      <c r="E91" s="9">
        <v>88146</v>
      </c>
      <c r="F91" s="9">
        <v>76382</v>
      </c>
      <c r="G91" s="9">
        <v>2621</v>
      </c>
      <c r="H91" s="9">
        <v>169091</v>
      </c>
      <c r="I91" s="2">
        <v>0.86653960474667024</v>
      </c>
      <c r="J91" s="2">
        <v>2.9734758242007577E-2</v>
      </c>
      <c r="K91" s="2">
        <v>1.9183059923309056</v>
      </c>
    </row>
    <row r="92" spans="1:11" x14ac:dyDescent="0.2">
      <c r="A92">
        <v>2021</v>
      </c>
      <c r="B92">
        <v>1</v>
      </c>
      <c r="C92">
        <v>11</v>
      </c>
      <c r="D92" t="s">
        <v>18</v>
      </c>
      <c r="E92" s="9">
        <v>285447</v>
      </c>
      <c r="F92" s="9">
        <v>227752</v>
      </c>
      <c r="G92" s="9">
        <v>6644</v>
      </c>
      <c r="H92" s="9">
        <v>786284</v>
      </c>
      <c r="I92" s="2">
        <v>0.79787841525747338</v>
      </c>
      <c r="J92" s="2">
        <v>2.3275774487032618E-2</v>
      </c>
      <c r="K92" s="2">
        <v>2.7545709010779582</v>
      </c>
    </row>
    <row r="93" spans="1:11" x14ac:dyDescent="0.2">
      <c r="A93">
        <v>2021</v>
      </c>
      <c r="B93">
        <v>1</v>
      </c>
      <c r="C93">
        <v>12</v>
      </c>
      <c r="D93" t="s">
        <v>19</v>
      </c>
      <c r="E93" s="9">
        <v>65237</v>
      </c>
      <c r="F93" s="9">
        <v>52969</v>
      </c>
      <c r="G93" s="9">
        <v>2136</v>
      </c>
      <c r="H93" s="9">
        <v>153998</v>
      </c>
      <c r="I93" s="2">
        <v>0.81194720787283292</v>
      </c>
      <c r="J93" s="2">
        <v>3.2742155525238743E-2</v>
      </c>
      <c r="K93" s="2">
        <v>2.3605929150635374</v>
      </c>
    </row>
    <row r="94" spans="1:11" x14ac:dyDescent="0.2">
      <c r="A94">
        <v>2021</v>
      </c>
      <c r="B94">
        <v>1</v>
      </c>
      <c r="C94">
        <v>13</v>
      </c>
      <c r="D94" t="s">
        <v>20</v>
      </c>
      <c r="E94" s="9">
        <v>12270</v>
      </c>
      <c r="F94" s="9">
        <v>10966</v>
      </c>
      <c r="G94" s="9">
        <v>438</v>
      </c>
      <c r="H94" s="9">
        <v>46489</v>
      </c>
      <c r="I94" s="2">
        <v>0.89372453137734309</v>
      </c>
      <c r="J94" s="2">
        <v>3.5696821515892423E-2</v>
      </c>
      <c r="K94" s="2">
        <v>3.7888345558272207</v>
      </c>
    </row>
    <row r="95" spans="1:11" x14ac:dyDescent="0.2">
      <c r="A95">
        <v>2021</v>
      </c>
      <c r="B95">
        <v>1</v>
      </c>
      <c r="C95">
        <v>14</v>
      </c>
      <c r="D95" t="s">
        <v>21</v>
      </c>
      <c r="E95" s="9">
        <v>337289</v>
      </c>
      <c r="F95" s="9">
        <v>238809</v>
      </c>
      <c r="G95" s="9">
        <v>5363</v>
      </c>
      <c r="H95" s="9">
        <v>609507</v>
      </c>
      <c r="I95" s="2">
        <v>0.70802486888098926</v>
      </c>
      <c r="J95" s="2">
        <v>1.5900311009253192E-2</v>
      </c>
      <c r="K95" s="2">
        <v>1.8070764240754962</v>
      </c>
    </row>
    <row r="96" spans="1:11" x14ac:dyDescent="0.2">
      <c r="A96">
        <v>2021</v>
      </c>
      <c r="B96">
        <v>1</v>
      </c>
      <c r="C96">
        <v>15</v>
      </c>
      <c r="D96" t="s">
        <v>22</v>
      </c>
      <c r="E96" s="9">
        <v>193012</v>
      </c>
      <c r="F96" s="9">
        <v>141343</v>
      </c>
      <c r="G96" s="9">
        <v>4812</v>
      </c>
      <c r="H96" s="9">
        <v>430310</v>
      </c>
      <c r="I96" s="2">
        <v>0.73230161855221432</v>
      </c>
      <c r="J96" s="2">
        <v>2.4931092367313949E-2</v>
      </c>
      <c r="K96" s="2">
        <v>2.2294468737695063</v>
      </c>
    </row>
    <row r="97" spans="1:11" x14ac:dyDescent="0.2">
      <c r="A97">
        <v>2021</v>
      </c>
      <c r="B97">
        <v>1</v>
      </c>
      <c r="C97">
        <v>16</v>
      </c>
      <c r="D97" t="s">
        <v>23</v>
      </c>
      <c r="E97" s="9">
        <v>19458</v>
      </c>
      <c r="F97" s="9">
        <v>14241</v>
      </c>
      <c r="G97" s="9">
        <v>443</v>
      </c>
      <c r="H97" s="9">
        <v>64715</v>
      </c>
      <c r="I97" s="2">
        <v>0.73188405797101452</v>
      </c>
      <c r="J97" s="2">
        <v>2.2766985301675403E-2</v>
      </c>
      <c r="K97" s="2">
        <v>3.3258813855483607</v>
      </c>
    </row>
    <row r="98" spans="1:11" x14ac:dyDescent="0.2">
      <c r="A98">
        <v>2021</v>
      </c>
      <c r="B98">
        <v>1</v>
      </c>
      <c r="C98">
        <v>17</v>
      </c>
      <c r="D98" t="s">
        <v>24</v>
      </c>
      <c r="E98" s="9">
        <v>46958</v>
      </c>
      <c r="F98" s="9">
        <v>35814</v>
      </c>
      <c r="G98" s="9">
        <v>819</v>
      </c>
      <c r="H98" s="9">
        <v>190343</v>
      </c>
      <c r="I98" s="2">
        <v>0.76268154521061371</v>
      </c>
      <c r="J98" s="2">
        <v>1.7441117594446102E-2</v>
      </c>
      <c r="K98" s="2">
        <v>4.0534733165807744</v>
      </c>
    </row>
    <row r="99" spans="1:11" x14ac:dyDescent="0.2">
      <c r="A99">
        <v>2021</v>
      </c>
      <c r="B99">
        <v>1</v>
      </c>
      <c r="C99">
        <v>18</v>
      </c>
      <c r="D99" t="s">
        <v>25</v>
      </c>
      <c r="E99" s="9">
        <v>174123</v>
      </c>
      <c r="F99" s="9">
        <v>150806</v>
      </c>
      <c r="G99" s="9">
        <v>4628</v>
      </c>
      <c r="H99" s="9">
        <v>557700</v>
      </c>
      <c r="I99" s="2">
        <v>0.86608891415838229</v>
      </c>
      <c r="J99" s="2">
        <v>2.6578912607754288E-2</v>
      </c>
      <c r="K99" s="2">
        <v>3.2029082889681431</v>
      </c>
    </row>
    <row r="100" spans="1:11" x14ac:dyDescent="0.2">
      <c r="A100">
        <v>2021</v>
      </c>
      <c r="B100">
        <v>1</v>
      </c>
      <c r="C100">
        <v>19</v>
      </c>
      <c r="D100" t="s">
        <v>26</v>
      </c>
      <c r="E100" s="9">
        <v>45503</v>
      </c>
      <c r="F100" s="9">
        <v>29872</v>
      </c>
      <c r="G100" s="9">
        <v>1234</v>
      </c>
      <c r="H100" s="9">
        <v>187686</v>
      </c>
      <c r="I100" s="2">
        <v>0.6564841878557458</v>
      </c>
      <c r="J100" s="2">
        <v>2.7119091048941828E-2</v>
      </c>
      <c r="K100" s="2">
        <v>4.1246950750499964</v>
      </c>
    </row>
    <row r="101" spans="1:11" x14ac:dyDescent="0.2">
      <c r="A101">
        <v>2021</v>
      </c>
      <c r="B101">
        <v>1</v>
      </c>
      <c r="C101">
        <v>20</v>
      </c>
      <c r="D101" t="s">
        <v>27</v>
      </c>
      <c r="E101" s="9">
        <v>110185</v>
      </c>
      <c r="F101" s="9">
        <v>104228</v>
      </c>
      <c r="G101" s="9">
        <v>2408</v>
      </c>
      <c r="H101" s="9">
        <v>139256</v>
      </c>
      <c r="I101" s="2">
        <v>0.94593637972500799</v>
      </c>
      <c r="J101" s="2">
        <v>2.1854154376730044E-2</v>
      </c>
      <c r="K101" s="2">
        <v>1.2638380904841857</v>
      </c>
    </row>
    <row r="102" spans="1:11" x14ac:dyDescent="0.2">
      <c r="A102">
        <v>2021</v>
      </c>
      <c r="B102">
        <v>2</v>
      </c>
      <c r="C102">
        <v>1</v>
      </c>
      <c r="D102" t="s">
        <v>8</v>
      </c>
      <c r="E102" s="9">
        <v>362924</v>
      </c>
      <c r="F102" s="9">
        <v>350394</v>
      </c>
      <c r="G102" s="9">
        <v>11696</v>
      </c>
      <c r="H102" s="9">
        <v>1936504</v>
      </c>
      <c r="I102" s="2">
        <v>0.96547486526104642</v>
      </c>
      <c r="J102" s="2">
        <v>3.222713295345582E-2</v>
      </c>
      <c r="K102" s="2">
        <v>5.3358389084215982</v>
      </c>
    </row>
    <row r="103" spans="1:11" x14ac:dyDescent="0.2">
      <c r="A103">
        <v>2021</v>
      </c>
      <c r="B103">
        <v>2</v>
      </c>
      <c r="C103">
        <v>2</v>
      </c>
      <c r="D103" t="s">
        <v>9</v>
      </c>
      <c r="E103" s="9">
        <v>11691</v>
      </c>
      <c r="F103" s="9">
        <v>11183</v>
      </c>
      <c r="G103" s="9">
        <v>473</v>
      </c>
      <c r="H103" s="9">
        <v>51573</v>
      </c>
      <c r="I103" s="2">
        <v>0.95654777179026607</v>
      </c>
      <c r="J103" s="2">
        <v>4.0458472329142077E-2</v>
      </c>
      <c r="K103" s="2">
        <v>4.4113420579933278</v>
      </c>
    </row>
    <row r="104" spans="1:11" x14ac:dyDescent="0.2">
      <c r="A104">
        <v>2021</v>
      </c>
      <c r="B104">
        <v>2</v>
      </c>
      <c r="C104">
        <v>3</v>
      </c>
      <c r="D104" t="s">
        <v>10</v>
      </c>
      <c r="E104" s="9">
        <v>841825</v>
      </c>
      <c r="F104" s="9">
        <v>797571</v>
      </c>
      <c r="G104" s="9">
        <v>33780</v>
      </c>
      <c r="H104" s="9">
        <v>5124786</v>
      </c>
      <c r="I104" s="2">
        <v>0.94743087933953019</v>
      </c>
      <c r="J104" s="2">
        <v>4.0127104802066937E-2</v>
      </c>
      <c r="K104" s="2">
        <v>6.0877094407982657</v>
      </c>
    </row>
    <row r="105" spans="1:11" x14ac:dyDescent="0.2">
      <c r="A105">
        <v>2021</v>
      </c>
      <c r="B105">
        <v>2</v>
      </c>
      <c r="C105">
        <v>4</v>
      </c>
      <c r="D105" t="s">
        <v>11</v>
      </c>
      <c r="E105" s="9">
        <v>425423</v>
      </c>
      <c r="F105" s="9">
        <v>409233</v>
      </c>
      <c r="G105" s="9">
        <v>11615</v>
      </c>
      <c r="H105" s="9">
        <v>2079575</v>
      </c>
      <c r="I105" s="2">
        <v>0.96194375950524535</v>
      </c>
      <c r="J105" s="2">
        <v>2.73022380078181E-2</v>
      </c>
      <c r="K105" s="2">
        <v>4.8882523982013195</v>
      </c>
    </row>
    <row r="106" spans="1:11" x14ac:dyDescent="0.2">
      <c r="A106">
        <v>2021</v>
      </c>
      <c r="B106">
        <v>2</v>
      </c>
      <c r="C106">
        <v>5</v>
      </c>
      <c r="D106" t="s">
        <v>12</v>
      </c>
      <c r="E106" s="9">
        <v>106942</v>
      </c>
      <c r="F106" s="9">
        <v>102961</v>
      </c>
      <c r="G106" s="9">
        <v>3789</v>
      </c>
      <c r="H106" s="9">
        <v>527768</v>
      </c>
      <c r="I106" s="2">
        <v>0.96277421405995778</v>
      </c>
      <c r="J106" s="2">
        <v>3.5430420227787023E-2</v>
      </c>
      <c r="K106" s="2">
        <v>4.9350863084662713</v>
      </c>
    </row>
    <row r="107" spans="1:11" x14ac:dyDescent="0.2">
      <c r="A107">
        <v>2021</v>
      </c>
      <c r="B107">
        <v>2</v>
      </c>
      <c r="C107">
        <v>6</v>
      </c>
      <c r="D107" t="s">
        <v>13</v>
      </c>
      <c r="E107" s="9">
        <v>103433</v>
      </c>
      <c r="F107" s="9">
        <v>98936</v>
      </c>
      <c r="G107" s="9">
        <v>4351</v>
      </c>
      <c r="H107" s="9">
        <v>674385</v>
      </c>
      <c r="I107" s="2">
        <v>0.9565225798342889</v>
      </c>
      <c r="J107" s="2">
        <v>4.206587839470962E-2</v>
      </c>
      <c r="K107" s="2">
        <v>6.5200177892935525</v>
      </c>
    </row>
    <row r="108" spans="1:11" x14ac:dyDescent="0.2">
      <c r="A108">
        <v>2021</v>
      </c>
      <c r="B108">
        <v>2</v>
      </c>
      <c r="C108">
        <v>7</v>
      </c>
      <c r="D108" t="s">
        <v>14</v>
      </c>
      <c r="E108" s="9">
        <v>386827</v>
      </c>
      <c r="F108" s="9">
        <v>370615</v>
      </c>
      <c r="G108" s="9">
        <v>13262</v>
      </c>
      <c r="H108" s="9">
        <v>1899669</v>
      </c>
      <c r="I108" s="2">
        <v>0.95808979207759537</v>
      </c>
      <c r="J108" s="2">
        <v>3.4284059799341828E-2</v>
      </c>
      <c r="K108" s="2">
        <v>4.9109007385730576</v>
      </c>
    </row>
    <row r="109" spans="1:11" x14ac:dyDescent="0.2">
      <c r="A109">
        <v>2021</v>
      </c>
      <c r="B109">
        <v>2</v>
      </c>
      <c r="C109">
        <v>8</v>
      </c>
      <c r="D109" t="s">
        <v>15</v>
      </c>
      <c r="E109" s="9">
        <v>244274</v>
      </c>
      <c r="F109" s="9">
        <v>235596</v>
      </c>
      <c r="G109" s="9">
        <v>6868</v>
      </c>
      <c r="H109" s="9">
        <v>1591493</v>
      </c>
      <c r="I109" s="2">
        <v>0.96447431982118437</v>
      </c>
      <c r="J109" s="2">
        <v>2.8115968134144444E-2</v>
      </c>
      <c r="K109" s="2">
        <v>6.5151960503369164</v>
      </c>
    </row>
    <row r="110" spans="1:11" x14ac:dyDescent="0.2">
      <c r="A110">
        <v>2021</v>
      </c>
      <c r="B110">
        <v>2</v>
      </c>
      <c r="C110">
        <v>9</v>
      </c>
      <c r="D110" t="s">
        <v>16</v>
      </c>
      <c r="E110" s="9">
        <v>56853</v>
      </c>
      <c r="F110" s="9">
        <v>54707</v>
      </c>
      <c r="G110" s="9">
        <v>1419</v>
      </c>
      <c r="H110" s="9">
        <v>415178</v>
      </c>
      <c r="I110" s="2">
        <v>0.96225353103618105</v>
      </c>
      <c r="J110" s="2">
        <v>2.4959105060418974E-2</v>
      </c>
      <c r="K110" s="2">
        <v>7.3026577313422338</v>
      </c>
    </row>
    <row r="111" spans="1:11" x14ac:dyDescent="0.2">
      <c r="A111">
        <v>2021</v>
      </c>
      <c r="B111">
        <v>2</v>
      </c>
      <c r="C111">
        <v>10</v>
      </c>
      <c r="D111" t="s">
        <v>17</v>
      </c>
      <c r="E111" s="9">
        <v>103640</v>
      </c>
      <c r="F111" s="9">
        <v>99317</v>
      </c>
      <c r="G111" s="9">
        <v>3036</v>
      </c>
      <c r="H111" s="9">
        <v>706711</v>
      </c>
      <c r="I111" s="2">
        <v>0.95828830567348511</v>
      </c>
      <c r="J111" s="2">
        <v>2.9293708992666923E-2</v>
      </c>
      <c r="K111" s="2">
        <v>6.8189019683519874</v>
      </c>
    </row>
    <row r="112" spans="1:11" x14ac:dyDescent="0.2">
      <c r="A112">
        <v>2021</v>
      </c>
      <c r="B112">
        <v>2</v>
      </c>
      <c r="C112">
        <v>11</v>
      </c>
      <c r="D112" t="s">
        <v>18</v>
      </c>
      <c r="E112" s="9">
        <v>345965</v>
      </c>
      <c r="F112" s="9">
        <v>334561</v>
      </c>
      <c r="G112" s="9">
        <v>8336</v>
      </c>
      <c r="H112" s="9">
        <v>2641119</v>
      </c>
      <c r="I112" s="2">
        <v>0.96703712803318254</v>
      </c>
      <c r="J112" s="2">
        <v>2.4094922896824824E-2</v>
      </c>
      <c r="K112" s="2">
        <v>7.6340641394360702</v>
      </c>
    </row>
    <row r="113" spans="1:11" x14ac:dyDescent="0.2">
      <c r="A113">
        <v>2021</v>
      </c>
      <c r="B113">
        <v>2</v>
      </c>
      <c r="C113">
        <v>12</v>
      </c>
      <c r="D113" t="s">
        <v>19</v>
      </c>
      <c r="E113" s="9">
        <v>74827</v>
      </c>
      <c r="F113" s="9">
        <v>71440</v>
      </c>
      <c r="G113" s="9">
        <v>2512</v>
      </c>
      <c r="H113" s="9">
        <v>597735</v>
      </c>
      <c r="I113" s="2">
        <v>0.95473559009448461</v>
      </c>
      <c r="J113" s="2">
        <v>3.357076990925735E-2</v>
      </c>
      <c r="K113" s="2">
        <v>7.988226175043768</v>
      </c>
    </row>
    <row r="114" spans="1:11" x14ac:dyDescent="0.2">
      <c r="A114">
        <v>2021</v>
      </c>
      <c r="B114">
        <v>2</v>
      </c>
      <c r="C114">
        <v>13</v>
      </c>
      <c r="D114" t="s">
        <v>20</v>
      </c>
      <c r="E114" s="9">
        <v>13719</v>
      </c>
      <c r="F114" s="9">
        <v>13151</v>
      </c>
      <c r="G114" s="9">
        <v>491</v>
      </c>
      <c r="H114" s="9">
        <v>141289</v>
      </c>
      <c r="I114" s="2">
        <v>0.95859756542022012</v>
      </c>
      <c r="J114" s="2">
        <v>3.5789780596253373E-2</v>
      </c>
      <c r="K114" s="2">
        <v>10.298782710110066</v>
      </c>
    </row>
    <row r="115" spans="1:11" x14ac:dyDescent="0.2">
      <c r="A115">
        <v>2021</v>
      </c>
      <c r="B115">
        <v>2</v>
      </c>
      <c r="C115">
        <v>14</v>
      </c>
      <c r="D115" t="s">
        <v>21</v>
      </c>
      <c r="E115" s="9">
        <v>424312</v>
      </c>
      <c r="F115" s="9">
        <v>408712</v>
      </c>
      <c r="G115" s="9">
        <v>7477</v>
      </c>
      <c r="H115" s="9">
        <v>2717789</v>
      </c>
      <c r="I115" s="2">
        <v>0.96323460095401492</v>
      </c>
      <c r="J115" s="2">
        <v>1.7621467222232696E-2</v>
      </c>
      <c r="K115" s="2">
        <v>6.405166481268501</v>
      </c>
    </row>
    <row r="116" spans="1:11" x14ac:dyDescent="0.2">
      <c r="A116">
        <v>2021</v>
      </c>
      <c r="B116">
        <v>2</v>
      </c>
      <c r="C116">
        <v>15</v>
      </c>
      <c r="D116" t="s">
        <v>22</v>
      </c>
      <c r="E116" s="9">
        <v>253341</v>
      </c>
      <c r="F116" s="9">
        <v>243761</v>
      </c>
      <c r="G116" s="9">
        <v>6642</v>
      </c>
      <c r="H116" s="9">
        <v>1952020</v>
      </c>
      <c r="I116" s="2">
        <v>0.96218535491689072</v>
      </c>
      <c r="J116" s="2">
        <v>2.6217627624427156E-2</v>
      </c>
      <c r="K116" s="2">
        <v>7.7051089243351845</v>
      </c>
    </row>
    <row r="117" spans="1:11" x14ac:dyDescent="0.2">
      <c r="A117">
        <v>2021</v>
      </c>
      <c r="B117">
        <v>2</v>
      </c>
      <c r="C117">
        <v>16</v>
      </c>
      <c r="D117" t="s">
        <v>23</v>
      </c>
      <c r="E117" s="9">
        <v>26948</v>
      </c>
      <c r="F117" s="9">
        <v>25701</v>
      </c>
      <c r="G117" s="9">
        <v>590</v>
      </c>
      <c r="H117" s="9">
        <v>231598</v>
      </c>
      <c r="I117" s="2">
        <v>0.95372569392904849</v>
      </c>
      <c r="J117" s="2">
        <v>2.1894018108950572E-2</v>
      </c>
      <c r="K117" s="2">
        <v>8.5942556033842958</v>
      </c>
    </row>
    <row r="118" spans="1:11" x14ac:dyDescent="0.2">
      <c r="A118">
        <v>2021</v>
      </c>
      <c r="B118">
        <v>2</v>
      </c>
      <c r="C118">
        <v>17</v>
      </c>
      <c r="D118" t="s">
        <v>24</v>
      </c>
      <c r="E118" s="9">
        <v>68962</v>
      </c>
      <c r="F118" s="9">
        <v>62635</v>
      </c>
      <c r="G118" s="9">
        <v>1226</v>
      </c>
      <c r="H118" s="9">
        <v>830625</v>
      </c>
      <c r="I118" s="2">
        <v>0.90825382094486817</v>
      </c>
      <c r="J118" s="2">
        <v>1.7777906673240335E-2</v>
      </c>
      <c r="K118" s="2">
        <v>12.044676778515704</v>
      </c>
    </row>
    <row r="119" spans="1:11" x14ac:dyDescent="0.2">
      <c r="A119">
        <v>2021</v>
      </c>
      <c r="B119">
        <v>2</v>
      </c>
      <c r="C119">
        <v>18</v>
      </c>
      <c r="D119" t="s">
        <v>25</v>
      </c>
      <c r="E119" s="9">
        <v>231696</v>
      </c>
      <c r="F119" s="9">
        <v>221695</v>
      </c>
      <c r="G119" s="9">
        <v>5970</v>
      </c>
      <c r="H119" s="9">
        <v>1966968</v>
      </c>
      <c r="I119" s="2">
        <v>0.95683568123748364</v>
      </c>
      <c r="J119" s="2">
        <v>2.5766521649057385E-2</v>
      </c>
      <c r="K119" s="2">
        <v>8.4894344313238044</v>
      </c>
    </row>
    <row r="120" spans="1:11" x14ac:dyDescent="0.2">
      <c r="A120">
        <v>2021</v>
      </c>
      <c r="B120">
        <v>2</v>
      </c>
      <c r="C120">
        <v>19</v>
      </c>
      <c r="D120" t="s">
        <v>26</v>
      </c>
      <c r="E120" s="9">
        <v>57236</v>
      </c>
      <c r="F120" s="9">
        <v>53429</v>
      </c>
      <c r="G120" s="9">
        <v>1491</v>
      </c>
      <c r="H120" s="9">
        <v>722486</v>
      </c>
      <c r="I120" s="2">
        <v>0.93348591795373537</v>
      </c>
      <c r="J120" s="2">
        <v>2.6050038437347125E-2</v>
      </c>
      <c r="K120" s="2">
        <v>12.62292962471172</v>
      </c>
    </row>
    <row r="121" spans="1:11" x14ac:dyDescent="0.2">
      <c r="A121">
        <v>2021</v>
      </c>
      <c r="B121">
        <v>2</v>
      </c>
      <c r="C121">
        <v>20</v>
      </c>
      <c r="D121" t="s">
        <v>27</v>
      </c>
      <c r="E121" s="9">
        <v>119071</v>
      </c>
      <c r="F121" s="9">
        <v>116304</v>
      </c>
      <c r="G121" s="9">
        <v>2542</v>
      </c>
      <c r="H121" s="9">
        <v>417297</v>
      </c>
      <c r="I121" s="2">
        <v>0.9767617639895525</v>
      </c>
      <c r="J121" s="2">
        <v>2.1348607133558968E-2</v>
      </c>
      <c r="K121" s="2">
        <v>3.5046064952843263</v>
      </c>
    </row>
    <row r="122" spans="1:11" x14ac:dyDescent="0.2">
      <c r="A122">
        <v>2021</v>
      </c>
      <c r="B122">
        <v>3</v>
      </c>
      <c r="C122">
        <v>1</v>
      </c>
      <c r="D122" t="s">
        <v>8</v>
      </c>
      <c r="E122" s="9">
        <v>379052</v>
      </c>
      <c r="F122" s="9">
        <v>363643</v>
      </c>
      <c r="G122" s="9">
        <v>11762</v>
      </c>
      <c r="H122" s="9">
        <v>798339</v>
      </c>
      <c r="I122" s="2">
        <v>0.95934858541835943</v>
      </c>
      <c r="J122" s="2">
        <v>3.1030043371358021E-2</v>
      </c>
      <c r="K122" s="2">
        <v>2.1061463862477972</v>
      </c>
    </row>
    <row r="123" spans="1:11" x14ac:dyDescent="0.2">
      <c r="A123">
        <v>2021</v>
      </c>
      <c r="B123">
        <v>3</v>
      </c>
      <c r="C123">
        <v>2</v>
      </c>
      <c r="D123" t="s">
        <v>9</v>
      </c>
      <c r="E123" s="9">
        <v>12128</v>
      </c>
      <c r="F123" s="9">
        <v>11582</v>
      </c>
      <c r="G123" s="9">
        <v>474</v>
      </c>
      <c r="H123" s="9">
        <v>21038</v>
      </c>
      <c r="I123" s="2">
        <v>0.95498021108179421</v>
      </c>
      <c r="J123" s="2">
        <v>3.9083113456464383E-2</v>
      </c>
      <c r="K123" s="2">
        <v>1.7346635883905013</v>
      </c>
    </row>
    <row r="124" spans="1:11" x14ac:dyDescent="0.2">
      <c r="A124">
        <v>2021</v>
      </c>
      <c r="B124">
        <v>3</v>
      </c>
      <c r="C124">
        <v>3</v>
      </c>
      <c r="D124" t="s">
        <v>10</v>
      </c>
      <c r="E124" s="9">
        <v>883744</v>
      </c>
      <c r="F124" s="9">
        <v>839621</v>
      </c>
      <c r="G124" s="9">
        <v>34041</v>
      </c>
      <c r="H124" s="9">
        <v>1718166</v>
      </c>
      <c r="I124" s="2">
        <v>0.95007264547199188</v>
      </c>
      <c r="J124" s="2">
        <v>3.8519073396820799E-2</v>
      </c>
      <c r="K124" s="2">
        <v>1.9441897200999385</v>
      </c>
    </row>
    <row r="125" spans="1:11" x14ac:dyDescent="0.2">
      <c r="A125">
        <v>2021</v>
      </c>
      <c r="B125">
        <v>3</v>
      </c>
      <c r="C125">
        <v>4</v>
      </c>
      <c r="D125" t="s">
        <v>11</v>
      </c>
      <c r="E125" s="9">
        <v>469225</v>
      </c>
      <c r="F125" s="9">
        <v>446832</v>
      </c>
      <c r="G125" s="9">
        <v>11775</v>
      </c>
      <c r="H125" s="9">
        <v>963100</v>
      </c>
      <c r="I125" s="2">
        <v>0.95227662635196331</v>
      </c>
      <c r="J125" s="2">
        <v>2.5094570834887316E-2</v>
      </c>
      <c r="K125" s="2">
        <v>2.052533432788108</v>
      </c>
    </row>
    <row r="126" spans="1:11" x14ac:dyDescent="0.2">
      <c r="A126">
        <v>2021</v>
      </c>
      <c r="B126">
        <v>3</v>
      </c>
      <c r="C126">
        <v>5</v>
      </c>
      <c r="D126" t="s">
        <v>12</v>
      </c>
      <c r="E126" s="9">
        <v>113764</v>
      </c>
      <c r="F126" s="9">
        <v>108946</v>
      </c>
      <c r="G126" s="9">
        <v>3821</v>
      </c>
      <c r="H126" s="9">
        <v>199952</v>
      </c>
      <c r="I126" s="2">
        <v>0.95764916845399251</v>
      </c>
      <c r="J126" s="2">
        <v>3.3587074997362965E-2</v>
      </c>
      <c r="K126" s="2">
        <v>1.7576034597939594</v>
      </c>
    </row>
    <row r="127" spans="1:11" x14ac:dyDescent="0.2">
      <c r="A127">
        <v>2021</v>
      </c>
      <c r="B127">
        <v>3</v>
      </c>
      <c r="C127">
        <v>6</v>
      </c>
      <c r="D127" t="s">
        <v>13</v>
      </c>
      <c r="E127" s="9">
        <v>112698</v>
      </c>
      <c r="F127" s="9">
        <v>107246</v>
      </c>
      <c r="G127" s="9">
        <v>4409</v>
      </c>
      <c r="H127" s="9">
        <v>274582</v>
      </c>
      <c r="I127" s="2">
        <v>0.95162292143605032</v>
      </c>
      <c r="J127" s="2">
        <v>3.9122255940655555E-2</v>
      </c>
      <c r="K127" s="2">
        <v>2.4364407531633216</v>
      </c>
    </row>
    <row r="128" spans="1:11" x14ac:dyDescent="0.2">
      <c r="A128">
        <v>2021</v>
      </c>
      <c r="B128">
        <v>3</v>
      </c>
      <c r="C128">
        <v>7</v>
      </c>
      <c r="D128" t="s">
        <v>14</v>
      </c>
      <c r="E128" s="9">
        <v>423738</v>
      </c>
      <c r="F128" s="9">
        <v>396227</v>
      </c>
      <c r="G128" s="9">
        <v>13475</v>
      </c>
      <c r="H128" s="9">
        <v>948341</v>
      </c>
      <c r="I128" s="2">
        <v>0.93507544756429684</v>
      </c>
      <c r="J128" s="2">
        <v>3.1800310569266861E-2</v>
      </c>
      <c r="K128" s="2">
        <v>2.2380362393743303</v>
      </c>
    </row>
    <row r="129" spans="1:11" x14ac:dyDescent="0.2">
      <c r="A129">
        <v>2021</v>
      </c>
      <c r="B129">
        <v>3</v>
      </c>
      <c r="C129">
        <v>8</v>
      </c>
      <c r="D129" t="s">
        <v>15</v>
      </c>
      <c r="E129" s="9">
        <v>282212</v>
      </c>
      <c r="F129" s="9">
        <v>268253</v>
      </c>
      <c r="G129" s="9">
        <v>7169</v>
      </c>
      <c r="H129" s="9">
        <v>871459</v>
      </c>
      <c r="I129" s="2">
        <v>0.95053718481141836</v>
      </c>
      <c r="J129" s="2">
        <v>2.5402888608563774E-2</v>
      </c>
      <c r="K129" s="2">
        <v>3.0879586977166102</v>
      </c>
    </row>
    <row r="130" spans="1:11" x14ac:dyDescent="0.2">
      <c r="A130">
        <v>2021</v>
      </c>
      <c r="B130">
        <v>3</v>
      </c>
      <c r="C130">
        <v>9</v>
      </c>
      <c r="D130" t="s">
        <v>16</v>
      </c>
      <c r="E130" s="9">
        <v>63811</v>
      </c>
      <c r="F130" s="9">
        <v>61489</v>
      </c>
      <c r="G130" s="9">
        <v>1448</v>
      </c>
      <c r="H130" s="9">
        <v>155185</v>
      </c>
      <c r="I130" s="2">
        <v>0.96361128958956921</v>
      </c>
      <c r="J130" s="2">
        <v>2.2692012348968046E-2</v>
      </c>
      <c r="K130" s="2">
        <v>2.4319474698719659</v>
      </c>
    </row>
    <row r="131" spans="1:11" x14ac:dyDescent="0.2">
      <c r="A131">
        <v>2021</v>
      </c>
      <c r="B131">
        <v>3</v>
      </c>
      <c r="C131">
        <v>10</v>
      </c>
      <c r="D131" t="s">
        <v>17</v>
      </c>
      <c r="E131" s="9">
        <v>113857</v>
      </c>
      <c r="F131" s="9">
        <v>108118</v>
      </c>
      <c r="G131" s="9">
        <v>3078</v>
      </c>
      <c r="H131" s="9">
        <v>239070</v>
      </c>
      <c r="I131" s="2">
        <v>0.94959466699456341</v>
      </c>
      <c r="J131" s="2">
        <v>2.703391095848301E-2</v>
      </c>
      <c r="K131" s="2">
        <v>2.0997391464732078</v>
      </c>
    </row>
    <row r="132" spans="1:11" x14ac:dyDescent="0.2">
      <c r="A132">
        <v>2021</v>
      </c>
      <c r="B132">
        <v>3</v>
      </c>
      <c r="C132">
        <v>11</v>
      </c>
      <c r="D132" t="s">
        <v>18</v>
      </c>
      <c r="E132" s="9">
        <v>384547</v>
      </c>
      <c r="F132" s="9">
        <v>366328</v>
      </c>
      <c r="G132" s="9">
        <v>8655</v>
      </c>
      <c r="H132" s="9">
        <v>1042208</v>
      </c>
      <c r="I132" s="2">
        <v>0.95262217622293244</v>
      </c>
      <c r="J132" s="2">
        <v>2.2507001744910247E-2</v>
      </c>
      <c r="K132" s="2">
        <v>2.7102226775920757</v>
      </c>
    </row>
    <row r="133" spans="1:11" x14ac:dyDescent="0.2">
      <c r="A133">
        <v>2021</v>
      </c>
      <c r="B133">
        <v>3</v>
      </c>
      <c r="C133">
        <v>12</v>
      </c>
      <c r="D133" t="s">
        <v>19</v>
      </c>
      <c r="E133" s="9">
        <v>81225</v>
      </c>
      <c r="F133" s="9">
        <v>76907</v>
      </c>
      <c r="G133" s="9">
        <v>2544</v>
      </c>
      <c r="H133" s="9">
        <v>225987</v>
      </c>
      <c r="I133" s="2">
        <v>0.94683902739304404</v>
      </c>
      <c r="J133" s="2">
        <v>3.1320406278855031E-2</v>
      </c>
      <c r="K133" s="2">
        <v>2.7822345337026779</v>
      </c>
    </row>
    <row r="134" spans="1:11" x14ac:dyDescent="0.2">
      <c r="A134">
        <v>2021</v>
      </c>
      <c r="B134">
        <v>3</v>
      </c>
      <c r="C134">
        <v>13</v>
      </c>
      <c r="D134" t="s">
        <v>20</v>
      </c>
      <c r="E134" s="9">
        <v>14499</v>
      </c>
      <c r="F134" s="9">
        <v>13907</v>
      </c>
      <c r="G134" s="9">
        <v>497</v>
      </c>
      <c r="H134" s="9">
        <v>50555</v>
      </c>
      <c r="I134" s="2">
        <v>0.95916959790330369</v>
      </c>
      <c r="J134" s="2">
        <v>3.4278226084557557E-2</v>
      </c>
      <c r="K134" s="2">
        <v>3.4867921925650043</v>
      </c>
    </row>
    <row r="135" spans="1:11" x14ac:dyDescent="0.2">
      <c r="A135">
        <v>2021</v>
      </c>
      <c r="B135">
        <v>3</v>
      </c>
      <c r="C135">
        <v>14</v>
      </c>
      <c r="D135" t="s">
        <v>21</v>
      </c>
      <c r="E135" s="9">
        <v>456409</v>
      </c>
      <c r="F135" s="9">
        <v>441624</v>
      </c>
      <c r="G135" s="9">
        <v>7937</v>
      </c>
      <c r="H135" s="9">
        <v>813503</v>
      </c>
      <c r="I135" s="2">
        <v>0.96760580970138621</v>
      </c>
      <c r="J135" s="2">
        <v>1.7390104051410029E-2</v>
      </c>
      <c r="K135" s="2">
        <v>1.7823991200874654</v>
      </c>
    </row>
    <row r="136" spans="1:11" x14ac:dyDescent="0.2">
      <c r="A136">
        <v>2021</v>
      </c>
      <c r="B136">
        <v>3</v>
      </c>
      <c r="C136">
        <v>15</v>
      </c>
      <c r="D136" t="s">
        <v>22</v>
      </c>
      <c r="E136" s="9">
        <v>268640</v>
      </c>
      <c r="F136" s="9">
        <v>259256</v>
      </c>
      <c r="G136" s="9">
        <v>6791</v>
      </c>
      <c r="H136" s="9">
        <v>733135</v>
      </c>
      <c r="I136" s="2">
        <v>0.96506849315068488</v>
      </c>
      <c r="J136" s="2">
        <v>2.5279184038117929E-2</v>
      </c>
      <c r="K136" s="2">
        <v>2.7290611971411556</v>
      </c>
    </row>
    <row r="137" spans="1:11" x14ac:dyDescent="0.2">
      <c r="A137">
        <v>2021</v>
      </c>
      <c r="B137">
        <v>3</v>
      </c>
      <c r="C137">
        <v>16</v>
      </c>
      <c r="D137" t="s">
        <v>23</v>
      </c>
      <c r="E137" s="9">
        <v>30136</v>
      </c>
      <c r="F137" s="9">
        <v>28275</v>
      </c>
      <c r="G137" s="9">
        <v>614</v>
      </c>
      <c r="H137" s="9">
        <v>125274</v>
      </c>
      <c r="I137" s="2">
        <v>0.93824661534377485</v>
      </c>
      <c r="J137" s="2">
        <v>2.0374303159012477E-2</v>
      </c>
      <c r="K137" s="2">
        <v>4.1569551367135649</v>
      </c>
    </row>
    <row r="138" spans="1:11" x14ac:dyDescent="0.2">
      <c r="A138">
        <v>2021</v>
      </c>
      <c r="B138">
        <v>3</v>
      </c>
      <c r="C138">
        <v>17</v>
      </c>
      <c r="D138" t="s">
        <v>24</v>
      </c>
      <c r="E138" s="9">
        <v>83768</v>
      </c>
      <c r="F138" s="9">
        <v>78706</v>
      </c>
      <c r="G138" s="9">
        <v>1405</v>
      </c>
      <c r="H138" s="9">
        <v>288515</v>
      </c>
      <c r="I138" s="2">
        <v>0.93957119663833444</v>
      </c>
      <c r="J138" s="2">
        <v>1.6772514564033999E-2</v>
      </c>
      <c r="K138" s="2">
        <v>3.4442149746920063</v>
      </c>
    </row>
    <row r="139" spans="1:11" x14ac:dyDescent="0.2">
      <c r="A139">
        <v>2021</v>
      </c>
      <c r="B139">
        <v>3</v>
      </c>
      <c r="C139">
        <v>18</v>
      </c>
      <c r="D139" t="s">
        <v>25</v>
      </c>
      <c r="E139" s="9">
        <v>298376</v>
      </c>
      <c r="F139" s="9">
        <v>277148</v>
      </c>
      <c r="G139" s="9">
        <v>6819</v>
      </c>
      <c r="H139" s="9">
        <v>866180</v>
      </c>
      <c r="I139" s="2">
        <v>0.92885486768372794</v>
      </c>
      <c r="J139" s="2">
        <v>2.2853714775987344E-2</v>
      </c>
      <c r="K139" s="2">
        <v>2.9029814730407271</v>
      </c>
    </row>
    <row r="140" spans="1:11" x14ac:dyDescent="0.2">
      <c r="A140">
        <v>2021</v>
      </c>
      <c r="B140">
        <v>3</v>
      </c>
      <c r="C140">
        <v>19</v>
      </c>
      <c r="D140" t="s">
        <v>26</v>
      </c>
      <c r="E140" s="9">
        <v>75257</v>
      </c>
      <c r="F140" s="9">
        <v>71462</v>
      </c>
      <c r="G140" s="9">
        <v>1642</v>
      </c>
      <c r="H140" s="9">
        <v>337235</v>
      </c>
      <c r="I140" s="2">
        <v>0.94957279721487697</v>
      </c>
      <c r="J140" s="2">
        <v>2.181856837237732E-2</v>
      </c>
      <c r="K140" s="2">
        <v>4.4811113916313436</v>
      </c>
    </row>
    <row r="141" spans="1:11" x14ac:dyDescent="0.2">
      <c r="A141">
        <v>2021</v>
      </c>
      <c r="B141">
        <v>3</v>
      </c>
      <c r="C141">
        <v>20</v>
      </c>
      <c r="D141" t="s">
        <v>27</v>
      </c>
      <c r="E141" s="9">
        <v>125269</v>
      </c>
      <c r="F141" s="9">
        <v>121556</v>
      </c>
      <c r="G141" s="9">
        <v>2565</v>
      </c>
      <c r="H141" s="9">
        <v>220584</v>
      </c>
      <c r="I141" s="2">
        <v>0.97035978574108517</v>
      </c>
      <c r="J141" s="2">
        <v>2.0475935786188122E-2</v>
      </c>
      <c r="K141" s="2">
        <v>1.7608825806863631</v>
      </c>
    </row>
    <row r="142" spans="1:11" x14ac:dyDescent="0.2">
      <c r="A142">
        <v>2021</v>
      </c>
      <c r="B142">
        <v>4</v>
      </c>
      <c r="C142">
        <v>1</v>
      </c>
      <c r="D142" t="s">
        <v>8</v>
      </c>
      <c r="E142" s="9">
        <v>494769</v>
      </c>
      <c r="F142" s="9">
        <v>409901</v>
      </c>
      <c r="G142" s="9">
        <v>12050</v>
      </c>
      <c r="H142" s="9">
        <v>237934</v>
      </c>
      <c r="I142" s="2">
        <v>0.82846944735826211</v>
      </c>
      <c r="J142" s="2">
        <v>2.4354799916728818E-2</v>
      </c>
      <c r="K142" s="2">
        <v>0.48089916708605429</v>
      </c>
    </row>
    <row r="143" spans="1:11" x14ac:dyDescent="0.2">
      <c r="A143">
        <v>2021</v>
      </c>
      <c r="B143">
        <v>4</v>
      </c>
      <c r="C143">
        <v>2</v>
      </c>
      <c r="D143" t="s">
        <v>9</v>
      </c>
      <c r="E143" s="9">
        <v>16191</v>
      </c>
      <c r="F143" s="9">
        <v>13574</v>
      </c>
      <c r="G143" s="9">
        <v>488</v>
      </c>
      <c r="H143" s="9">
        <v>7587</v>
      </c>
      <c r="I143" s="2">
        <v>0.83836699400901737</v>
      </c>
      <c r="J143" s="2">
        <v>3.0140201346427028E-2</v>
      </c>
      <c r="K143" s="2">
        <v>0.46859366314619233</v>
      </c>
    </row>
    <row r="144" spans="1:11" x14ac:dyDescent="0.2">
      <c r="A144">
        <v>2021</v>
      </c>
      <c r="B144">
        <v>4</v>
      </c>
      <c r="C144">
        <v>3</v>
      </c>
      <c r="D144" t="s">
        <v>10</v>
      </c>
      <c r="E144" s="9">
        <v>1217364</v>
      </c>
      <c r="F144" s="9">
        <v>929903</v>
      </c>
      <c r="G144" s="9">
        <v>35081</v>
      </c>
      <c r="H144" s="9">
        <v>435119</v>
      </c>
      <c r="I144" s="2">
        <v>0.76386602528085268</v>
      </c>
      <c r="J144" s="2">
        <v>2.8817182042511526E-2</v>
      </c>
      <c r="K144" s="2">
        <v>0.35742719515280558</v>
      </c>
    </row>
    <row r="145" spans="1:11" x14ac:dyDescent="0.2">
      <c r="A145">
        <v>2021</v>
      </c>
      <c r="B145">
        <v>4</v>
      </c>
      <c r="C145">
        <v>4</v>
      </c>
      <c r="D145" t="s">
        <v>11</v>
      </c>
      <c r="E145" s="9">
        <v>645723</v>
      </c>
      <c r="F145" s="9">
        <v>540042</v>
      </c>
      <c r="G145" s="9">
        <v>12383</v>
      </c>
      <c r="H145" s="9">
        <v>264146</v>
      </c>
      <c r="I145" s="2">
        <v>0.83633694324036778</v>
      </c>
      <c r="J145" s="2">
        <v>1.9176953585360906E-2</v>
      </c>
      <c r="K145" s="2">
        <v>0.40907014307992745</v>
      </c>
    </row>
    <row r="146" spans="1:11" x14ac:dyDescent="0.2">
      <c r="A146">
        <v>2021</v>
      </c>
      <c r="B146">
        <v>4</v>
      </c>
      <c r="C146">
        <v>5</v>
      </c>
      <c r="D146" t="s">
        <v>12</v>
      </c>
      <c r="E146" s="9">
        <v>156092</v>
      </c>
      <c r="F146" s="9">
        <v>139359</v>
      </c>
      <c r="G146" s="9">
        <v>4213</v>
      </c>
      <c r="H146" s="9">
        <v>70717</v>
      </c>
      <c r="I146" s="2">
        <v>0.89280039976424164</v>
      </c>
      <c r="J146" s="2">
        <v>2.6990492786305512E-2</v>
      </c>
      <c r="K146" s="2">
        <v>0.4530469210465623</v>
      </c>
    </row>
    <row r="147" spans="1:11" x14ac:dyDescent="0.2">
      <c r="A147">
        <v>2021</v>
      </c>
      <c r="B147">
        <v>4</v>
      </c>
      <c r="C147">
        <v>6</v>
      </c>
      <c r="D147" t="s">
        <v>13</v>
      </c>
      <c r="E147" s="9">
        <v>149060</v>
      </c>
      <c r="F147" s="9">
        <v>131860</v>
      </c>
      <c r="G147" s="9">
        <v>4586</v>
      </c>
      <c r="H147" s="9">
        <v>90016</v>
      </c>
      <c r="I147" s="2">
        <v>0.884610224070844</v>
      </c>
      <c r="J147" s="2">
        <v>3.0766134442506372E-2</v>
      </c>
      <c r="K147" s="2">
        <v>0.60389105058365755</v>
      </c>
    </row>
    <row r="148" spans="1:11" x14ac:dyDescent="0.2">
      <c r="A148">
        <v>2021</v>
      </c>
      <c r="B148">
        <v>4</v>
      </c>
      <c r="C148">
        <v>7</v>
      </c>
      <c r="D148" t="s">
        <v>14</v>
      </c>
      <c r="E148" s="9">
        <v>536922</v>
      </c>
      <c r="F148" s="9">
        <v>445248</v>
      </c>
      <c r="G148" s="9">
        <v>14216</v>
      </c>
      <c r="H148" s="9">
        <v>219149</v>
      </c>
      <c r="I148" s="2">
        <v>0.829260115994502</v>
      </c>
      <c r="J148" s="2">
        <v>2.6476843936363195E-2</v>
      </c>
      <c r="K148" s="2">
        <v>0.40815798197876041</v>
      </c>
    </row>
    <row r="149" spans="1:11" x14ac:dyDescent="0.2">
      <c r="A149">
        <v>2021</v>
      </c>
      <c r="B149">
        <v>4</v>
      </c>
      <c r="C149">
        <v>8</v>
      </c>
      <c r="D149" t="s">
        <v>15</v>
      </c>
      <c r="E149" s="9">
        <v>381599</v>
      </c>
      <c r="F149" s="9">
        <v>299741</v>
      </c>
      <c r="G149" s="9">
        <v>7558</v>
      </c>
      <c r="H149" s="9">
        <v>168627</v>
      </c>
      <c r="I149" s="2">
        <v>0.78548685924229367</v>
      </c>
      <c r="J149" s="2">
        <v>1.9806131567430732E-2</v>
      </c>
      <c r="K149" s="2">
        <v>0.44189581209594364</v>
      </c>
    </row>
    <row r="150" spans="1:11" x14ac:dyDescent="0.2">
      <c r="A150">
        <v>2021</v>
      </c>
      <c r="B150">
        <v>4</v>
      </c>
      <c r="C150">
        <v>9</v>
      </c>
      <c r="D150" t="s">
        <v>16</v>
      </c>
      <c r="E150" s="9">
        <v>88842</v>
      </c>
      <c r="F150" s="9">
        <v>67935</v>
      </c>
      <c r="G150" s="9">
        <v>1504</v>
      </c>
      <c r="H150" s="9">
        <v>38221</v>
      </c>
      <c r="I150" s="2">
        <v>0.76467211454042006</v>
      </c>
      <c r="J150" s="2">
        <v>1.692893001058058E-2</v>
      </c>
      <c r="K150" s="2">
        <v>0.43021318745638326</v>
      </c>
    </row>
    <row r="151" spans="1:11" x14ac:dyDescent="0.2">
      <c r="A151">
        <v>2021</v>
      </c>
      <c r="B151">
        <v>4</v>
      </c>
      <c r="C151">
        <v>10</v>
      </c>
      <c r="D151" t="s">
        <v>17</v>
      </c>
      <c r="E151" s="9">
        <v>145464</v>
      </c>
      <c r="F151" s="9">
        <v>134580</v>
      </c>
      <c r="G151" s="9">
        <v>3244</v>
      </c>
      <c r="H151" s="9">
        <v>78948</v>
      </c>
      <c r="I151" s="2">
        <v>0.92517736347137436</v>
      </c>
      <c r="J151" s="2">
        <v>2.2301050431721939E-2</v>
      </c>
      <c r="K151" s="2">
        <v>0.54273222240554364</v>
      </c>
    </row>
    <row r="152" spans="1:11" x14ac:dyDescent="0.2">
      <c r="A152">
        <v>2021</v>
      </c>
      <c r="B152">
        <v>4</v>
      </c>
      <c r="C152">
        <v>11</v>
      </c>
      <c r="D152" t="s">
        <v>18</v>
      </c>
      <c r="E152" s="9">
        <v>505274</v>
      </c>
      <c r="F152" s="9">
        <v>423884</v>
      </c>
      <c r="G152" s="9">
        <v>9269</v>
      </c>
      <c r="H152" s="9">
        <v>307980</v>
      </c>
      <c r="I152" s="2">
        <v>0.83891908152804218</v>
      </c>
      <c r="J152" s="2">
        <v>1.8344502190890486E-2</v>
      </c>
      <c r="K152" s="2">
        <v>0.60953067048769582</v>
      </c>
    </row>
    <row r="153" spans="1:11" x14ac:dyDescent="0.2">
      <c r="A153">
        <v>2021</v>
      </c>
      <c r="B153">
        <v>4</v>
      </c>
      <c r="C153">
        <v>12</v>
      </c>
      <c r="D153" t="s">
        <v>19</v>
      </c>
      <c r="E153" s="9">
        <v>106573</v>
      </c>
      <c r="F153" s="9">
        <v>86882</v>
      </c>
      <c r="G153" s="9">
        <v>2640</v>
      </c>
      <c r="H153" s="9">
        <v>60535</v>
      </c>
      <c r="I153" s="2">
        <v>0.81523462790763135</v>
      </c>
      <c r="J153" s="2">
        <v>2.4771752695335592E-2</v>
      </c>
      <c r="K153" s="2">
        <v>0.56801441265611363</v>
      </c>
    </row>
    <row r="154" spans="1:11" x14ac:dyDescent="0.2">
      <c r="A154">
        <v>2021</v>
      </c>
      <c r="B154">
        <v>4</v>
      </c>
      <c r="C154">
        <v>13</v>
      </c>
      <c r="D154" t="s">
        <v>20</v>
      </c>
      <c r="E154" s="9">
        <v>16680</v>
      </c>
      <c r="F154" s="9">
        <v>14836</v>
      </c>
      <c r="G154" s="9">
        <v>512</v>
      </c>
      <c r="H154" s="9">
        <v>11087</v>
      </c>
      <c r="I154" s="2">
        <v>0.8894484412470024</v>
      </c>
      <c r="J154" s="2">
        <v>3.0695443645083934E-2</v>
      </c>
      <c r="K154" s="2">
        <v>0.66468824940047966</v>
      </c>
    </row>
    <row r="155" spans="1:11" x14ac:dyDescent="0.2">
      <c r="A155">
        <v>2021</v>
      </c>
      <c r="B155">
        <v>4</v>
      </c>
      <c r="C155">
        <v>14</v>
      </c>
      <c r="D155" t="s">
        <v>21</v>
      </c>
      <c r="E155" s="9">
        <v>583262</v>
      </c>
      <c r="F155" s="9">
        <v>497266</v>
      </c>
      <c r="G155" s="9">
        <v>8467</v>
      </c>
      <c r="H155" s="9">
        <v>320479</v>
      </c>
      <c r="I155" s="2">
        <v>0.85256025593986917</v>
      </c>
      <c r="J155" s="2">
        <v>1.451663231960937E-2</v>
      </c>
      <c r="K155" s="2">
        <v>0.54945976250810102</v>
      </c>
    </row>
    <row r="156" spans="1:11" x14ac:dyDescent="0.2">
      <c r="A156">
        <v>2021</v>
      </c>
      <c r="B156">
        <v>4</v>
      </c>
      <c r="C156">
        <v>15</v>
      </c>
      <c r="D156" t="s">
        <v>22</v>
      </c>
      <c r="E156" s="9">
        <v>309157</v>
      </c>
      <c r="F156" s="9">
        <v>277660</v>
      </c>
      <c r="G156" s="9">
        <v>6987</v>
      </c>
      <c r="H156" s="9">
        <v>191542</v>
      </c>
      <c r="I156" s="2">
        <v>0.89811972557632525</v>
      </c>
      <c r="J156" s="2">
        <v>2.2600167552408647E-2</v>
      </c>
      <c r="K156" s="2">
        <v>0.61956222889987933</v>
      </c>
    </row>
    <row r="157" spans="1:11" x14ac:dyDescent="0.2">
      <c r="A157">
        <v>2021</v>
      </c>
      <c r="B157">
        <v>4</v>
      </c>
      <c r="C157">
        <v>16</v>
      </c>
      <c r="D157" t="s">
        <v>23</v>
      </c>
      <c r="E157" s="9">
        <v>36295</v>
      </c>
      <c r="F157" s="9">
        <v>31025</v>
      </c>
      <c r="G157" s="9">
        <v>634</v>
      </c>
      <c r="H157" s="9">
        <v>23274</v>
      </c>
      <c r="I157" s="2">
        <v>0.85480093676814983</v>
      </c>
      <c r="J157" s="2">
        <v>1.7467970794875328E-2</v>
      </c>
      <c r="K157" s="2">
        <v>0.64124535059925614</v>
      </c>
    </row>
    <row r="158" spans="1:11" x14ac:dyDescent="0.2">
      <c r="A158">
        <v>2021</v>
      </c>
      <c r="B158">
        <v>4</v>
      </c>
      <c r="C158">
        <v>17</v>
      </c>
      <c r="D158" t="s">
        <v>24</v>
      </c>
      <c r="E158" s="9">
        <v>111746</v>
      </c>
      <c r="F158" s="9">
        <v>93932</v>
      </c>
      <c r="G158" s="9">
        <v>1613</v>
      </c>
      <c r="H158" s="9">
        <v>124805</v>
      </c>
      <c r="I158" s="2">
        <v>0.84058489789343693</v>
      </c>
      <c r="J158" s="2">
        <v>1.4434521146170781E-2</v>
      </c>
      <c r="K158" s="2">
        <v>1.1168632434270578</v>
      </c>
    </row>
    <row r="159" spans="1:11" x14ac:dyDescent="0.2">
      <c r="A159">
        <v>2021</v>
      </c>
      <c r="B159">
        <v>4</v>
      </c>
      <c r="C159">
        <v>18</v>
      </c>
      <c r="D159" t="s">
        <v>25</v>
      </c>
      <c r="E159" s="9">
        <v>372604</v>
      </c>
      <c r="F159" s="9">
        <v>322520</v>
      </c>
      <c r="G159" s="9">
        <v>7502</v>
      </c>
      <c r="H159" s="9">
        <v>309358</v>
      </c>
      <c r="I159" s="2">
        <v>0.8655838369958454</v>
      </c>
      <c r="J159" s="2">
        <v>2.0133976017434059E-2</v>
      </c>
      <c r="K159" s="2">
        <v>0.83025947118120047</v>
      </c>
    </row>
    <row r="160" spans="1:11" x14ac:dyDescent="0.2">
      <c r="A160">
        <v>2021</v>
      </c>
      <c r="B160">
        <v>4</v>
      </c>
      <c r="C160">
        <v>19</v>
      </c>
      <c r="D160" t="s">
        <v>26</v>
      </c>
      <c r="E160" s="9">
        <v>88234</v>
      </c>
      <c r="F160" s="9">
        <v>78514</v>
      </c>
      <c r="G160" s="9">
        <v>1728</v>
      </c>
      <c r="H160" s="9">
        <v>67257</v>
      </c>
      <c r="I160" s="2">
        <v>0.88983838429630302</v>
      </c>
      <c r="J160" s="2">
        <v>1.9584287236212798E-2</v>
      </c>
      <c r="K160" s="2">
        <v>0.76225717977196994</v>
      </c>
    </row>
    <row r="161" spans="1:11" x14ac:dyDescent="0.2">
      <c r="A161">
        <v>2021</v>
      </c>
      <c r="B161">
        <v>4</v>
      </c>
      <c r="C161">
        <v>20</v>
      </c>
      <c r="D161" t="s">
        <v>27</v>
      </c>
      <c r="E161" s="9">
        <v>100897</v>
      </c>
      <c r="F161" s="9">
        <v>148635</v>
      </c>
      <c r="G161" s="9">
        <v>2727</v>
      </c>
      <c r="H161" s="9">
        <v>79488</v>
      </c>
      <c r="I161" s="2">
        <v>1.4731359703459963</v>
      </c>
      <c r="J161" s="2">
        <v>2.7027562762024639E-2</v>
      </c>
      <c r="K161" s="2">
        <v>0.78781331456832215</v>
      </c>
    </row>
    <row r="162" spans="1:11" x14ac:dyDescent="0.2">
      <c r="A162">
        <v>2022</v>
      </c>
      <c r="B162">
        <v>1</v>
      </c>
      <c r="C162">
        <v>1</v>
      </c>
      <c r="D162" t="s">
        <v>8</v>
      </c>
      <c r="E162" s="9">
        <v>1050370</v>
      </c>
      <c r="F162" s="9">
        <v>984036</v>
      </c>
      <c r="G162" s="9">
        <v>13197</v>
      </c>
      <c r="H162" s="9">
        <v>153552</v>
      </c>
      <c r="I162" s="2">
        <v>0.93684701581347529</v>
      </c>
      <c r="J162" s="2">
        <v>1.2564144063520473E-2</v>
      </c>
      <c r="K162" s="2">
        <v>0.14618848596208955</v>
      </c>
    </row>
    <row r="163" spans="1:11" x14ac:dyDescent="0.2">
      <c r="A163">
        <v>2022</v>
      </c>
      <c r="B163">
        <v>1</v>
      </c>
      <c r="C163">
        <v>2</v>
      </c>
      <c r="D163" t="s">
        <v>9</v>
      </c>
      <c r="E163" s="9">
        <v>32623</v>
      </c>
      <c r="F163" s="9">
        <v>30884</v>
      </c>
      <c r="G163" s="9">
        <v>525</v>
      </c>
      <c r="H163" s="9">
        <v>3811</v>
      </c>
      <c r="I163" s="2">
        <v>0.94669405020997455</v>
      </c>
      <c r="J163" s="2">
        <v>1.6092940563406186E-2</v>
      </c>
      <c r="K163" s="2">
        <v>0.11681942188026852</v>
      </c>
    </row>
    <row r="164" spans="1:11" x14ac:dyDescent="0.2">
      <c r="A164">
        <v>2022</v>
      </c>
      <c r="B164">
        <v>1</v>
      </c>
      <c r="C164">
        <v>3</v>
      </c>
      <c r="D164" t="s">
        <v>10</v>
      </c>
      <c r="E164" s="9">
        <v>2537267</v>
      </c>
      <c r="F164" s="9">
        <v>2339085</v>
      </c>
      <c r="G164" s="9">
        <v>39261</v>
      </c>
      <c r="H164" s="9">
        <v>333137</v>
      </c>
      <c r="I164" s="2">
        <v>0.92189154708589993</v>
      </c>
      <c r="J164" s="2">
        <v>1.5473736110547294E-2</v>
      </c>
      <c r="K164" s="2">
        <v>0.1312975733338273</v>
      </c>
    </row>
    <row r="165" spans="1:11" x14ac:dyDescent="0.2">
      <c r="A165">
        <v>2022</v>
      </c>
      <c r="B165">
        <v>1</v>
      </c>
      <c r="C165">
        <v>4</v>
      </c>
      <c r="D165" t="s">
        <v>11</v>
      </c>
      <c r="E165" s="9">
        <v>1490702</v>
      </c>
      <c r="F165" s="9">
        <v>1395476</v>
      </c>
      <c r="G165" s="9">
        <v>14153</v>
      </c>
      <c r="H165" s="9">
        <v>156836</v>
      </c>
      <c r="I165" s="2">
        <v>0.93612002935529703</v>
      </c>
      <c r="J165" s="2">
        <v>9.4941846190586716E-3</v>
      </c>
      <c r="K165" s="2">
        <v>0.10520949190381444</v>
      </c>
    </row>
    <row r="166" spans="1:11" x14ac:dyDescent="0.2">
      <c r="A166">
        <v>2022</v>
      </c>
      <c r="B166">
        <v>1</v>
      </c>
      <c r="C166">
        <v>5</v>
      </c>
      <c r="D166" t="s">
        <v>12</v>
      </c>
      <c r="E166" s="9">
        <v>334244</v>
      </c>
      <c r="F166" s="9">
        <v>305968</v>
      </c>
      <c r="G166" s="9">
        <v>4919</v>
      </c>
      <c r="H166" s="9">
        <v>41139</v>
      </c>
      <c r="I166" s="2">
        <v>0.91540311867976687</v>
      </c>
      <c r="J166" s="2">
        <v>1.4716793719558167E-2</v>
      </c>
      <c r="K166" s="2">
        <v>0.1230807434090066</v>
      </c>
    </row>
    <row r="167" spans="1:11" x14ac:dyDescent="0.2">
      <c r="A167">
        <v>2022</v>
      </c>
      <c r="B167">
        <v>1</v>
      </c>
      <c r="C167">
        <v>6</v>
      </c>
      <c r="D167" t="s">
        <v>13</v>
      </c>
      <c r="E167" s="9">
        <v>385347</v>
      </c>
      <c r="F167" s="9">
        <v>362295</v>
      </c>
      <c r="G167" s="9">
        <v>5194</v>
      </c>
      <c r="H167" s="9">
        <v>57787</v>
      </c>
      <c r="I167" s="2">
        <v>0.94017859228176159</v>
      </c>
      <c r="J167" s="2">
        <v>1.3478760701393809E-2</v>
      </c>
      <c r="K167" s="2">
        <v>0.14996094429176821</v>
      </c>
    </row>
    <row r="168" spans="1:11" x14ac:dyDescent="0.2">
      <c r="A168">
        <v>2022</v>
      </c>
      <c r="B168">
        <v>1</v>
      </c>
      <c r="C168">
        <v>7</v>
      </c>
      <c r="D168" t="s">
        <v>14</v>
      </c>
      <c r="E168" s="9">
        <v>1281425</v>
      </c>
      <c r="F168" s="9">
        <v>1213477</v>
      </c>
      <c r="G168" s="9">
        <v>16253</v>
      </c>
      <c r="H168" s="9">
        <v>152204</v>
      </c>
      <c r="I168" s="2">
        <v>0.94697465712000317</v>
      </c>
      <c r="J168" s="2">
        <v>1.2683535907290712E-2</v>
      </c>
      <c r="K168" s="2">
        <v>0.1187771426341768</v>
      </c>
    </row>
    <row r="169" spans="1:11" x14ac:dyDescent="0.2">
      <c r="A169">
        <v>2022</v>
      </c>
      <c r="B169">
        <v>1</v>
      </c>
      <c r="C169">
        <v>8</v>
      </c>
      <c r="D169" t="s">
        <v>15</v>
      </c>
      <c r="E169" s="9">
        <v>984384</v>
      </c>
      <c r="F169" s="9">
        <v>926129</v>
      </c>
      <c r="G169" s="9">
        <v>9496</v>
      </c>
      <c r="H169" s="9">
        <v>133477</v>
      </c>
      <c r="I169" s="2">
        <v>0.94082085852675379</v>
      </c>
      <c r="J169" s="2">
        <v>9.6466419608608016E-3</v>
      </c>
      <c r="K169" s="2">
        <v>0.13559444281906247</v>
      </c>
    </row>
    <row r="170" spans="1:11" x14ac:dyDescent="0.2">
      <c r="A170">
        <v>2022</v>
      </c>
      <c r="B170">
        <v>1</v>
      </c>
      <c r="C170">
        <v>9</v>
      </c>
      <c r="D170" t="s">
        <v>16</v>
      </c>
      <c r="E170" s="9">
        <v>234073</v>
      </c>
      <c r="F170" s="9">
        <v>213064</v>
      </c>
      <c r="G170" s="9">
        <v>1805</v>
      </c>
      <c r="H170" s="9">
        <v>31095</v>
      </c>
      <c r="I170" s="2">
        <v>0.91024594891337318</v>
      </c>
      <c r="J170" s="2">
        <v>7.7112695612052652E-3</v>
      </c>
      <c r="K170" s="2">
        <v>0.13284317285633115</v>
      </c>
    </row>
    <row r="171" spans="1:11" x14ac:dyDescent="0.2">
      <c r="A171">
        <v>2022</v>
      </c>
      <c r="B171">
        <v>1</v>
      </c>
      <c r="C171">
        <v>10</v>
      </c>
      <c r="D171" t="s">
        <v>17</v>
      </c>
      <c r="E171" s="9">
        <v>390486</v>
      </c>
      <c r="F171" s="9">
        <v>371964</v>
      </c>
      <c r="G171" s="9">
        <v>3708</v>
      </c>
      <c r="H171" s="9">
        <v>45214</v>
      </c>
      <c r="I171" s="2">
        <v>0.95256680137059968</v>
      </c>
      <c r="J171" s="2">
        <v>9.4958590064688625E-3</v>
      </c>
      <c r="K171" s="2">
        <v>0.11578904237283795</v>
      </c>
    </row>
    <row r="172" spans="1:11" x14ac:dyDescent="0.2">
      <c r="A172">
        <v>2022</v>
      </c>
      <c r="B172">
        <v>1</v>
      </c>
      <c r="C172">
        <v>11</v>
      </c>
      <c r="D172" t="s">
        <v>18</v>
      </c>
      <c r="E172" s="9">
        <v>1286946</v>
      </c>
      <c r="F172" s="9">
        <v>1151182</v>
      </c>
      <c r="G172" s="9">
        <v>10778</v>
      </c>
      <c r="H172" s="9">
        <v>228485</v>
      </c>
      <c r="I172" s="2">
        <v>0.89450684022484239</v>
      </c>
      <c r="J172" s="2">
        <v>8.3748657674836396E-3</v>
      </c>
      <c r="K172" s="2">
        <v>0.17754047178358687</v>
      </c>
    </row>
    <row r="173" spans="1:11" x14ac:dyDescent="0.2">
      <c r="A173">
        <v>2022</v>
      </c>
      <c r="B173">
        <v>1</v>
      </c>
      <c r="C173">
        <v>12</v>
      </c>
      <c r="D173" t="s">
        <v>19</v>
      </c>
      <c r="E173" s="9">
        <v>314793</v>
      </c>
      <c r="F173" s="9">
        <v>271357</v>
      </c>
      <c r="G173" s="9">
        <v>3090</v>
      </c>
      <c r="H173" s="9">
        <v>48207</v>
      </c>
      <c r="I173" s="2">
        <v>0.86201726213734109</v>
      </c>
      <c r="J173" s="2">
        <v>9.815974306925504E-3</v>
      </c>
      <c r="K173" s="2">
        <v>0.15313872926018049</v>
      </c>
    </row>
    <row r="174" spans="1:11" x14ac:dyDescent="0.2">
      <c r="A174">
        <v>2022</v>
      </c>
      <c r="B174">
        <v>1</v>
      </c>
      <c r="C174">
        <v>13</v>
      </c>
      <c r="D174" t="s">
        <v>20</v>
      </c>
      <c r="E174" s="9">
        <v>48991</v>
      </c>
      <c r="F174" s="9">
        <v>40996</v>
      </c>
      <c r="G174" s="9">
        <v>591</v>
      </c>
      <c r="H174" s="9">
        <v>11131</v>
      </c>
      <c r="I174" s="2">
        <v>0.83680676042538427</v>
      </c>
      <c r="J174" s="2">
        <v>1.2063440223714559E-2</v>
      </c>
      <c r="K174" s="2">
        <v>0.22720499683615358</v>
      </c>
    </row>
    <row r="175" spans="1:11" x14ac:dyDescent="0.2">
      <c r="A175">
        <v>2022</v>
      </c>
      <c r="B175">
        <v>1</v>
      </c>
      <c r="C175">
        <v>14</v>
      </c>
      <c r="D175" t="s">
        <v>21</v>
      </c>
      <c r="E175" s="9">
        <v>1400303</v>
      </c>
      <c r="F175" s="9">
        <v>1224679</v>
      </c>
      <c r="G175" s="9">
        <v>10015</v>
      </c>
      <c r="H175" s="9">
        <v>266471</v>
      </c>
      <c r="I175" s="2">
        <v>0.87458142987624821</v>
      </c>
      <c r="J175" s="2">
        <v>7.1520235263368001E-3</v>
      </c>
      <c r="K175" s="2">
        <v>0.19029524324378366</v>
      </c>
    </row>
    <row r="176" spans="1:11" x14ac:dyDescent="0.2">
      <c r="A176">
        <v>2022</v>
      </c>
      <c r="B176">
        <v>1</v>
      </c>
      <c r="C176">
        <v>15</v>
      </c>
      <c r="D176" t="s">
        <v>22</v>
      </c>
      <c r="E176" s="9">
        <v>917826</v>
      </c>
      <c r="F176" s="9">
        <v>791265</v>
      </c>
      <c r="G176" s="9">
        <v>7965</v>
      </c>
      <c r="H176" s="9">
        <v>165534</v>
      </c>
      <c r="I176" s="2">
        <v>0.86210785050761252</v>
      </c>
      <c r="J176" s="2">
        <v>8.6781154597930319E-3</v>
      </c>
      <c r="K176" s="2">
        <v>0.1803544462675932</v>
      </c>
    </row>
    <row r="177" spans="1:11" x14ac:dyDescent="0.2">
      <c r="A177">
        <v>2022</v>
      </c>
      <c r="B177">
        <v>1</v>
      </c>
      <c r="C177">
        <v>16</v>
      </c>
      <c r="D177" t="s">
        <v>23</v>
      </c>
      <c r="E177" s="9">
        <v>106355</v>
      </c>
      <c r="F177" s="9">
        <v>80297</v>
      </c>
      <c r="G177" s="9">
        <v>828</v>
      </c>
      <c r="H177" s="9">
        <v>23348</v>
      </c>
      <c r="I177" s="2">
        <v>0.75499036246532836</v>
      </c>
      <c r="J177" s="2">
        <v>7.7852475200977855E-3</v>
      </c>
      <c r="K177" s="2">
        <v>0.21952893611019697</v>
      </c>
    </row>
    <row r="178" spans="1:11" x14ac:dyDescent="0.2">
      <c r="A178">
        <v>2022</v>
      </c>
      <c r="B178">
        <v>1</v>
      </c>
      <c r="C178">
        <v>17</v>
      </c>
      <c r="D178" t="s">
        <v>24</v>
      </c>
      <c r="E178" s="9">
        <v>295574</v>
      </c>
      <c r="F178" s="9">
        <v>218304</v>
      </c>
      <c r="G178" s="9">
        <v>2308</v>
      </c>
      <c r="H178" s="9">
        <v>112167</v>
      </c>
      <c r="I178" s="2">
        <v>0.73857646477701011</v>
      </c>
      <c r="J178" s="2">
        <v>7.8085352568223187E-3</v>
      </c>
      <c r="K178" s="2">
        <v>0.37948872363604375</v>
      </c>
    </row>
    <row r="179" spans="1:11" x14ac:dyDescent="0.2">
      <c r="A179">
        <v>2022</v>
      </c>
      <c r="B179">
        <v>1</v>
      </c>
      <c r="C179">
        <v>18</v>
      </c>
      <c r="D179" t="s">
        <v>25</v>
      </c>
      <c r="E179" s="9">
        <v>973290</v>
      </c>
      <c r="F179" s="9">
        <v>754428</v>
      </c>
      <c r="G179" s="9">
        <v>10077</v>
      </c>
      <c r="H179" s="9">
        <v>266712</v>
      </c>
      <c r="I179" s="2">
        <v>0.77513176956508334</v>
      </c>
      <c r="J179" s="2">
        <v>1.0353543137194464E-2</v>
      </c>
      <c r="K179" s="2">
        <v>0.27403137810929939</v>
      </c>
    </row>
    <row r="180" spans="1:11" x14ac:dyDescent="0.2">
      <c r="A180">
        <v>2022</v>
      </c>
      <c r="B180">
        <v>1</v>
      </c>
      <c r="C180">
        <v>19</v>
      </c>
      <c r="D180" t="s">
        <v>26</v>
      </c>
      <c r="E180" s="9">
        <v>229660</v>
      </c>
      <c r="F180" s="9">
        <v>196764</v>
      </c>
      <c r="G180" s="9">
        <v>2233</v>
      </c>
      <c r="H180" s="9">
        <v>64253</v>
      </c>
      <c r="I180" s="2">
        <v>0.85676217016459111</v>
      </c>
      <c r="J180" s="2">
        <v>9.7230688844378646E-3</v>
      </c>
      <c r="K180" s="2">
        <v>0.27977444918575284</v>
      </c>
    </row>
    <row r="181" spans="1:11" x14ac:dyDescent="0.2">
      <c r="A181">
        <v>2022</v>
      </c>
      <c r="B181">
        <v>1</v>
      </c>
      <c r="C181">
        <v>20</v>
      </c>
      <c r="D181" t="s">
        <v>27</v>
      </c>
      <c r="E181" s="9">
        <v>347695</v>
      </c>
      <c r="F181" s="9">
        <v>334277</v>
      </c>
      <c r="G181" s="9">
        <v>2987</v>
      </c>
      <c r="H181" s="9">
        <v>35849</v>
      </c>
      <c r="I181" s="2">
        <v>0.96140870590603833</v>
      </c>
      <c r="J181" s="2">
        <v>8.5908626813730425E-3</v>
      </c>
      <c r="K181" s="2">
        <v>0.10310473259609715</v>
      </c>
    </row>
    <row r="182" spans="1:11" x14ac:dyDescent="0.2">
      <c r="A182">
        <v>2022</v>
      </c>
      <c r="B182">
        <v>2</v>
      </c>
      <c r="C182">
        <v>1</v>
      </c>
      <c r="D182" t="s">
        <v>8</v>
      </c>
      <c r="E182" s="9">
        <v>1251684</v>
      </c>
      <c r="F182" s="9">
        <v>1195891</v>
      </c>
      <c r="G182" s="9">
        <v>13472</v>
      </c>
      <c r="H182" s="9">
        <v>6847</v>
      </c>
      <c r="I182" s="2">
        <v>0.95542565056356077</v>
      </c>
      <c r="J182" s="2">
        <v>1.0763099951745009E-2</v>
      </c>
      <c r="K182" s="2">
        <v>5.4702305054630399E-3</v>
      </c>
    </row>
    <row r="183" spans="1:11" x14ac:dyDescent="0.2">
      <c r="A183">
        <v>2022</v>
      </c>
      <c r="B183">
        <v>2</v>
      </c>
      <c r="C183">
        <v>2</v>
      </c>
      <c r="D183" t="s">
        <v>9</v>
      </c>
      <c r="E183" s="9">
        <v>37862</v>
      </c>
      <c r="F183" s="9">
        <v>36579</v>
      </c>
      <c r="G183" s="9">
        <v>537</v>
      </c>
      <c r="H183" s="9">
        <v>120</v>
      </c>
      <c r="I183" s="2">
        <v>0.96611378162801753</v>
      </c>
      <c r="J183" s="2">
        <v>1.4183085943690244E-2</v>
      </c>
      <c r="K183" s="2">
        <v>3.1694046801542444E-3</v>
      </c>
    </row>
    <row r="184" spans="1:11" x14ac:dyDescent="0.2">
      <c r="A184">
        <v>2022</v>
      </c>
      <c r="B184">
        <v>2</v>
      </c>
      <c r="C184">
        <v>3</v>
      </c>
      <c r="D184" t="s">
        <v>10</v>
      </c>
      <c r="E184" s="9">
        <v>3051331</v>
      </c>
      <c r="F184" s="9">
        <v>2895978</v>
      </c>
      <c r="G184" s="9">
        <v>40829</v>
      </c>
      <c r="H184" s="9">
        <v>13894</v>
      </c>
      <c r="I184" s="2">
        <v>0.94908680834691483</v>
      </c>
      <c r="J184" s="2">
        <v>1.3380718119404287E-2</v>
      </c>
      <c r="K184" s="2">
        <v>4.5534227522350083E-3</v>
      </c>
    </row>
    <row r="185" spans="1:11" x14ac:dyDescent="0.2">
      <c r="A185">
        <v>2022</v>
      </c>
      <c r="B185">
        <v>2</v>
      </c>
      <c r="C185">
        <v>4</v>
      </c>
      <c r="D185" t="s">
        <v>11</v>
      </c>
      <c r="E185" s="9">
        <v>1859377</v>
      </c>
      <c r="F185" s="9">
        <v>1772383</v>
      </c>
      <c r="G185" s="9">
        <v>14800</v>
      </c>
      <c r="H185" s="9">
        <v>5377</v>
      </c>
      <c r="I185" s="2">
        <v>0.95321336124949374</v>
      </c>
      <c r="J185" s="2">
        <v>7.9596553039001771E-3</v>
      </c>
      <c r="K185" s="2">
        <v>2.8918288222345443E-3</v>
      </c>
    </row>
    <row r="186" spans="1:11" x14ac:dyDescent="0.2">
      <c r="A186">
        <v>2022</v>
      </c>
      <c r="B186">
        <v>2</v>
      </c>
      <c r="C186">
        <v>5</v>
      </c>
      <c r="D186" t="s">
        <v>12</v>
      </c>
      <c r="E186" s="9">
        <v>401396</v>
      </c>
      <c r="F186" s="9">
        <v>382338</v>
      </c>
      <c r="G186" s="9">
        <v>5154</v>
      </c>
      <c r="H186" s="9">
        <v>1738</v>
      </c>
      <c r="I186" s="2">
        <v>0.95252070274741152</v>
      </c>
      <c r="J186" s="2">
        <v>1.284018774477075E-2</v>
      </c>
      <c r="K186" s="2">
        <v>4.3298886884772141E-3</v>
      </c>
    </row>
    <row r="187" spans="1:11" x14ac:dyDescent="0.2">
      <c r="A187">
        <v>2022</v>
      </c>
      <c r="B187">
        <v>2</v>
      </c>
      <c r="C187">
        <v>6</v>
      </c>
      <c r="D187" t="s">
        <v>13</v>
      </c>
      <c r="E187" s="9">
        <v>475111</v>
      </c>
      <c r="F187" s="9">
        <v>454727</v>
      </c>
      <c r="G187" s="9">
        <v>5355</v>
      </c>
      <c r="H187" s="9">
        <v>2230</v>
      </c>
      <c r="I187" s="2">
        <v>0.95709634169699287</v>
      </c>
      <c r="J187" s="2">
        <v>1.1271050344024871E-2</v>
      </c>
      <c r="K187" s="2">
        <v>4.6936400125444366E-3</v>
      </c>
    </row>
    <row r="188" spans="1:11" x14ac:dyDescent="0.2">
      <c r="A188">
        <v>2022</v>
      </c>
      <c r="B188">
        <v>2</v>
      </c>
      <c r="C188">
        <v>7</v>
      </c>
      <c r="D188" t="s">
        <v>14</v>
      </c>
      <c r="E188" s="9">
        <v>1571638</v>
      </c>
      <c r="F188" s="9">
        <v>1504325</v>
      </c>
      <c r="G188" s="9">
        <v>17103</v>
      </c>
      <c r="H188" s="9">
        <v>6313</v>
      </c>
      <c r="I188" s="2">
        <v>0.95717016259469423</v>
      </c>
      <c r="J188" s="2">
        <v>1.088227696199761E-2</v>
      </c>
      <c r="K188" s="2">
        <v>4.0168283027007491E-3</v>
      </c>
    </row>
    <row r="189" spans="1:11" x14ac:dyDescent="0.2">
      <c r="A189">
        <v>2022</v>
      </c>
      <c r="B189">
        <v>2</v>
      </c>
      <c r="C189">
        <v>8</v>
      </c>
      <c r="D189" t="s">
        <v>15</v>
      </c>
      <c r="E189" s="9">
        <v>1212578</v>
      </c>
      <c r="F189" s="9">
        <v>1149060</v>
      </c>
      <c r="G189" s="9">
        <v>10181</v>
      </c>
      <c r="H189" s="9">
        <v>4717</v>
      </c>
      <c r="I189" s="2">
        <v>0.94761739038643289</v>
      </c>
      <c r="J189" s="2">
        <v>8.3961609067622865E-3</v>
      </c>
      <c r="K189" s="2">
        <v>3.8900590312540718E-3</v>
      </c>
    </row>
    <row r="190" spans="1:11" x14ac:dyDescent="0.2">
      <c r="A190">
        <v>2022</v>
      </c>
      <c r="B190">
        <v>2</v>
      </c>
      <c r="C190">
        <v>9</v>
      </c>
      <c r="D190" t="s">
        <v>16</v>
      </c>
      <c r="E190" s="9">
        <v>305528</v>
      </c>
      <c r="F190" s="9">
        <v>289763</v>
      </c>
      <c r="G190" s="9">
        <v>1884</v>
      </c>
      <c r="H190" s="9">
        <v>710</v>
      </c>
      <c r="I190" s="2">
        <v>0.94840080123589332</v>
      </c>
      <c r="J190" s="2">
        <v>6.166374276662041E-3</v>
      </c>
      <c r="K190" s="2">
        <v>2.3238459322877116E-3</v>
      </c>
    </row>
    <row r="191" spans="1:11" x14ac:dyDescent="0.2">
      <c r="A191">
        <v>2022</v>
      </c>
      <c r="B191">
        <v>2</v>
      </c>
      <c r="C191">
        <v>10</v>
      </c>
      <c r="D191" t="s">
        <v>17</v>
      </c>
      <c r="E191" s="9">
        <v>499057</v>
      </c>
      <c r="F191" s="9">
        <v>487160</v>
      </c>
      <c r="G191" s="9">
        <v>3939</v>
      </c>
      <c r="H191" s="9">
        <v>1058</v>
      </c>
      <c r="I191" s="2">
        <v>0.97616103972091361</v>
      </c>
      <c r="J191" s="2">
        <v>7.8928859829638705E-3</v>
      </c>
      <c r="K191" s="2">
        <v>2.1199983168255329E-3</v>
      </c>
    </row>
    <row r="192" spans="1:11" x14ac:dyDescent="0.2">
      <c r="A192">
        <v>2022</v>
      </c>
      <c r="B192">
        <v>2</v>
      </c>
      <c r="C192">
        <v>11</v>
      </c>
      <c r="D192" t="s">
        <v>18</v>
      </c>
      <c r="E192" s="9">
        <v>1714439</v>
      </c>
      <c r="F192" s="9">
        <v>1552569</v>
      </c>
      <c r="G192" s="9">
        <v>11466</v>
      </c>
      <c r="H192" s="9">
        <v>5258</v>
      </c>
      <c r="I192" s="2">
        <v>0.90558427567268363</v>
      </c>
      <c r="J192" s="2">
        <v>6.6879019900970525E-3</v>
      </c>
      <c r="K192" s="2">
        <v>3.0668924353680709E-3</v>
      </c>
    </row>
    <row r="193" spans="1:11" x14ac:dyDescent="0.2">
      <c r="A193">
        <v>2022</v>
      </c>
      <c r="B193">
        <v>2</v>
      </c>
      <c r="C193">
        <v>12</v>
      </c>
      <c r="D193" t="s">
        <v>19</v>
      </c>
      <c r="E193" s="9">
        <v>431922</v>
      </c>
      <c r="F193" s="9">
        <v>400425</v>
      </c>
      <c r="G193" s="9">
        <v>3377</v>
      </c>
      <c r="H193" s="9">
        <v>1040</v>
      </c>
      <c r="I193" s="2">
        <v>0.92707711114506786</v>
      </c>
      <c r="J193" s="2">
        <v>7.8185413106996171E-3</v>
      </c>
      <c r="K193" s="2">
        <v>2.4078421566856977E-3</v>
      </c>
    </row>
    <row r="194" spans="1:11" x14ac:dyDescent="0.2">
      <c r="A194">
        <v>2022</v>
      </c>
      <c r="B194">
        <v>2</v>
      </c>
      <c r="C194">
        <v>13</v>
      </c>
      <c r="D194" t="s">
        <v>20</v>
      </c>
      <c r="E194" s="9">
        <v>70875</v>
      </c>
      <c r="F194" s="9">
        <v>67257</v>
      </c>
      <c r="G194" s="9">
        <v>635</v>
      </c>
      <c r="H194" s="9">
        <v>240</v>
      </c>
      <c r="I194" s="2">
        <v>0.94895238095238099</v>
      </c>
      <c r="J194" s="2">
        <v>8.9594356261022932E-3</v>
      </c>
      <c r="K194" s="2">
        <v>3.3862433862433864E-3</v>
      </c>
    </row>
    <row r="195" spans="1:11" x14ac:dyDescent="0.2">
      <c r="A195">
        <v>2022</v>
      </c>
      <c r="B195">
        <v>2</v>
      </c>
      <c r="C195">
        <v>14</v>
      </c>
      <c r="D195" t="s">
        <v>21</v>
      </c>
      <c r="E195" s="9">
        <v>1820192</v>
      </c>
      <c r="F195" s="9">
        <v>1699601</v>
      </c>
      <c r="G195" s="9">
        <v>10628</v>
      </c>
      <c r="H195" s="9">
        <v>4611</v>
      </c>
      <c r="I195" s="2">
        <v>0.93374819799229969</v>
      </c>
      <c r="J195" s="2">
        <v>5.8389444630017051E-3</v>
      </c>
      <c r="K195" s="2">
        <v>2.5332492396406532E-3</v>
      </c>
    </row>
    <row r="196" spans="1:11" x14ac:dyDescent="0.2">
      <c r="A196">
        <v>2022</v>
      </c>
      <c r="B196">
        <v>2</v>
      </c>
      <c r="C196">
        <v>15</v>
      </c>
      <c r="D196" t="s">
        <v>22</v>
      </c>
      <c r="E196" s="9">
        <v>1205681</v>
      </c>
      <c r="F196" s="9">
        <v>1150254</v>
      </c>
      <c r="G196" s="9">
        <v>8622</v>
      </c>
      <c r="H196" s="9">
        <v>2434</v>
      </c>
      <c r="I196" s="2">
        <v>0.95402847021724657</v>
      </c>
      <c r="J196" s="2">
        <v>7.1511452863568387E-3</v>
      </c>
      <c r="K196" s="2">
        <v>2.0187761107622994E-3</v>
      </c>
    </row>
    <row r="197" spans="1:11" x14ac:dyDescent="0.2">
      <c r="A197">
        <v>2022</v>
      </c>
      <c r="B197">
        <v>2</v>
      </c>
      <c r="C197">
        <v>16</v>
      </c>
      <c r="D197" t="s">
        <v>23</v>
      </c>
      <c r="E197" s="9">
        <v>146224</v>
      </c>
      <c r="F197" s="9">
        <v>137064</v>
      </c>
      <c r="G197" s="9">
        <v>934</v>
      </c>
      <c r="H197" s="9">
        <v>442</v>
      </c>
      <c r="I197" s="2">
        <v>0.93735638472480576</v>
      </c>
      <c r="J197" s="2">
        <v>6.3874603348287561E-3</v>
      </c>
      <c r="K197" s="2">
        <v>3.0227596017069701E-3</v>
      </c>
    </row>
    <row r="198" spans="1:11" x14ac:dyDescent="0.2">
      <c r="A198">
        <v>2022</v>
      </c>
      <c r="B198">
        <v>2</v>
      </c>
      <c r="C198">
        <v>17</v>
      </c>
      <c r="D198" t="s">
        <v>24</v>
      </c>
      <c r="E198" s="9">
        <v>416640</v>
      </c>
      <c r="F198" s="9">
        <v>375014</v>
      </c>
      <c r="G198" s="9">
        <v>2674</v>
      </c>
      <c r="H198" s="9">
        <v>1467</v>
      </c>
      <c r="I198" s="2">
        <v>0.90009120583717361</v>
      </c>
      <c r="J198" s="2">
        <v>6.4180107526881722E-3</v>
      </c>
      <c r="K198" s="2">
        <v>3.52102534562212E-3</v>
      </c>
    </row>
    <row r="199" spans="1:11" x14ac:dyDescent="0.2">
      <c r="A199">
        <v>2022</v>
      </c>
      <c r="B199">
        <v>2</v>
      </c>
      <c r="C199">
        <v>18</v>
      </c>
      <c r="D199" t="s">
        <v>25</v>
      </c>
      <c r="E199" s="9">
        <v>1298816</v>
      </c>
      <c r="F199" s="9">
        <v>1206149</v>
      </c>
      <c r="G199" s="9">
        <v>11193</v>
      </c>
      <c r="H199" s="9">
        <v>4445</v>
      </c>
      <c r="I199" s="2">
        <v>0.92865271139252981</v>
      </c>
      <c r="J199" s="2">
        <v>8.6178488715876606E-3</v>
      </c>
      <c r="K199" s="2">
        <v>3.4223477382477581E-3</v>
      </c>
    </row>
    <row r="200" spans="1:11" x14ac:dyDescent="0.2">
      <c r="A200">
        <v>2022</v>
      </c>
      <c r="B200">
        <v>2</v>
      </c>
      <c r="C200">
        <v>19</v>
      </c>
      <c r="D200" t="s">
        <v>26</v>
      </c>
      <c r="E200" s="9">
        <v>350960</v>
      </c>
      <c r="F200" s="9">
        <v>322979</v>
      </c>
      <c r="G200" s="9">
        <v>2516</v>
      </c>
      <c r="H200" s="9">
        <v>895</v>
      </c>
      <c r="I200" s="2">
        <v>0.92027296558012306</v>
      </c>
      <c r="J200" s="2">
        <v>7.1689081376795074E-3</v>
      </c>
      <c r="K200" s="2">
        <v>2.5501481650330522E-3</v>
      </c>
    </row>
    <row r="201" spans="1:11" x14ac:dyDescent="0.2">
      <c r="A201">
        <v>2022</v>
      </c>
      <c r="B201">
        <v>2</v>
      </c>
      <c r="C201">
        <v>20</v>
      </c>
      <c r="D201" t="s">
        <v>27</v>
      </c>
      <c r="E201" s="9">
        <v>401800</v>
      </c>
      <c r="F201" s="9">
        <v>390453</v>
      </c>
      <c r="G201" s="9">
        <v>3054</v>
      </c>
      <c r="H201" s="9">
        <v>1431</v>
      </c>
      <c r="I201" s="2">
        <v>0.97175958188153311</v>
      </c>
      <c r="J201" s="2">
        <v>7.6007964161274267E-3</v>
      </c>
      <c r="K201" s="2">
        <v>3.5614733698357392E-3</v>
      </c>
    </row>
    <row r="202" spans="1:11" x14ac:dyDescent="0.2">
      <c r="A202">
        <v>2022</v>
      </c>
      <c r="B202">
        <v>3</v>
      </c>
      <c r="C202">
        <v>1</v>
      </c>
      <c r="D202" t="s">
        <v>8</v>
      </c>
      <c r="E202" s="9">
        <v>1479127</v>
      </c>
      <c r="F202" s="9">
        <v>1424063</v>
      </c>
      <c r="G202" s="9">
        <v>13619</v>
      </c>
      <c r="H202" s="9">
        <v>2827</v>
      </c>
      <c r="I202" s="2">
        <v>0.96277263548025283</v>
      </c>
      <c r="J202" s="2">
        <v>9.2074581831039521E-3</v>
      </c>
      <c r="K202" s="2">
        <v>1.9112625217442452E-3</v>
      </c>
    </row>
    <row r="203" spans="1:11" x14ac:dyDescent="0.2">
      <c r="A203">
        <v>2022</v>
      </c>
      <c r="B203">
        <v>3</v>
      </c>
      <c r="C203">
        <v>2</v>
      </c>
      <c r="D203" t="s">
        <v>9</v>
      </c>
      <c r="E203" s="9">
        <v>44620</v>
      </c>
      <c r="F203" s="9">
        <v>43338</v>
      </c>
      <c r="G203" s="9">
        <v>551</v>
      </c>
      <c r="H203" s="9">
        <v>61</v>
      </c>
      <c r="I203" s="2">
        <v>0.97126848946660693</v>
      </c>
      <c r="J203" s="2">
        <v>1.2348722545943523E-2</v>
      </c>
      <c r="K203" s="2">
        <v>1.3670999551770506E-3</v>
      </c>
    </row>
    <row r="204" spans="1:11" x14ac:dyDescent="0.2">
      <c r="A204">
        <v>2022</v>
      </c>
      <c r="B204">
        <v>3</v>
      </c>
      <c r="C204">
        <v>3</v>
      </c>
      <c r="D204" t="s">
        <v>10</v>
      </c>
      <c r="E204" s="9">
        <v>3573539</v>
      </c>
      <c r="F204" s="9">
        <v>3477500</v>
      </c>
      <c r="G204" s="9">
        <v>42546</v>
      </c>
      <c r="H204" s="9">
        <v>6974</v>
      </c>
      <c r="I204" s="2">
        <v>0.97312496099804702</v>
      </c>
      <c r="J204" s="2">
        <v>1.1905844598309966E-2</v>
      </c>
      <c r="K204" s="2">
        <v>1.9515667801582688E-3</v>
      </c>
    </row>
    <row r="205" spans="1:11" x14ac:dyDescent="0.2">
      <c r="A205">
        <v>2022</v>
      </c>
      <c r="B205">
        <v>3</v>
      </c>
      <c r="C205">
        <v>4</v>
      </c>
      <c r="D205" t="s">
        <v>11</v>
      </c>
      <c r="E205" s="9">
        <v>2276414</v>
      </c>
      <c r="F205" s="9">
        <v>2211396</v>
      </c>
      <c r="G205" s="9">
        <v>15482</v>
      </c>
      <c r="H205" s="9">
        <v>2376</v>
      </c>
      <c r="I205" s="2">
        <v>0.9714384114664556</v>
      </c>
      <c r="J205" s="2">
        <v>6.8010476126047371E-3</v>
      </c>
      <c r="K205" s="2">
        <v>1.043746875568328E-3</v>
      </c>
    </row>
    <row r="206" spans="1:11" x14ac:dyDescent="0.2">
      <c r="A206">
        <v>2022</v>
      </c>
      <c r="B206">
        <v>3</v>
      </c>
      <c r="C206">
        <v>5</v>
      </c>
      <c r="D206" t="s">
        <v>12</v>
      </c>
      <c r="E206" s="9">
        <v>492736</v>
      </c>
      <c r="F206" s="9">
        <v>478661</v>
      </c>
      <c r="G206" s="9">
        <v>5432</v>
      </c>
      <c r="H206" s="9">
        <v>905</v>
      </c>
      <c r="I206" s="2">
        <v>0.9714350077932199</v>
      </c>
      <c r="J206" s="2">
        <v>1.1024158981685933E-2</v>
      </c>
      <c r="K206" s="2">
        <v>1.8366833354981167E-3</v>
      </c>
    </row>
    <row r="207" spans="1:11" x14ac:dyDescent="0.2">
      <c r="A207">
        <v>2022</v>
      </c>
      <c r="B207">
        <v>3</v>
      </c>
      <c r="C207">
        <v>6</v>
      </c>
      <c r="D207" t="s">
        <v>13</v>
      </c>
      <c r="E207" s="9">
        <v>575946</v>
      </c>
      <c r="F207" s="9">
        <v>563542</v>
      </c>
      <c r="G207" s="9">
        <v>5576</v>
      </c>
      <c r="H207" s="9">
        <v>1150</v>
      </c>
      <c r="I207" s="2">
        <v>0.97846325870828166</v>
      </c>
      <c r="J207" s="2">
        <v>9.6814631927298733E-3</v>
      </c>
      <c r="K207" s="2">
        <v>1.9967149698061973E-3</v>
      </c>
    </row>
    <row r="208" spans="1:11" x14ac:dyDescent="0.2">
      <c r="A208">
        <v>2022</v>
      </c>
      <c r="B208">
        <v>3</v>
      </c>
      <c r="C208">
        <v>7</v>
      </c>
      <c r="D208" t="s">
        <v>14</v>
      </c>
      <c r="E208" s="9">
        <v>1865577</v>
      </c>
      <c r="F208" s="9">
        <v>1823900</v>
      </c>
      <c r="G208" s="9">
        <v>18032</v>
      </c>
      <c r="H208" s="9">
        <v>2857</v>
      </c>
      <c r="I208" s="2">
        <v>0.97765999473621301</v>
      </c>
      <c r="J208" s="2">
        <v>9.6656423187035431E-3</v>
      </c>
      <c r="K208" s="2">
        <v>1.5314296863651298E-3</v>
      </c>
    </row>
    <row r="209" spans="1:11" x14ac:dyDescent="0.2">
      <c r="A209">
        <v>2022</v>
      </c>
      <c r="B209">
        <v>3</v>
      </c>
      <c r="C209">
        <v>8</v>
      </c>
      <c r="D209" t="s">
        <v>15</v>
      </c>
      <c r="E209" s="9">
        <v>1406093</v>
      </c>
      <c r="F209" s="9">
        <v>1359853</v>
      </c>
      <c r="G209" s="9">
        <v>10779</v>
      </c>
      <c r="H209" s="9">
        <v>2693</v>
      </c>
      <c r="I209" s="2">
        <v>0.9671145507445098</v>
      </c>
      <c r="J209" s="2">
        <v>7.6659225243280492E-3</v>
      </c>
      <c r="K209" s="2">
        <v>1.9152360476867461E-3</v>
      </c>
    </row>
    <row r="210" spans="1:11" x14ac:dyDescent="0.2">
      <c r="A210">
        <v>2022</v>
      </c>
      <c r="B210">
        <v>3</v>
      </c>
      <c r="C210">
        <v>9</v>
      </c>
      <c r="D210" t="s">
        <v>16</v>
      </c>
      <c r="E210" s="9">
        <v>377820</v>
      </c>
      <c r="F210" s="9">
        <v>370119</v>
      </c>
      <c r="G210" s="9">
        <v>2122</v>
      </c>
      <c r="H210" s="9">
        <v>420</v>
      </c>
      <c r="I210" s="2">
        <v>0.97961727806892174</v>
      </c>
      <c r="J210" s="2">
        <v>5.6164311047588802E-3</v>
      </c>
      <c r="K210" s="2">
        <v>1.1116404637128792E-3</v>
      </c>
    </row>
    <row r="211" spans="1:11" x14ac:dyDescent="0.2">
      <c r="A211">
        <v>2022</v>
      </c>
      <c r="B211">
        <v>3</v>
      </c>
      <c r="C211">
        <v>10</v>
      </c>
      <c r="D211" t="s">
        <v>17</v>
      </c>
      <c r="E211" s="9">
        <v>622900</v>
      </c>
      <c r="F211" s="9">
        <v>613822</v>
      </c>
      <c r="G211" s="9">
        <v>4112</v>
      </c>
      <c r="H211" s="9">
        <v>543</v>
      </c>
      <c r="I211" s="2">
        <v>0.98542623213999037</v>
      </c>
      <c r="J211" s="2">
        <v>6.6013806389468611E-3</v>
      </c>
      <c r="K211" s="2">
        <v>8.7172900947182536E-4</v>
      </c>
    </row>
    <row r="212" spans="1:11" x14ac:dyDescent="0.2">
      <c r="A212">
        <v>2022</v>
      </c>
      <c r="B212">
        <v>3</v>
      </c>
      <c r="C212">
        <v>11</v>
      </c>
      <c r="D212" t="s">
        <v>18</v>
      </c>
      <c r="E212" s="9">
        <v>2072421</v>
      </c>
      <c r="F212" s="9">
        <v>2016399</v>
      </c>
      <c r="G212" s="9">
        <v>12085</v>
      </c>
      <c r="H212" s="9">
        <v>2619</v>
      </c>
      <c r="I212" s="2">
        <v>0.97296784774908185</v>
      </c>
      <c r="J212" s="2">
        <v>5.8313441139614007E-3</v>
      </c>
      <c r="K212" s="2">
        <v>1.2637393656983787E-3</v>
      </c>
    </row>
    <row r="213" spans="1:11" x14ac:dyDescent="0.2">
      <c r="A213">
        <v>2022</v>
      </c>
      <c r="B213">
        <v>3</v>
      </c>
      <c r="C213">
        <v>12</v>
      </c>
      <c r="D213" t="s">
        <v>19</v>
      </c>
      <c r="E213" s="9">
        <v>559404</v>
      </c>
      <c r="F213" s="9">
        <v>526214</v>
      </c>
      <c r="G213" s="9">
        <v>3667</v>
      </c>
      <c r="H213" s="9">
        <v>567</v>
      </c>
      <c r="I213" s="2">
        <v>0.94066899771900092</v>
      </c>
      <c r="J213" s="2">
        <v>6.5551908817241206E-3</v>
      </c>
      <c r="K213" s="2">
        <v>1.0135787373704872E-3</v>
      </c>
    </row>
    <row r="214" spans="1:11" x14ac:dyDescent="0.2">
      <c r="A214">
        <v>2022</v>
      </c>
      <c r="B214">
        <v>3</v>
      </c>
      <c r="C214">
        <v>13</v>
      </c>
      <c r="D214" t="s">
        <v>20</v>
      </c>
      <c r="E214" s="9">
        <v>90269</v>
      </c>
      <c r="F214" s="9">
        <v>85893</v>
      </c>
      <c r="G214" s="9">
        <v>679</v>
      </c>
      <c r="H214" s="9">
        <v>101</v>
      </c>
      <c r="I214" s="2">
        <v>0.95152267112740807</v>
      </c>
      <c r="J214" s="2">
        <v>7.5219621353953183E-3</v>
      </c>
      <c r="K214" s="2">
        <v>1.1188780201398043E-3</v>
      </c>
    </row>
    <row r="215" spans="1:11" x14ac:dyDescent="0.2">
      <c r="A215">
        <v>2022</v>
      </c>
      <c r="B215">
        <v>3</v>
      </c>
      <c r="C215">
        <v>14</v>
      </c>
      <c r="D215" t="s">
        <v>21</v>
      </c>
      <c r="E215" s="9">
        <v>2231661</v>
      </c>
      <c r="F215" s="9">
        <v>2177575</v>
      </c>
      <c r="G215" s="9">
        <v>11219</v>
      </c>
      <c r="H215" s="9">
        <v>1797</v>
      </c>
      <c r="I215" s="2">
        <v>0.97576424017805574</v>
      </c>
      <c r="J215" s="2">
        <v>5.0271972311206762E-3</v>
      </c>
      <c r="K215" s="2">
        <v>8.0522982657312198E-4</v>
      </c>
    </row>
    <row r="216" spans="1:11" x14ac:dyDescent="0.2">
      <c r="A216">
        <v>2022</v>
      </c>
      <c r="B216">
        <v>3</v>
      </c>
      <c r="C216">
        <v>15</v>
      </c>
      <c r="D216" t="s">
        <v>22</v>
      </c>
      <c r="E216" s="9">
        <v>1478840</v>
      </c>
      <c r="F216" s="9">
        <v>1458227</v>
      </c>
      <c r="G216" s="9">
        <v>9086</v>
      </c>
      <c r="H216" s="9">
        <v>1587</v>
      </c>
      <c r="I216" s="2">
        <v>0.9860613724270374</v>
      </c>
      <c r="J216" s="2">
        <v>6.1440047604879502E-3</v>
      </c>
      <c r="K216" s="2">
        <v>1.0731384057775012E-3</v>
      </c>
    </row>
    <row r="217" spans="1:11" x14ac:dyDescent="0.2">
      <c r="A217">
        <v>2022</v>
      </c>
      <c r="B217">
        <v>3</v>
      </c>
      <c r="C217">
        <v>16</v>
      </c>
      <c r="D217" t="s">
        <v>23</v>
      </c>
      <c r="E217" s="9">
        <v>183884</v>
      </c>
      <c r="F217" s="9">
        <v>177941</v>
      </c>
      <c r="G217" s="9">
        <v>985</v>
      </c>
      <c r="H217" s="9">
        <v>223</v>
      </c>
      <c r="I217" s="2">
        <v>0.9676807117530617</v>
      </c>
      <c r="J217" s="2">
        <v>5.3566378804028626E-3</v>
      </c>
      <c r="K217" s="2">
        <v>1.2127210632790237E-3</v>
      </c>
    </row>
    <row r="218" spans="1:11" x14ac:dyDescent="0.2">
      <c r="A218">
        <v>2022</v>
      </c>
      <c r="B218">
        <v>3</v>
      </c>
      <c r="C218">
        <v>17</v>
      </c>
      <c r="D218" t="s">
        <v>24</v>
      </c>
      <c r="E218" s="9">
        <v>558074</v>
      </c>
      <c r="F218" s="9">
        <v>515832</v>
      </c>
      <c r="G218" s="9">
        <v>3010</v>
      </c>
      <c r="H218" s="9">
        <v>629</v>
      </c>
      <c r="I218" s="2">
        <v>0.9243075291090429</v>
      </c>
      <c r="J218" s="2">
        <v>5.3935499593243908E-3</v>
      </c>
      <c r="K218" s="2">
        <v>1.1270906725631368E-3</v>
      </c>
    </row>
    <row r="219" spans="1:11" x14ac:dyDescent="0.2">
      <c r="A219">
        <v>2022</v>
      </c>
      <c r="B219">
        <v>3</v>
      </c>
      <c r="C219">
        <v>18</v>
      </c>
      <c r="D219" t="s">
        <v>25</v>
      </c>
      <c r="E219" s="9">
        <v>1649837</v>
      </c>
      <c r="F219" s="9">
        <v>1614248</v>
      </c>
      <c r="G219" s="9">
        <v>12201</v>
      </c>
      <c r="H219" s="9">
        <v>1934</v>
      </c>
      <c r="I219" s="2">
        <v>0.97842877811565632</v>
      </c>
      <c r="J219" s="2">
        <v>7.3952760181763407E-3</v>
      </c>
      <c r="K219" s="2">
        <v>1.1722370149293536E-3</v>
      </c>
    </row>
    <row r="220" spans="1:11" x14ac:dyDescent="0.2">
      <c r="A220">
        <v>2022</v>
      </c>
      <c r="B220">
        <v>3</v>
      </c>
      <c r="C220">
        <v>19</v>
      </c>
      <c r="D220" t="s">
        <v>26</v>
      </c>
      <c r="E220" s="9">
        <v>449892</v>
      </c>
      <c r="F220" s="9">
        <v>442547</v>
      </c>
      <c r="G220" s="9">
        <v>2768</v>
      </c>
      <c r="H220" s="9">
        <v>442</v>
      </c>
      <c r="I220" s="2">
        <v>0.98367385950405872</v>
      </c>
      <c r="J220" s="2">
        <v>6.1525877321668308E-3</v>
      </c>
      <c r="K220" s="2">
        <v>9.8245801214513697E-4</v>
      </c>
    </row>
    <row r="221" spans="1:11" x14ac:dyDescent="0.2">
      <c r="A221">
        <v>2022</v>
      </c>
      <c r="B221">
        <v>3</v>
      </c>
      <c r="C221">
        <v>20</v>
      </c>
      <c r="D221" t="s">
        <v>27</v>
      </c>
      <c r="E221" s="9">
        <v>478224</v>
      </c>
      <c r="F221" s="9">
        <v>467172</v>
      </c>
      <c r="G221" s="9">
        <v>3141</v>
      </c>
      <c r="H221" s="9">
        <v>644</v>
      </c>
      <c r="I221" s="2">
        <v>0.97688949111713341</v>
      </c>
      <c r="J221" s="2">
        <v>6.5680517916290272E-3</v>
      </c>
      <c r="K221" s="2">
        <v>1.3466492689618254E-3</v>
      </c>
    </row>
    <row r="222" spans="1:11" x14ac:dyDescent="0.2">
      <c r="A222">
        <v>2022</v>
      </c>
      <c r="B222">
        <v>4</v>
      </c>
      <c r="C222">
        <v>1</v>
      </c>
      <c r="D222" t="s">
        <v>8</v>
      </c>
      <c r="E222" s="9">
        <v>1702946</v>
      </c>
      <c r="F222" s="9">
        <v>1657117</v>
      </c>
      <c r="G222" s="9">
        <v>13801</v>
      </c>
      <c r="H222" s="9">
        <v>1328</v>
      </c>
      <c r="I222" s="2">
        <v>0.97308840092404569</v>
      </c>
      <c r="J222" s="2">
        <v>8.1041912074722271E-3</v>
      </c>
      <c r="K222" s="2">
        <v>7.7982507959735653E-4</v>
      </c>
    </row>
    <row r="223" spans="1:11" x14ac:dyDescent="0.2">
      <c r="A223">
        <v>2022</v>
      </c>
      <c r="B223">
        <v>4</v>
      </c>
      <c r="C223">
        <v>2</v>
      </c>
      <c r="D223" t="s">
        <v>9</v>
      </c>
      <c r="E223" s="9">
        <v>50066</v>
      </c>
      <c r="F223" s="9">
        <v>48728</v>
      </c>
      <c r="G223" s="9">
        <v>564</v>
      </c>
      <c r="H223" s="9">
        <v>20</v>
      </c>
      <c r="I223" s="2">
        <v>0.97327527663484203</v>
      </c>
      <c r="J223" s="2">
        <v>1.1265130028362562E-2</v>
      </c>
      <c r="K223" s="2">
        <v>3.9947269604122558E-4</v>
      </c>
    </row>
    <row r="224" spans="1:11" x14ac:dyDescent="0.2">
      <c r="A224">
        <v>2022</v>
      </c>
      <c r="B224">
        <v>4</v>
      </c>
      <c r="C224">
        <v>3</v>
      </c>
      <c r="D224" t="s">
        <v>10</v>
      </c>
      <c r="E224" s="9">
        <v>4065873</v>
      </c>
      <c r="F224" s="9">
        <v>3984831</v>
      </c>
      <c r="G224" s="9">
        <v>44781</v>
      </c>
      <c r="H224" s="9">
        <v>2671</v>
      </c>
      <c r="I224" s="2">
        <v>0.98006774928779128</v>
      </c>
      <c r="J224" s="2">
        <v>1.1013870821838263E-2</v>
      </c>
      <c r="K224" s="2">
        <v>6.5693148802237547E-4</v>
      </c>
    </row>
    <row r="225" spans="1:11" x14ac:dyDescent="0.2">
      <c r="A225">
        <v>2022</v>
      </c>
      <c r="B225">
        <v>4</v>
      </c>
      <c r="C225">
        <v>4</v>
      </c>
      <c r="D225" t="s">
        <v>11</v>
      </c>
      <c r="E225" s="9">
        <v>2645561</v>
      </c>
      <c r="F225" s="9">
        <v>2578436</v>
      </c>
      <c r="G225" s="9">
        <v>16322</v>
      </c>
      <c r="H225" s="9">
        <v>1297</v>
      </c>
      <c r="I225" s="2">
        <v>0.97462730967080324</v>
      </c>
      <c r="J225" s="2">
        <v>6.1695799114063138E-3</v>
      </c>
      <c r="K225" s="2">
        <v>4.9025518595110834E-4</v>
      </c>
    </row>
    <row r="226" spans="1:11" x14ac:dyDescent="0.2">
      <c r="A226">
        <v>2022</v>
      </c>
      <c r="B226">
        <v>4</v>
      </c>
      <c r="C226">
        <v>5</v>
      </c>
      <c r="D226" t="s">
        <v>12</v>
      </c>
      <c r="E226" s="9">
        <v>566149</v>
      </c>
      <c r="F226" s="9">
        <v>554976</v>
      </c>
      <c r="G226" s="9">
        <v>5858</v>
      </c>
      <c r="H226" s="9">
        <v>642</v>
      </c>
      <c r="I226" s="2">
        <v>0.9802649125936812</v>
      </c>
      <c r="J226" s="2">
        <v>1.0347099438487042E-2</v>
      </c>
      <c r="K226" s="2">
        <v>1.1339770979017891E-3</v>
      </c>
    </row>
    <row r="227" spans="1:11" x14ac:dyDescent="0.2">
      <c r="A227">
        <v>2022</v>
      </c>
      <c r="B227">
        <v>4</v>
      </c>
      <c r="C227">
        <v>6</v>
      </c>
      <c r="D227" t="s">
        <v>13</v>
      </c>
      <c r="E227" s="9">
        <v>653777</v>
      </c>
      <c r="F227" s="9">
        <v>642835</v>
      </c>
      <c r="G227" s="9">
        <v>5772</v>
      </c>
      <c r="H227" s="9">
        <v>810</v>
      </c>
      <c r="I227" s="2">
        <v>0.98326340632968123</v>
      </c>
      <c r="J227" s="2">
        <v>8.8286984705794186E-3</v>
      </c>
      <c r="K227" s="2">
        <v>1.2389545670771533E-3</v>
      </c>
    </row>
    <row r="228" spans="1:11" x14ac:dyDescent="0.2">
      <c r="A228">
        <v>2022</v>
      </c>
      <c r="B228">
        <v>4</v>
      </c>
      <c r="C228">
        <v>7</v>
      </c>
      <c r="D228" t="s">
        <v>14</v>
      </c>
      <c r="E228" s="9">
        <v>2108537</v>
      </c>
      <c r="F228" s="9">
        <v>2067142</v>
      </c>
      <c r="G228" s="9">
        <v>18961</v>
      </c>
      <c r="H228" s="9">
        <v>1450</v>
      </c>
      <c r="I228" s="2">
        <v>0.98036790438109456</v>
      </c>
      <c r="J228" s="2">
        <v>8.9924910020549795E-3</v>
      </c>
      <c r="K228" s="2">
        <v>6.8768060508305048E-4</v>
      </c>
    </row>
    <row r="229" spans="1:11" x14ac:dyDescent="0.2">
      <c r="A229">
        <v>2022</v>
      </c>
      <c r="B229">
        <v>4</v>
      </c>
      <c r="C229">
        <v>8</v>
      </c>
      <c r="D229" t="s">
        <v>15</v>
      </c>
      <c r="E229" s="9">
        <v>1568882</v>
      </c>
      <c r="F229" s="9">
        <v>1482871</v>
      </c>
      <c r="G229" s="9">
        <v>11367</v>
      </c>
      <c r="H229" s="9">
        <v>1807</v>
      </c>
      <c r="I229" s="2">
        <v>0.94517688392116173</v>
      </c>
      <c r="J229" s="2">
        <v>7.2452867710892212E-3</v>
      </c>
      <c r="K229" s="2">
        <v>1.1517755956152215E-3</v>
      </c>
    </row>
    <row r="230" spans="1:11" x14ac:dyDescent="0.2">
      <c r="A230">
        <v>2022</v>
      </c>
      <c r="B230">
        <v>4</v>
      </c>
      <c r="C230">
        <v>9</v>
      </c>
      <c r="D230" t="s">
        <v>16</v>
      </c>
      <c r="E230" s="9">
        <v>428974</v>
      </c>
      <c r="F230" s="9">
        <v>422624</v>
      </c>
      <c r="G230" s="9">
        <v>2354</v>
      </c>
      <c r="H230" s="9">
        <v>178</v>
      </c>
      <c r="I230" s="2">
        <v>0.98519723806104798</v>
      </c>
      <c r="J230" s="2">
        <v>5.4875120636681939E-3</v>
      </c>
      <c r="K230" s="2">
        <v>4.1494356301314297E-4</v>
      </c>
    </row>
    <row r="231" spans="1:11" x14ac:dyDescent="0.2">
      <c r="A231">
        <v>2022</v>
      </c>
      <c r="B231">
        <v>4</v>
      </c>
      <c r="C231">
        <v>10</v>
      </c>
      <c r="D231" t="s">
        <v>17</v>
      </c>
      <c r="E231" s="9">
        <v>704345</v>
      </c>
      <c r="F231" s="9">
        <v>693516</v>
      </c>
      <c r="G231" s="9">
        <v>4295</v>
      </c>
      <c r="H231" s="9">
        <v>236</v>
      </c>
      <c r="I231" s="2">
        <v>0.9846254321390796</v>
      </c>
      <c r="J231" s="2">
        <v>6.097863972911002E-3</v>
      </c>
      <c r="K231" s="2">
        <v>3.3506307278393402E-4</v>
      </c>
    </row>
    <row r="232" spans="1:11" x14ac:dyDescent="0.2">
      <c r="A232">
        <v>2022</v>
      </c>
      <c r="B232">
        <v>4</v>
      </c>
      <c r="C232">
        <v>11</v>
      </c>
      <c r="D232" t="s">
        <v>18</v>
      </c>
      <c r="E232" s="9">
        <v>2328595</v>
      </c>
      <c r="F232" s="9">
        <v>2269187</v>
      </c>
      <c r="G232" s="9">
        <v>12545</v>
      </c>
      <c r="H232" s="9">
        <v>1349</v>
      </c>
      <c r="I232" s="2">
        <v>0.97448762021734137</v>
      </c>
      <c r="J232" s="2">
        <v>5.3873687781688098E-3</v>
      </c>
      <c r="K232" s="2">
        <v>5.7931928909922081E-4</v>
      </c>
    </row>
    <row r="233" spans="1:11" x14ac:dyDescent="0.2">
      <c r="A233">
        <v>2022</v>
      </c>
      <c r="B233">
        <v>4</v>
      </c>
      <c r="C233">
        <v>12</v>
      </c>
      <c r="D233" t="s">
        <v>19</v>
      </c>
      <c r="E233" s="9">
        <v>636918</v>
      </c>
      <c r="F233" s="9">
        <v>617340</v>
      </c>
      <c r="G233" s="9">
        <v>3831</v>
      </c>
      <c r="H233" s="9">
        <v>314</v>
      </c>
      <c r="I233" s="2">
        <v>0.96926134918466744</v>
      </c>
      <c r="J233" s="2">
        <v>6.0149030173428921E-3</v>
      </c>
      <c r="K233" s="2">
        <v>4.9299909878508692E-4</v>
      </c>
    </row>
    <row r="234" spans="1:11" x14ac:dyDescent="0.2">
      <c r="A234">
        <v>2022</v>
      </c>
      <c r="B234">
        <v>4</v>
      </c>
      <c r="C234">
        <v>13</v>
      </c>
      <c r="D234" t="s">
        <v>20</v>
      </c>
      <c r="E234" s="9">
        <v>99907</v>
      </c>
      <c r="F234" s="9">
        <v>92905</v>
      </c>
      <c r="G234" s="9">
        <v>705</v>
      </c>
      <c r="H234" s="9">
        <v>44</v>
      </c>
      <c r="I234" s="2">
        <v>0.92991482078332854</v>
      </c>
      <c r="J234" s="2">
        <v>7.0565626032209955E-3</v>
      </c>
      <c r="K234" s="2">
        <v>4.4040958091024651E-4</v>
      </c>
    </row>
    <row r="235" spans="1:11" x14ac:dyDescent="0.2">
      <c r="A235">
        <v>2022</v>
      </c>
      <c r="B235">
        <v>4</v>
      </c>
      <c r="C235">
        <v>14</v>
      </c>
      <c r="D235" t="s">
        <v>21</v>
      </c>
      <c r="E235" s="9">
        <v>2409994</v>
      </c>
      <c r="F235" s="9">
        <v>2353994</v>
      </c>
      <c r="G235" s="9">
        <v>11552</v>
      </c>
      <c r="H235" s="9">
        <v>638</v>
      </c>
      <c r="I235" s="2">
        <v>0.9767634276267908</v>
      </c>
      <c r="J235" s="2">
        <v>4.7933729295591612E-3</v>
      </c>
      <c r="K235" s="2">
        <v>2.6473094953763371E-4</v>
      </c>
    </row>
    <row r="236" spans="1:11" x14ac:dyDescent="0.2">
      <c r="A236">
        <v>2022</v>
      </c>
      <c r="B236">
        <v>4</v>
      </c>
      <c r="C236">
        <v>15</v>
      </c>
      <c r="D236" t="s">
        <v>22</v>
      </c>
      <c r="E236" s="9">
        <v>1597807</v>
      </c>
      <c r="F236" s="9">
        <v>1572032</v>
      </c>
      <c r="G236" s="9">
        <v>9428</v>
      </c>
      <c r="H236" s="9">
        <v>1058</v>
      </c>
      <c r="I236" s="2">
        <v>0.98386851478307458</v>
      </c>
      <c r="J236" s="2">
        <v>5.9005874927322262E-3</v>
      </c>
      <c r="K236" s="2">
        <v>6.6215756971899607E-4</v>
      </c>
    </row>
    <row r="237" spans="1:11" x14ac:dyDescent="0.2">
      <c r="A237">
        <v>2022</v>
      </c>
      <c r="B237">
        <v>4</v>
      </c>
      <c r="C237">
        <v>16</v>
      </c>
      <c r="D237" t="s">
        <v>23</v>
      </c>
      <c r="E237" s="9">
        <v>196836</v>
      </c>
      <c r="F237" s="9">
        <v>187930</v>
      </c>
      <c r="G237" s="9">
        <v>1011</v>
      </c>
      <c r="H237" s="9">
        <v>98</v>
      </c>
      <c r="I237" s="2">
        <v>0.95475421162795426</v>
      </c>
      <c r="J237" s="2">
        <v>5.1362555630067672E-3</v>
      </c>
      <c r="K237" s="2">
        <v>4.9787640472271331E-4</v>
      </c>
    </row>
    <row r="238" spans="1:11" x14ac:dyDescent="0.2">
      <c r="A238">
        <v>2022</v>
      </c>
      <c r="B238">
        <v>4</v>
      </c>
      <c r="C238">
        <v>17</v>
      </c>
      <c r="D238" t="s">
        <v>24</v>
      </c>
      <c r="E238" s="9">
        <v>616917</v>
      </c>
      <c r="F238" s="9">
        <v>606789</v>
      </c>
      <c r="G238" s="9">
        <v>3212</v>
      </c>
      <c r="H238" s="9">
        <v>192</v>
      </c>
      <c r="I238" s="2">
        <v>0.98358288067924859</v>
      </c>
      <c r="J238" s="2">
        <v>5.2065350768417794E-3</v>
      </c>
      <c r="K238" s="2">
        <v>3.1122501081993202E-4</v>
      </c>
    </row>
    <row r="239" spans="1:11" x14ac:dyDescent="0.2">
      <c r="A239">
        <v>2022</v>
      </c>
      <c r="B239">
        <v>4</v>
      </c>
      <c r="C239">
        <v>18</v>
      </c>
      <c r="D239" t="s">
        <v>25</v>
      </c>
      <c r="E239" s="9">
        <v>1780388</v>
      </c>
      <c r="F239" s="9">
        <v>1734389</v>
      </c>
      <c r="G239" s="9">
        <v>12455</v>
      </c>
      <c r="H239" s="9">
        <v>811</v>
      </c>
      <c r="I239" s="2">
        <v>0.97416349694560966</v>
      </c>
      <c r="J239" s="2">
        <v>6.9956661132292508E-3</v>
      </c>
      <c r="K239" s="2">
        <v>4.5551868469120214E-4</v>
      </c>
    </row>
    <row r="240" spans="1:11" x14ac:dyDescent="0.2">
      <c r="A240">
        <v>2022</v>
      </c>
      <c r="B240">
        <v>4</v>
      </c>
      <c r="C240">
        <v>19</v>
      </c>
      <c r="D240" t="s">
        <v>26</v>
      </c>
      <c r="E240" s="9">
        <v>499485</v>
      </c>
      <c r="F240" s="9">
        <v>490555</v>
      </c>
      <c r="G240" s="9">
        <v>2870</v>
      </c>
      <c r="H240" s="9">
        <v>151</v>
      </c>
      <c r="I240" s="2">
        <v>0.98212158523278981</v>
      </c>
      <c r="J240" s="2">
        <v>5.7459182958447203E-3</v>
      </c>
      <c r="K240" s="2">
        <v>3.0231138072214379E-4</v>
      </c>
    </row>
    <row r="241" spans="1:11" x14ac:dyDescent="0.2">
      <c r="A241">
        <v>2022</v>
      </c>
      <c r="B241">
        <v>4</v>
      </c>
      <c r="C241">
        <v>20</v>
      </c>
      <c r="D241" t="s">
        <v>27</v>
      </c>
      <c r="E241" s="9">
        <v>530874</v>
      </c>
      <c r="F241" s="9">
        <v>525887</v>
      </c>
      <c r="G241" s="9">
        <v>3234</v>
      </c>
      <c r="H241" s="9">
        <v>317</v>
      </c>
      <c r="I241" s="2">
        <v>0.99060605718117667</v>
      </c>
      <c r="J241" s="2">
        <v>6.0918410018196405E-3</v>
      </c>
      <c r="K241" s="2">
        <v>5.9712850883637174E-4</v>
      </c>
    </row>
    <row r="242" spans="1:11" x14ac:dyDescent="0.2">
      <c r="A242">
        <v>2023</v>
      </c>
      <c r="B242">
        <v>1</v>
      </c>
      <c r="C242">
        <v>1</v>
      </c>
      <c r="D242" t="s">
        <v>8</v>
      </c>
      <c r="E242" s="9">
        <v>1725209</v>
      </c>
      <c r="F242" s="9">
        <v>1683535</v>
      </c>
      <c r="G242" s="9">
        <v>13835</v>
      </c>
      <c r="H242" s="9">
        <v>468</v>
      </c>
      <c r="I242" s="2">
        <v>0.97584408613681006</v>
      </c>
      <c r="J242" s="2">
        <v>8.0193182391234911E-3</v>
      </c>
      <c r="K242" s="2">
        <v>2.7127148073074044E-4</v>
      </c>
    </row>
    <row r="243" spans="1:11" x14ac:dyDescent="0.2">
      <c r="A243">
        <v>2023</v>
      </c>
      <c r="B243">
        <v>1</v>
      </c>
      <c r="C243">
        <v>2</v>
      </c>
      <c r="D243" t="s">
        <v>9</v>
      </c>
      <c r="E243" s="9">
        <v>50602</v>
      </c>
      <c r="F243" s="9">
        <v>49758</v>
      </c>
      <c r="G243" s="9">
        <v>569</v>
      </c>
      <c r="H243" s="9">
        <v>3</v>
      </c>
      <c r="I243" s="2">
        <v>0.98332081735899768</v>
      </c>
      <c r="J243" s="2">
        <v>1.1244614837358207E-2</v>
      </c>
      <c r="K243" s="2">
        <v>5.9286194221572271E-5</v>
      </c>
    </row>
    <row r="244" spans="1:11" x14ac:dyDescent="0.2">
      <c r="A244">
        <v>2023</v>
      </c>
      <c r="B244">
        <v>1</v>
      </c>
      <c r="C244">
        <v>3</v>
      </c>
      <c r="D244" t="s">
        <v>10</v>
      </c>
      <c r="E244" s="9">
        <v>4136237</v>
      </c>
      <c r="F244" s="9">
        <v>4085413</v>
      </c>
      <c r="G244" s="9">
        <v>45747</v>
      </c>
      <c r="H244" s="9">
        <v>1220</v>
      </c>
      <c r="I244" s="2">
        <v>0.98771250293443047</v>
      </c>
      <c r="J244" s="2">
        <v>1.1060052893487486E-2</v>
      </c>
      <c r="K244" s="2">
        <v>2.949540850778135E-4</v>
      </c>
    </row>
    <row r="245" spans="1:11" x14ac:dyDescent="0.2">
      <c r="A245">
        <v>2023</v>
      </c>
      <c r="B245">
        <v>1</v>
      </c>
      <c r="C245">
        <v>4</v>
      </c>
      <c r="D245" t="s">
        <v>11</v>
      </c>
      <c r="E245" s="9">
        <v>2707053</v>
      </c>
      <c r="F245" s="9">
        <v>2672392</v>
      </c>
      <c r="G245" s="9">
        <v>16746</v>
      </c>
      <c r="H245" s="9">
        <v>528</v>
      </c>
      <c r="I245" s="2">
        <v>0.98719603938304867</v>
      </c>
      <c r="J245" s="2">
        <v>6.1860628513738004E-3</v>
      </c>
      <c r="K245" s="2">
        <v>1.9504605192436202E-4</v>
      </c>
    </row>
    <row r="246" spans="1:11" x14ac:dyDescent="0.2">
      <c r="A246">
        <v>2023</v>
      </c>
      <c r="B246">
        <v>1</v>
      </c>
      <c r="C246">
        <v>5</v>
      </c>
      <c r="D246" t="s">
        <v>12</v>
      </c>
      <c r="E246" s="9">
        <v>577227</v>
      </c>
      <c r="F246" s="9">
        <v>570428</v>
      </c>
      <c r="G246" s="9">
        <v>6045</v>
      </c>
      <c r="H246" s="9">
        <v>187</v>
      </c>
      <c r="I246" s="2">
        <v>0.9882212717007347</v>
      </c>
      <c r="J246" s="2">
        <v>1.0472483095905077E-2</v>
      </c>
      <c r="K246" s="2">
        <v>3.2396266979888331E-4</v>
      </c>
    </row>
    <row r="247" spans="1:11" x14ac:dyDescent="0.2">
      <c r="A247">
        <v>2023</v>
      </c>
      <c r="B247">
        <v>1</v>
      </c>
      <c r="C247">
        <v>6</v>
      </c>
      <c r="D247" t="s">
        <v>13</v>
      </c>
      <c r="E247" s="9">
        <v>663361</v>
      </c>
      <c r="F247" s="9">
        <v>656874</v>
      </c>
      <c r="G247" s="9">
        <v>5899</v>
      </c>
      <c r="H247" s="9">
        <v>346</v>
      </c>
      <c r="I247" s="2">
        <v>0.99022101088246073</v>
      </c>
      <c r="J247" s="2">
        <v>8.8925939269869653E-3</v>
      </c>
      <c r="K247" s="2">
        <v>5.2158628559713339E-4</v>
      </c>
    </row>
    <row r="248" spans="1:11" x14ac:dyDescent="0.2">
      <c r="A248">
        <v>2023</v>
      </c>
      <c r="B248">
        <v>1</v>
      </c>
      <c r="C248">
        <v>7</v>
      </c>
      <c r="D248" t="s">
        <v>14</v>
      </c>
      <c r="E248" s="9">
        <v>2143396</v>
      </c>
      <c r="F248" s="9">
        <v>2120657</v>
      </c>
      <c r="G248" s="9">
        <v>19343</v>
      </c>
      <c r="H248" s="9">
        <v>775</v>
      </c>
      <c r="I248" s="2">
        <v>0.98939113444272542</v>
      </c>
      <c r="J248" s="2">
        <v>9.0244639814574621E-3</v>
      </c>
      <c r="K248" s="2">
        <v>3.6157574241997277E-4</v>
      </c>
    </row>
    <row r="249" spans="1:11" x14ac:dyDescent="0.2">
      <c r="A249">
        <v>2023</v>
      </c>
      <c r="B249">
        <v>1</v>
      </c>
      <c r="C249">
        <v>8</v>
      </c>
      <c r="D249" t="s">
        <v>15</v>
      </c>
      <c r="E249" s="9">
        <v>1595183</v>
      </c>
      <c r="F249" s="9">
        <v>1576415</v>
      </c>
      <c r="G249" s="9">
        <v>11644</v>
      </c>
      <c r="H249" s="9">
        <v>583</v>
      </c>
      <c r="I249" s="2">
        <v>0.98823457872858478</v>
      </c>
      <c r="J249" s="2">
        <v>7.2994759848870007E-3</v>
      </c>
      <c r="K249" s="2">
        <v>3.6547530910246664E-4</v>
      </c>
    </row>
    <row r="250" spans="1:11" x14ac:dyDescent="0.2">
      <c r="A250">
        <v>2023</v>
      </c>
      <c r="B250">
        <v>1</v>
      </c>
      <c r="C250">
        <v>9</v>
      </c>
      <c r="D250" t="s">
        <v>16</v>
      </c>
      <c r="E250" s="9">
        <v>440285</v>
      </c>
      <c r="F250" s="9">
        <v>436974</v>
      </c>
      <c r="G250" s="9">
        <v>2475</v>
      </c>
      <c r="H250" s="9">
        <v>42</v>
      </c>
      <c r="I250" s="2">
        <v>0.99247987099265245</v>
      </c>
      <c r="J250" s="2">
        <v>5.6213588925355168E-3</v>
      </c>
      <c r="K250" s="2">
        <v>9.5392756964239077E-5</v>
      </c>
    </row>
    <row r="251" spans="1:11" x14ac:dyDescent="0.2">
      <c r="A251">
        <v>2023</v>
      </c>
      <c r="B251">
        <v>1</v>
      </c>
      <c r="C251">
        <v>10</v>
      </c>
      <c r="D251" t="s">
        <v>17</v>
      </c>
      <c r="E251" s="9">
        <v>715529</v>
      </c>
      <c r="F251" s="9">
        <v>710872</v>
      </c>
      <c r="G251" s="9">
        <v>4418</v>
      </c>
      <c r="H251" s="9">
        <v>94</v>
      </c>
      <c r="I251" s="2">
        <v>0.99349152864524004</v>
      </c>
      <c r="J251" s="2">
        <v>6.1744527475476188E-3</v>
      </c>
      <c r="K251" s="2">
        <v>1.3137133505420465E-4</v>
      </c>
    </row>
    <row r="252" spans="1:11" x14ac:dyDescent="0.2">
      <c r="A252">
        <v>2023</v>
      </c>
      <c r="B252">
        <v>1</v>
      </c>
      <c r="C252">
        <v>11</v>
      </c>
      <c r="D252" t="s">
        <v>18</v>
      </c>
      <c r="E252" s="9">
        <v>2398259</v>
      </c>
      <c r="F252" s="9">
        <v>2365990</v>
      </c>
      <c r="G252" s="9">
        <v>12849</v>
      </c>
      <c r="H252" s="9">
        <v>497</v>
      </c>
      <c r="I252" s="2">
        <v>0.98654482272348398</v>
      </c>
      <c r="J252" s="2">
        <v>5.3576365188246974E-3</v>
      </c>
      <c r="K252" s="2">
        <v>2.0723366408715655E-4</v>
      </c>
    </row>
    <row r="253" spans="1:11" x14ac:dyDescent="0.2">
      <c r="A253">
        <v>2023</v>
      </c>
      <c r="B253">
        <v>1</v>
      </c>
      <c r="C253">
        <v>12</v>
      </c>
      <c r="D253" t="s">
        <v>19</v>
      </c>
      <c r="E253" s="9">
        <v>653939</v>
      </c>
      <c r="F253" s="9">
        <v>640195</v>
      </c>
      <c r="G253" s="9">
        <v>3948</v>
      </c>
      <c r="H253" s="9">
        <v>138</v>
      </c>
      <c r="I253" s="2">
        <v>0.97898274915550232</v>
      </c>
      <c r="J253" s="2">
        <v>6.0372603560882587E-3</v>
      </c>
      <c r="K253" s="2">
        <v>2.1102885743165648E-4</v>
      </c>
    </row>
    <row r="254" spans="1:11" x14ac:dyDescent="0.2">
      <c r="A254">
        <v>2023</v>
      </c>
      <c r="B254">
        <v>1</v>
      </c>
      <c r="C254">
        <v>13</v>
      </c>
      <c r="D254" t="s">
        <v>20</v>
      </c>
      <c r="E254" s="9">
        <v>102016</v>
      </c>
      <c r="F254" s="9">
        <v>101120</v>
      </c>
      <c r="G254" s="9">
        <v>721</v>
      </c>
      <c r="H254" s="9">
        <v>16</v>
      </c>
      <c r="I254" s="2">
        <v>0.99121706398996234</v>
      </c>
      <c r="J254" s="2">
        <v>7.0675188205771644E-3</v>
      </c>
      <c r="K254" s="2">
        <v>1.5683814303638644E-4</v>
      </c>
    </row>
    <row r="255" spans="1:11" x14ac:dyDescent="0.2">
      <c r="A255">
        <v>2023</v>
      </c>
      <c r="B255">
        <v>1</v>
      </c>
      <c r="C255">
        <v>14</v>
      </c>
      <c r="D255" t="s">
        <v>21</v>
      </c>
      <c r="E255" s="9">
        <v>2452457</v>
      </c>
      <c r="F255" s="9">
        <v>2422015</v>
      </c>
      <c r="G255" s="9">
        <v>11842</v>
      </c>
      <c r="H255" s="9">
        <v>229</v>
      </c>
      <c r="I255" s="2">
        <v>0.98758714220065835</v>
      </c>
      <c r="J255" s="2">
        <v>4.8286269647133465E-3</v>
      </c>
      <c r="K255" s="2">
        <v>9.3375745222036512E-5</v>
      </c>
    </row>
    <row r="256" spans="1:11" x14ac:dyDescent="0.2">
      <c r="A256">
        <v>2023</v>
      </c>
      <c r="B256">
        <v>1</v>
      </c>
      <c r="C256">
        <v>15</v>
      </c>
      <c r="D256" t="s">
        <v>22</v>
      </c>
      <c r="E256" s="9">
        <v>1630731</v>
      </c>
      <c r="F256" s="9">
        <v>1619583</v>
      </c>
      <c r="G256" s="9">
        <v>9710</v>
      </c>
      <c r="H256" s="9">
        <v>411</v>
      </c>
      <c r="I256" s="2">
        <v>0.99316380200045251</v>
      </c>
      <c r="J256" s="2">
        <v>5.9543848740227544E-3</v>
      </c>
      <c r="K256" s="2">
        <v>2.5203421042465003E-4</v>
      </c>
    </row>
    <row r="257" spans="1:11" x14ac:dyDescent="0.2">
      <c r="A257">
        <v>2023</v>
      </c>
      <c r="B257">
        <v>1</v>
      </c>
      <c r="C257">
        <v>16</v>
      </c>
      <c r="D257" t="s">
        <v>23</v>
      </c>
      <c r="E257" s="9">
        <v>199986</v>
      </c>
      <c r="F257" s="9">
        <v>190845</v>
      </c>
      <c r="G257" s="9">
        <v>1023</v>
      </c>
      <c r="H257" s="9">
        <v>33</v>
      </c>
      <c r="I257" s="2">
        <v>0.95429180042602979</v>
      </c>
      <c r="J257" s="2">
        <v>5.1153580750652548E-3</v>
      </c>
      <c r="K257" s="2">
        <v>1.650115508085566E-4</v>
      </c>
    </row>
    <row r="258" spans="1:11" x14ac:dyDescent="0.2">
      <c r="A258">
        <v>2023</v>
      </c>
      <c r="B258">
        <v>1</v>
      </c>
      <c r="C258">
        <v>17</v>
      </c>
      <c r="D258" t="s">
        <v>24</v>
      </c>
      <c r="E258" s="9">
        <v>633562</v>
      </c>
      <c r="F258" s="9">
        <v>629490</v>
      </c>
      <c r="G258" s="9">
        <v>3375</v>
      </c>
      <c r="H258" s="9">
        <v>81</v>
      </c>
      <c r="I258" s="2">
        <v>0.9935728468563455</v>
      </c>
      <c r="J258" s="2">
        <v>5.327024032375679E-3</v>
      </c>
      <c r="K258" s="2">
        <v>1.278485767770163E-4</v>
      </c>
    </row>
    <row r="259" spans="1:11" x14ac:dyDescent="0.2">
      <c r="A259">
        <v>2023</v>
      </c>
      <c r="B259">
        <v>1</v>
      </c>
      <c r="C259">
        <v>18</v>
      </c>
      <c r="D259" t="s">
        <v>25</v>
      </c>
      <c r="E259" s="9">
        <v>1821618</v>
      </c>
      <c r="F259" s="9">
        <v>1801393</v>
      </c>
      <c r="G259" s="9">
        <v>12742</v>
      </c>
      <c r="H259" s="9">
        <v>326</v>
      </c>
      <c r="I259" s="2">
        <v>0.98889723311912814</v>
      </c>
      <c r="J259" s="2">
        <v>6.9948803755781946E-3</v>
      </c>
      <c r="K259" s="2">
        <v>1.7896178013172904E-4</v>
      </c>
    </row>
    <row r="260" spans="1:11" x14ac:dyDescent="0.2">
      <c r="A260">
        <v>2023</v>
      </c>
      <c r="B260">
        <v>1</v>
      </c>
      <c r="C260">
        <v>19</v>
      </c>
      <c r="D260" t="s">
        <v>26</v>
      </c>
      <c r="E260" s="9">
        <v>511435</v>
      </c>
      <c r="F260" s="9">
        <v>505074</v>
      </c>
      <c r="G260" s="9">
        <v>2938</v>
      </c>
      <c r="H260" s="9">
        <v>55</v>
      </c>
      <c r="I260" s="2">
        <v>0.98756244684075201</v>
      </c>
      <c r="J260" s="2">
        <v>5.7446205285129094E-3</v>
      </c>
      <c r="K260" s="2">
        <v>1.0754054767468007E-4</v>
      </c>
    </row>
    <row r="261" spans="1:11" x14ac:dyDescent="0.2">
      <c r="A261">
        <v>2023</v>
      </c>
      <c r="B261">
        <v>1</v>
      </c>
      <c r="C261">
        <v>20</v>
      </c>
      <c r="D261" t="s">
        <v>27</v>
      </c>
      <c r="E261" s="9">
        <v>540228</v>
      </c>
      <c r="F261" s="9">
        <v>536462</v>
      </c>
      <c r="G261" s="9">
        <v>3262</v>
      </c>
      <c r="H261" s="9">
        <v>142</v>
      </c>
      <c r="I261" s="2">
        <v>0.99302886929222478</v>
      </c>
      <c r="J261" s="2">
        <v>6.0381912821993681E-3</v>
      </c>
      <c r="K261" s="2">
        <v>2.6285198101542312E-4</v>
      </c>
    </row>
    <row r="262" spans="1:11" x14ac:dyDescent="0.2">
      <c r="A262">
        <v>2023</v>
      </c>
      <c r="B262">
        <v>2</v>
      </c>
      <c r="C262">
        <v>1</v>
      </c>
      <c r="D262" t="s">
        <v>8</v>
      </c>
      <c r="E262" s="9">
        <v>1737708</v>
      </c>
      <c r="F262" s="9">
        <v>1694889</v>
      </c>
      <c r="G262" s="9">
        <v>13860</v>
      </c>
      <c r="H262" s="9">
        <v>147</v>
      </c>
      <c r="I262" s="2">
        <v>0.97535892106153621</v>
      </c>
      <c r="J262" s="2">
        <v>7.9760235896940111E-3</v>
      </c>
      <c r="K262" s="2">
        <v>8.4594189587663748E-5</v>
      </c>
    </row>
    <row r="263" spans="1:11" x14ac:dyDescent="0.2">
      <c r="A263">
        <v>2023</v>
      </c>
      <c r="B263">
        <v>2</v>
      </c>
      <c r="C263">
        <v>2</v>
      </c>
      <c r="D263" t="s">
        <v>9</v>
      </c>
      <c r="E263" s="9">
        <v>50909</v>
      </c>
      <c r="F263" s="9">
        <v>50329</v>
      </c>
      <c r="G263" s="9">
        <v>574</v>
      </c>
      <c r="H263" s="9">
        <v>1</v>
      </c>
      <c r="I263" s="2">
        <v>0.98860712251271876</v>
      </c>
      <c r="J263" s="2">
        <v>1.1275020133964525E-2</v>
      </c>
      <c r="K263" s="2">
        <v>1.9642892219450393E-5</v>
      </c>
    </row>
    <row r="264" spans="1:11" x14ac:dyDescent="0.2">
      <c r="A264">
        <v>2023</v>
      </c>
      <c r="B264">
        <v>2</v>
      </c>
      <c r="C264">
        <v>3</v>
      </c>
      <c r="D264" t="s">
        <v>10</v>
      </c>
      <c r="E264" s="9">
        <v>4166556</v>
      </c>
      <c r="F264" s="9">
        <v>4119951</v>
      </c>
      <c r="G264" s="9">
        <v>46070</v>
      </c>
      <c r="H264" s="9">
        <v>253</v>
      </c>
      <c r="I264" s="2">
        <v>0.98881450291319739</v>
      </c>
      <c r="J264" s="2">
        <v>1.1057093676408045E-2</v>
      </c>
      <c r="K264" s="2">
        <v>6.0721612766035067E-5</v>
      </c>
    </row>
    <row r="265" spans="1:11" x14ac:dyDescent="0.2">
      <c r="A265">
        <v>2023</v>
      </c>
      <c r="B265">
        <v>2</v>
      </c>
      <c r="C265">
        <v>4</v>
      </c>
      <c r="D265" t="s">
        <v>11</v>
      </c>
      <c r="E265" s="9">
        <v>2730440</v>
      </c>
      <c r="F265" s="9">
        <v>2698182</v>
      </c>
      <c r="G265" s="9">
        <v>16923</v>
      </c>
      <c r="H265" s="9">
        <v>163</v>
      </c>
      <c r="I265" s="2">
        <v>0.98818578690613967</v>
      </c>
      <c r="J265" s="2">
        <v>6.1979021696136885E-3</v>
      </c>
      <c r="K265" s="2">
        <v>5.9697338157952562E-5</v>
      </c>
    </row>
    <row r="266" spans="1:11" x14ac:dyDescent="0.2">
      <c r="A266">
        <v>2023</v>
      </c>
      <c r="B266">
        <v>2</v>
      </c>
      <c r="C266">
        <v>5</v>
      </c>
      <c r="D266" t="s">
        <v>12</v>
      </c>
      <c r="E266" s="9">
        <v>581986</v>
      </c>
      <c r="F266" s="9">
        <v>575528</v>
      </c>
      <c r="G266" s="9">
        <v>6162</v>
      </c>
      <c r="H266" s="9">
        <v>21</v>
      </c>
      <c r="I266" s="2">
        <v>0.98890351314292779</v>
      </c>
      <c r="J266" s="2">
        <v>1.0587883557336432E-2</v>
      </c>
      <c r="K266" s="2">
        <v>3.6083342210981022E-5</v>
      </c>
    </row>
    <row r="267" spans="1:11" x14ac:dyDescent="0.2">
      <c r="A267">
        <v>2023</v>
      </c>
      <c r="B267">
        <v>2</v>
      </c>
      <c r="C267">
        <v>6</v>
      </c>
      <c r="D267" t="s">
        <v>13</v>
      </c>
      <c r="E267" s="9">
        <v>668834</v>
      </c>
      <c r="F267" s="9">
        <v>662792</v>
      </c>
      <c r="G267" s="9">
        <v>5946</v>
      </c>
      <c r="H267" s="9">
        <v>82</v>
      </c>
      <c r="I267" s="2">
        <v>0.99096636833653795</v>
      </c>
      <c r="J267" s="2">
        <v>8.8900982904577212E-3</v>
      </c>
      <c r="K267" s="2">
        <v>1.226014227745599E-4</v>
      </c>
    </row>
    <row r="268" spans="1:11" x14ac:dyDescent="0.2">
      <c r="A268">
        <v>2023</v>
      </c>
      <c r="B268">
        <v>2</v>
      </c>
      <c r="C268">
        <v>7</v>
      </c>
      <c r="D268" t="s">
        <v>14</v>
      </c>
      <c r="E268" s="9">
        <v>2156472</v>
      </c>
      <c r="F268" s="9">
        <v>2136274</v>
      </c>
      <c r="G268" s="9">
        <v>19499</v>
      </c>
      <c r="H268" s="9">
        <v>196</v>
      </c>
      <c r="I268" s="2">
        <v>0.99063377590805723</v>
      </c>
      <c r="J268" s="2">
        <v>9.0420835512819084E-3</v>
      </c>
      <c r="K268" s="2">
        <v>9.0889193089453514E-5</v>
      </c>
    </row>
    <row r="269" spans="1:11" x14ac:dyDescent="0.2">
      <c r="A269">
        <v>2023</v>
      </c>
      <c r="B269">
        <v>2</v>
      </c>
      <c r="C269">
        <v>8</v>
      </c>
      <c r="D269" t="s">
        <v>15</v>
      </c>
      <c r="E269" s="9">
        <v>1607443</v>
      </c>
      <c r="F269" s="9">
        <v>1593159</v>
      </c>
      <c r="G269" s="9">
        <v>11923</v>
      </c>
      <c r="H269" s="9">
        <v>48</v>
      </c>
      <c r="I269" s="2">
        <v>0.99111383731802616</v>
      </c>
      <c r="J269" s="2">
        <v>7.4173703204406007E-3</v>
      </c>
      <c r="K269" s="2">
        <v>2.9861089942225011E-5</v>
      </c>
    </row>
    <row r="270" spans="1:11" x14ac:dyDescent="0.2">
      <c r="A270">
        <v>2023</v>
      </c>
      <c r="B270">
        <v>2</v>
      </c>
      <c r="C270">
        <v>9</v>
      </c>
      <c r="D270" t="s">
        <v>16</v>
      </c>
      <c r="E270" s="9">
        <v>444936</v>
      </c>
      <c r="F270" s="9">
        <v>442124</v>
      </c>
      <c r="G270" s="9">
        <v>2498</v>
      </c>
      <c r="H270" s="9">
        <v>9</v>
      </c>
      <c r="I270" s="2">
        <v>0.99367998993113615</v>
      </c>
      <c r="J270" s="2">
        <v>5.61429059460237E-3</v>
      </c>
      <c r="K270" s="2">
        <v>2.0227628243163063E-5</v>
      </c>
    </row>
    <row r="271" spans="1:11" x14ac:dyDescent="0.2">
      <c r="A271">
        <v>2023</v>
      </c>
      <c r="B271">
        <v>2</v>
      </c>
      <c r="C271">
        <v>10</v>
      </c>
      <c r="D271" t="s">
        <v>17</v>
      </c>
      <c r="E271" s="9">
        <v>719245</v>
      </c>
      <c r="F271" s="9">
        <v>714748</v>
      </c>
      <c r="G271" s="9">
        <v>4443</v>
      </c>
      <c r="H271" s="9">
        <v>22</v>
      </c>
      <c r="I271" s="2">
        <v>0.99374761034139969</v>
      </c>
      <c r="J271" s="2">
        <v>6.1773109302115416E-3</v>
      </c>
      <c r="K271" s="2">
        <v>3.0587630084324536E-5</v>
      </c>
    </row>
    <row r="272" spans="1:11" x14ac:dyDescent="0.2">
      <c r="A272">
        <v>2023</v>
      </c>
      <c r="B272">
        <v>2</v>
      </c>
      <c r="C272">
        <v>11</v>
      </c>
      <c r="D272" t="s">
        <v>18</v>
      </c>
      <c r="E272" s="9">
        <v>2424278</v>
      </c>
      <c r="F272" s="9">
        <v>2386788</v>
      </c>
      <c r="G272" s="9">
        <v>12966</v>
      </c>
      <c r="H272" s="9">
        <v>113</v>
      </c>
      <c r="I272" s="2">
        <v>0.98453560194004153</v>
      </c>
      <c r="J272" s="2">
        <v>5.3483965122811819E-3</v>
      </c>
      <c r="K272" s="2">
        <v>4.6611815971600615E-5</v>
      </c>
    </row>
    <row r="273" spans="1:11" x14ac:dyDescent="0.2">
      <c r="A273">
        <v>2023</v>
      </c>
      <c r="B273">
        <v>2</v>
      </c>
      <c r="C273">
        <v>12</v>
      </c>
      <c r="D273" t="s">
        <v>19</v>
      </c>
      <c r="E273" s="9">
        <v>662475</v>
      </c>
      <c r="F273" s="9">
        <v>655928</v>
      </c>
      <c r="G273" s="9">
        <v>3979</v>
      </c>
      <c r="H273" s="9">
        <v>61</v>
      </c>
      <c r="I273" s="2">
        <v>0.99011736291935548</v>
      </c>
      <c r="J273" s="2">
        <v>6.0062643873353711E-3</v>
      </c>
      <c r="K273" s="2">
        <v>9.2078946375334918E-5</v>
      </c>
    </row>
    <row r="274" spans="1:11" x14ac:dyDescent="0.2">
      <c r="A274">
        <v>2023</v>
      </c>
      <c r="B274">
        <v>2</v>
      </c>
      <c r="C274">
        <v>13</v>
      </c>
      <c r="D274" t="s">
        <v>20</v>
      </c>
      <c r="E274" s="9">
        <v>102940</v>
      </c>
      <c r="F274" s="9">
        <v>102049</v>
      </c>
      <c r="G274" s="9">
        <v>738</v>
      </c>
      <c r="H274" s="9">
        <v>2</v>
      </c>
      <c r="I274" s="2">
        <v>0.99134447250825719</v>
      </c>
      <c r="J274" s="2">
        <v>7.1692247911404701E-3</v>
      </c>
      <c r="K274" s="2">
        <v>1.9428793471925393E-5</v>
      </c>
    </row>
    <row r="275" spans="1:11" x14ac:dyDescent="0.2">
      <c r="A275">
        <v>2023</v>
      </c>
      <c r="B275">
        <v>2</v>
      </c>
      <c r="C275">
        <v>14</v>
      </c>
      <c r="D275" t="s">
        <v>21</v>
      </c>
      <c r="E275" s="9">
        <v>2471858</v>
      </c>
      <c r="F275" s="9">
        <v>2441845</v>
      </c>
      <c r="G275" s="9">
        <v>11940</v>
      </c>
      <c r="H275" s="9">
        <v>26</v>
      </c>
      <c r="I275" s="2">
        <v>0.98785812129984818</v>
      </c>
      <c r="J275" s="2">
        <v>4.8303745603509585E-3</v>
      </c>
      <c r="K275" s="2">
        <v>1.0518403565253343E-5</v>
      </c>
    </row>
    <row r="276" spans="1:11" x14ac:dyDescent="0.2">
      <c r="A276">
        <v>2023</v>
      </c>
      <c r="B276">
        <v>2</v>
      </c>
      <c r="C276">
        <v>15</v>
      </c>
      <c r="D276" t="s">
        <v>22</v>
      </c>
      <c r="E276" s="9">
        <v>1641855</v>
      </c>
      <c r="F276" s="9">
        <v>1631328</v>
      </c>
      <c r="G276" s="9">
        <v>9815</v>
      </c>
      <c r="H276" s="9">
        <v>36</v>
      </c>
      <c r="I276" s="2">
        <v>0.99358834976292065</v>
      </c>
      <c r="J276" s="2">
        <v>5.9779944026725866E-3</v>
      </c>
      <c r="K276" s="2">
        <v>2.1926418593602966E-5</v>
      </c>
    </row>
    <row r="277" spans="1:11" x14ac:dyDescent="0.2">
      <c r="A277">
        <v>2023</v>
      </c>
      <c r="B277">
        <v>2</v>
      </c>
      <c r="C277">
        <v>16</v>
      </c>
      <c r="D277" t="s">
        <v>23</v>
      </c>
      <c r="E277" s="9">
        <v>200930</v>
      </c>
      <c r="F277" s="9">
        <v>191302</v>
      </c>
      <c r="G277" s="9">
        <v>1033</v>
      </c>
      <c r="H277" s="9">
        <v>8</v>
      </c>
      <c r="I277" s="2">
        <v>0.95208281491066538</v>
      </c>
      <c r="J277" s="2">
        <v>5.1410939133031408E-3</v>
      </c>
      <c r="K277" s="2">
        <v>3.9814860896829744E-5</v>
      </c>
    </row>
    <row r="278" spans="1:11" x14ac:dyDescent="0.2">
      <c r="A278">
        <v>2023</v>
      </c>
      <c r="B278">
        <v>2</v>
      </c>
      <c r="C278">
        <v>17</v>
      </c>
      <c r="D278" t="s">
        <v>24</v>
      </c>
      <c r="E278" s="9">
        <v>640343</v>
      </c>
      <c r="F278" s="9">
        <v>636613</v>
      </c>
      <c r="G278" s="9">
        <v>3455</v>
      </c>
      <c r="H278" s="9">
        <v>8</v>
      </c>
      <c r="I278" s="2">
        <v>0.99417499683763233</v>
      </c>
      <c r="J278" s="2">
        <v>5.3955458246595965E-3</v>
      </c>
      <c r="K278" s="2">
        <v>1.249330436968937E-5</v>
      </c>
    </row>
    <row r="279" spans="1:11" x14ac:dyDescent="0.2">
      <c r="A279">
        <v>2023</v>
      </c>
      <c r="B279">
        <v>2</v>
      </c>
      <c r="C279">
        <v>18</v>
      </c>
      <c r="D279" t="s">
        <v>25</v>
      </c>
      <c r="E279" s="9">
        <v>1829493</v>
      </c>
      <c r="F279" s="9">
        <v>1811583</v>
      </c>
      <c r="G279" s="9">
        <v>12818</v>
      </c>
      <c r="H279" s="9">
        <v>26</v>
      </c>
      <c r="I279" s="2">
        <v>0.99021040255415027</v>
      </c>
      <c r="J279" s="2">
        <v>7.0063126778839822E-3</v>
      </c>
      <c r="K279" s="2">
        <v>1.4211587581914771E-5</v>
      </c>
    </row>
    <row r="280" spans="1:11" x14ac:dyDescent="0.2">
      <c r="A280">
        <v>2023</v>
      </c>
      <c r="B280">
        <v>2</v>
      </c>
      <c r="C280">
        <v>19</v>
      </c>
      <c r="D280" t="s">
        <v>26</v>
      </c>
      <c r="E280" s="9">
        <v>516654</v>
      </c>
      <c r="F280" s="9">
        <v>509281</v>
      </c>
      <c r="G280" s="9">
        <v>2958</v>
      </c>
      <c r="H280" s="9">
        <v>9</v>
      </c>
      <c r="I280" s="2">
        <v>0.98572932755770781</v>
      </c>
      <c r="J280" s="2">
        <v>5.7253016525566436E-3</v>
      </c>
      <c r="K280" s="2">
        <v>1.7419781904330559E-5</v>
      </c>
    </row>
    <row r="281" spans="1:11" x14ac:dyDescent="0.2">
      <c r="A281">
        <v>2023</v>
      </c>
      <c r="B281">
        <v>2</v>
      </c>
      <c r="C281">
        <v>20</v>
      </c>
      <c r="D281" t="s">
        <v>27</v>
      </c>
      <c r="E281" s="9">
        <v>543031</v>
      </c>
      <c r="F281" s="9">
        <v>539725</v>
      </c>
      <c r="G281" s="9">
        <v>3277</v>
      </c>
      <c r="H281" s="9">
        <v>23</v>
      </c>
      <c r="I281" s="2">
        <v>0.99391194977818942</v>
      </c>
      <c r="J281" s="2">
        <v>6.0346462724964137E-3</v>
      </c>
      <c r="K281" s="2">
        <v>4.2354856352583925E-5</v>
      </c>
    </row>
    <row r="282" spans="1:11" x14ac:dyDescent="0.2">
      <c r="A282">
        <v>2023</v>
      </c>
      <c r="B282">
        <v>3</v>
      </c>
      <c r="C282">
        <v>1</v>
      </c>
      <c r="D282" t="s">
        <v>8</v>
      </c>
      <c r="E282" s="9">
        <v>1751444</v>
      </c>
      <c r="F282" s="9">
        <v>1702686</v>
      </c>
      <c r="G282" s="9">
        <v>13868</v>
      </c>
      <c r="H282" s="9">
        <v>20</v>
      </c>
      <c r="I282" s="2">
        <v>0.97216125665450903</v>
      </c>
      <c r="J282" s="2">
        <v>7.9180379161423366E-3</v>
      </c>
      <c r="K282" s="2">
        <v>1.1419148999339973E-5</v>
      </c>
    </row>
    <row r="283" spans="1:11" x14ac:dyDescent="0.2">
      <c r="A283">
        <v>2023</v>
      </c>
      <c r="B283">
        <v>3</v>
      </c>
      <c r="C283">
        <v>2</v>
      </c>
      <c r="D283" t="s">
        <v>9</v>
      </c>
      <c r="E283" s="9">
        <v>51271</v>
      </c>
      <c r="F283" s="9">
        <v>50583</v>
      </c>
      <c r="G283" s="9">
        <v>575</v>
      </c>
      <c r="H283" s="9">
        <v>1</v>
      </c>
      <c r="I283" s="2">
        <v>0.98658110822882328</v>
      </c>
      <c r="J283" s="2">
        <v>1.1214916814573541E-2</v>
      </c>
      <c r="K283" s="2">
        <v>1.9504203155780069E-5</v>
      </c>
    </row>
    <row r="284" spans="1:11" x14ac:dyDescent="0.2">
      <c r="A284">
        <v>2023</v>
      </c>
      <c r="B284">
        <v>3</v>
      </c>
      <c r="C284">
        <v>3</v>
      </c>
      <c r="D284" t="s">
        <v>10</v>
      </c>
      <c r="E284" s="9">
        <v>4204848</v>
      </c>
      <c r="F284" s="9">
        <v>4147562</v>
      </c>
      <c r="G284" s="9">
        <v>46240</v>
      </c>
      <c r="H284" s="9">
        <v>68</v>
      </c>
      <c r="I284" s="2">
        <v>0.98637620194594433</v>
      </c>
      <c r="J284" s="2">
        <v>1.0996830325376803E-2</v>
      </c>
      <c r="K284" s="2">
        <v>1.617180930202471E-5</v>
      </c>
    </row>
    <row r="285" spans="1:11" x14ac:dyDescent="0.2">
      <c r="A285">
        <v>2023</v>
      </c>
      <c r="B285">
        <v>3</v>
      </c>
      <c r="C285">
        <v>4</v>
      </c>
      <c r="D285" t="s">
        <v>11</v>
      </c>
      <c r="E285" s="9">
        <v>2755943</v>
      </c>
      <c r="F285" s="9">
        <v>2730005</v>
      </c>
      <c r="G285" s="9">
        <v>16979</v>
      </c>
      <c r="H285" s="9">
        <v>52</v>
      </c>
      <c r="I285" s="2">
        <v>0.99058833945404534</v>
      </c>
      <c r="J285" s="2">
        <v>6.1608676231692744E-3</v>
      </c>
      <c r="K285" s="2">
        <v>1.8868314765581146E-5</v>
      </c>
    </row>
    <row r="286" spans="1:11" x14ac:dyDescent="0.2">
      <c r="A286">
        <v>2023</v>
      </c>
      <c r="B286">
        <v>3</v>
      </c>
      <c r="C286">
        <v>5</v>
      </c>
      <c r="D286" t="s">
        <v>12</v>
      </c>
      <c r="E286" s="9">
        <v>585891</v>
      </c>
      <c r="F286" s="9">
        <v>578814</v>
      </c>
      <c r="G286" s="9">
        <v>6214</v>
      </c>
      <c r="H286" s="9">
        <v>0</v>
      </c>
      <c r="I286" s="2">
        <v>0.9879209614074973</v>
      </c>
      <c r="J286" s="2">
        <v>1.0606068364252054E-2</v>
      </c>
      <c r="K286" s="2">
        <v>0</v>
      </c>
    </row>
    <row r="287" spans="1:11" x14ac:dyDescent="0.2">
      <c r="A287">
        <v>2023</v>
      </c>
      <c r="B287">
        <v>3</v>
      </c>
      <c r="C287">
        <v>6</v>
      </c>
      <c r="D287" t="s">
        <v>13</v>
      </c>
      <c r="E287" s="9">
        <v>674189</v>
      </c>
      <c r="F287" s="9">
        <v>668104</v>
      </c>
      <c r="G287" s="9">
        <v>5961</v>
      </c>
      <c r="H287" s="9">
        <v>28</v>
      </c>
      <c r="I287" s="2">
        <v>0.99097434102306625</v>
      </c>
      <c r="J287" s="2">
        <v>8.8417342911260785E-3</v>
      </c>
      <c r="K287" s="2">
        <v>4.1531380666252344E-5</v>
      </c>
    </row>
    <row r="288" spans="1:11" x14ac:dyDescent="0.2">
      <c r="A288">
        <v>2023</v>
      </c>
      <c r="B288">
        <v>3</v>
      </c>
      <c r="C288">
        <v>7</v>
      </c>
      <c r="D288" t="s">
        <v>14</v>
      </c>
      <c r="E288" s="9">
        <v>2169805</v>
      </c>
      <c r="F288" s="9">
        <v>2143697</v>
      </c>
      <c r="G288" s="9">
        <v>19583</v>
      </c>
      <c r="H288" s="9">
        <v>56</v>
      </c>
      <c r="I288" s="2">
        <v>0.98796758234034854</v>
      </c>
      <c r="J288" s="2">
        <v>9.0252349865540919E-3</v>
      </c>
      <c r="K288" s="2">
        <v>2.5808770834245474E-5</v>
      </c>
    </row>
    <row r="289" spans="1:11" x14ac:dyDescent="0.2">
      <c r="A289">
        <v>2023</v>
      </c>
      <c r="B289">
        <v>3</v>
      </c>
      <c r="C289">
        <v>8</v>
      </c>
      <c r="D289" t="s">
        <v>15</v>
      </c>
      <c r="E289" s="9">
        <v>1619993</v>
      </c>
      <c r="F289" s="9">
        <v>1604728</v>
      </c>
      <c r="G289" s="9">
        <v>12064</v>
      </c>
      <c r="H289" s="9">
        <v>11</v>
      </c>
      <c r="I289" s="2">
        <v>0.99057711977767804</v>
      </c>
      <c r="J289" s="2">
        <v>7.446945758407598E-3</v>
      </c>
      <c r="K289" s="2">
        <v>6.7901527969565298E-6</v>
      </c>
    </row>
    <row r="290" spans="1:11" x14ac:dyDescent="0.2">
      <c r="A290">
        <v>2023</v>
      </c>
      <c r="B290">
        <v>3</v>
      </c>
      <c r="C290">
        <v>9</v>
      </c>
      <c r="D290" t="s">
        <v>16</v>
      </c>
      <c r="E290" s="9">
        <v>448303</v>
      </c>
      <c r="F290" s="9">
        <v>444216</v>
      </c>
      <c r="G290" s="9">
        <v>2506</v>
      </c>
      <c r="H290" s="9">
        <v>3</v>
      </c>
      <c r="I290" s="2">
        <v>0.99088339805890213</v>
      </c>
      <c r="J290" s="2">
        <v>5.5899692841671813E-3</v>
      </c>
      <c r="K290" s="2">
        <v>6.6919025748210473E-6</v>
      </c>
    </row>
    <row r="291" spans="1:11" x14ac:dyDescent="0.2">
      <c r="A291">
        <v>2023</v>
      </c>
      <c r="B291">
        <v>3</v>
      </c>
      <c r="C291">
        <v>10</v>
      </c>
      <c r="D291" t="s">
        <v>17</v>
      </c>
      <c r="E291" s="9">
        <v>723232</v>
      </c>
      <c r="F291" s="9">
        <v>718698</v>
      </c>
      <c r="G291" s="9">
        <v>4465</v>
      </c>
      <c r="H291" s="9">
        <v>4</v>
      </c>
      <c r="I291" s="2">
        <v>0.99373091898588561</v>
      </c>
      <c r="J291" s="2">
        <v>6.1736759435423215E-3</v>
      </c>
      <c r="K291" s="2">
        <v>5.5307287288173092E-6</v>
      </c>
    </row>
    <row r="292" spans="1:11" x14ac:dyDescent="0.2">
      <c r="A292">
        <v>2023</v>
      </c>
      <c r="B292">
        <v>3</v>
      </c>
      <c r="C292">
        <v>11</v>
      </c>
      <c r="D292" t="s">
        <v>18</v>
      </c>
      <c r="E292" s="9">
        <v>2450961</v>
      </c>
      <c r="F292" s="9">
        <v>2405521</v>
      </c>
      <c r="G292" s="9">
        <v>13036</v>
      </c>
      <c r="H292" s="9">
        <v>8</v>
      </c>
      <c r="I292" s="2">
        <v>0.98146033331415716</v>
      </c>
      <c r="J292" s="2">
        <v>5.3187300817924069E-3</v>
      </c>
      <c r="K292" s="2">
        <v>3.264025824972327E-6</v>
      </c>
    </row>
    <row r="293" spans="1:11" x14ac:dyDescent="0.2">
      <c r="A293">
        <v>2023</v>
      </c>
      <c r="B293">
        <v>3</v>
      </c>
      <c r="C293">
        <v>12</v>
      </c>
      <c r="D293" t="s">
        <v>19</v>
      </c>
      <c r="E293" s="9">
        <v>667290</v>
      </c>
      <c r="F293" s="9">
        <v>661034</v>
      </c>
      <c r="G293" s="9">
        <v>3993</v>
      </c>
      <c r="H293" s="9">
        <v>0</v>
      </c>
      <c r="I293" s="2">
        <v>0.99062476584393588</v>
      </c>
      <c r="J293" s="2">
        <v>5.9839050487793914E-3</v>
      </c>
      <c r="K293" s="2">
        <v>0</v>
      </c>
    </row>
    <row r="294" spans="1:11" x14ac:dyDescent="0.2">
      <c r="A294">
        <v>2023</v>
      </c>
      <c r="B294">
        <v>3</v>
      </c>
      <c r="C294">
        <v>13</v>
      </c>
      <c r="D294" t="s">
        <v>20</v>
      </c>
      <c r="E294" s="9">
        <v>103463</v>
      </c>
      <c r="F294" s="9">
        <v>102275</v>
      </c>
      <c r="G294" s="9">
        <v>747</v>
      </c>
      <c r="H294" s="9">
        <v>0</v>
      </c>
      <c r="I294" s="2">
        <v>0.98851763432338136</v>
      </c>
      <c r="J294" s="2">
        <v>7.2199723572678159E-3</v>
      </c>
      <c r="K294" s="2">
        <v>0</v>
      </c>
    </row>
    <row r="295" spans="1:11" x14ac:dyDescent="0.2">
      <c r="A295">
        <v>2023</v>
      </c>
      <c r="B295">
        <v>3</v>
      </c>
      <c r="C295">
        <v>14</v>
      </c>
      <c r="D295" t="s">
        <v>21</v>
      </c>
      <c r="E295" s="9">
        <v>2495359</v>
      </c>
      <c r="F295" s="9">
        <v>2457506</v>
      </c>
      <c r="G295" s="9">
        <v>11991</v>
      </c>
      <c r="H295" s="9">
        <v>1</v>
      </c>
      <c r="I295" s="2">
        <v>0.98483063959935224</v>
      </c>
      <c r="J295" s="2">
        <v>4.8053205971565613E-3</v>
      </c>
      <c r="K295" s="2">
        <v>4.0074394105216926E-7</v>
      </c>
    </row>
    <row r="296" spans="1:11" x14ac:dyDescent="0.2">
      <c r="A296">
        <v>2023</v>
      </c>
      <c r="B296">
        <v>3</v>
      </c>
      <c r="C296">
        <v>15</v>
      </c>
      <c r="D296" t="s">
        <v>22</v>
      </c>
      <c r="E296" s="9">
        <v>1651754</v>
      </c>
      <c r="F296" s="9">
        <v>1636855</v>
      </c>
      <c r="G296" s="9">
        <v>9853</v>
      </c>
      <c r="H296" s="9">
        <v>43</v>
      </c>
      <c r="I296" s="2">
        <v>0.99097989167878509</v>
      </c>
      <c r="J296" s="2">
        <v>5.9651739908000824E-3</v>
      </c>
      <c r="K296" s="2">
        <v>2.6032932264731915E-5</v>
      </c>
    </row>
    <row r="297" spans="1:11" x14ac:dyDescent="0.2">
      <c r="A297">
        <v>2023</v>
      </c>
      <c r="B297">
        <v>3</v>
      </c>
      <c r="C297">
        <v>16</v>
      </c>
      <c r="D297" t="s">
        <v>23</v>
      </c>
      <c r="E297" s="9">
        <v>201340</v>
      </c>
      <c r="F297" s="9">
        <v>191376</v>
      </c>
      <c r="G297" s="9">
        <v>1041</v>
      </c>
      <c r="H297" s="9">
        <v>0</v>
      </c>
      <c r="I297" s="2">
        <v>0.95051157246448792</v>
      </c>
      <c r="J297" s="2">
        <v>5.170358597397437E-3</v>
      </c>
      <c r="K297" s="2">
        <v>0</v>
      </c>
    </row>
    <row r="298" spans="1:11" x14ac:dyDescent="0.2">
      <c r="A298">
        <v>2023</v>
      </c>
      <c r="B298">
        <v>3</v>
      </c>
      <c r="C298">
        <v>17</v>
      </c>
      <c r="D298" t="s">
        <v>24</v>
      </c>
      <c r="E298" s="9">
        <v>645592</v>
      </c>
      <c r="F298" s="9">
        <v>640286</v>
      </c>
      <c r="G298" s="9">
        <v>3524</v>
      </c>
      <c r="H298" s="9">
        <v>8</v>
      </c>
      <c r="I298" s="2">
        <v>0.99178118687963912</v>
      </c>
      <c r="J298" s="2">
        <v>5.4585558681024549E-3</v>
      </c>
      <c r="K298" s="2">
        <v>1.2391727282865959E-5</v>
      </c>
    </row>
    <row r="299" spans="1:11" x14ac:dyDescent="0.2">
      <c r="A299">
        <v>2023</v>
      </c>
      <c r="B299">
        <v>3</v>
      </c>
      <c r="C299">
        <v>18</v>
      </c>
      <c r="D299" t="s">
        <v>25</v>
      </c>
      <c r="E299" s="9">
        <v>1832346</v>
      </c>
      <c r="F299" s="9">
        <v>1815132</v>
      </c>
      <c r="G299" s="9">
        <v>12886</v>
      </c>
      <c r="H299" s="9">
        <v>0</v>
      </c>
      <c r="I299" s="2">
        <v>0.99060548608177712</v>
      </c>
      <c r="J299" s="2">
        <v>7.0325146014999351E-3</v>
      </c>
      <c r="K299" s="2">
        <v>0</v>
      </c>
    </row>
    <row r="300" spans="1:11" x14ac:dyDescent="0.2">
      <c r="A300">
        <v>2023</v>
      </c>
      <c r="B300">
        <v>3</v>
      </c>
      <c r="C300">
        <v>19</v>
      </c>
      <c r="D300" t="s">
        <v>26</v>
      </c>
      <c r="E300" s="9">
        <v>522498</v>
      </c>
      <c r="F300" s="9">
        <v>512028</v>
      </c>
      <c r="G300" s="9">
        <v>2970</v>
      </c>
      <c r="H300" s="9">
        <v>2</v>
      </c>
      <c r="I300" s="2">
        <v>0.97996164578620393</v>
      </c>
      <c r="J300" s="2">
        <v>5.6842322841427146E-3</v>
      </c>
      <c r="K300" s="2">
        <v>3.8277658479075521E-6</v>
      </c>
    </row>
    <row r="301" spans="1:11" x14ac:dyDescent="0.2">
      <c r="A301">
        <v>2023</v>
      </c>
      <c r="B301">
        <v>3</v>
      </c>
      <c r="C301">
        <v>20</v>
      </c>
      <c r="D301" t="s">
        <v>27</v>
      </c>
      <c r="E301" s="9">
        <v>545278</v>
      </c>
      <c r="F301" s="9">
        <v>541545</v>
      </c>
      <c r="G301" s="9">
        <v>3284</v>
      </c>
      <c r="H301" s="9">
        <v>2</v>
      </c>
      <c r="I301" s="2">
        <v>0.99315395082875157</v>
      </c>
      <c r="J301" s="2">
        <v>6.0226159867076976E-3</v>
      </c>
      <c r="K301" s="2">
        <v>3.6678538286892191E-6</v>
      </c>
    </row>
    <row r="302" spans="1:11" x14ac:dyDescent="0.2">
      <c r="A302">
        <v>2023</v>
      </c>
      <c r="B302">
        <v>4</v>
      </c>
      <c r="C302">
        <v>1</v>
      </c>
      <c r="D302" t="s">
        <v>8</v>
      </c>
      <c r="E302" s="9">
        <v>1800963</v>
      </c>
      <c r="F302" s="9">
        <v>1730879</v>
      </c>
      <c r="G302" s="9">
        <v>13903</v>
      </c>
      <c r="H302" s="9">
        <v>0</v>
      </c>
      <c r="I302" s="2">
        <v>0.96108526382829629</v>
      </c>
      <c r="J302" s="2">
        <v>7.7197588179213012E-3</v>
      </c>
      <c r="K302" s="2">
        <v>0</v>
      </c>
    </row>
    <row r="303" spans="1:11" x14ac:dyDescent="0.2">
      <c r="A303">
        <v>2023</v>
      </c>
      <c r="B303">
        <v>4</v>
      </c>
      <c r="C303">
        <v>2</v>
      </c>
      <c r="D303" t="s">
        <v>9</v>
      </c>
      <c r="E303" s="9">
        <v>52387</v>
      </c>
      <c r="F303" s="9">
        <v>51750</v>
      </c>
      <c r="G303" s="9">
        <v>587</v>
      </c>
      <c r="H303" s="9">
        <v>0</v>
      </c>
      <c r="I303" s="2">
        <v>0.98784049477923908</v>
      </c>
      <c r="J303" s="2">
        <v>1.1205069960104607E-2</v>
      </c>
      <c r="K303" s="2">
        <v>0</v>
      </c>
    </row>
    <row r="304" spans="1:11" x14ac:dyDescent="0.2">
      <c r="A304">
        <v>2023</v>
      </c>
      <c r="B304">
        <v>4</v>
      </c>
      <c r="C304">
        <v>3</v>
      </c>
      <c r="D304" t="s">
        <v>10</v>
      </c>
      <c r="E304" s="9">
        <v>4329382</v>
      </c>
      <c r="F304" s="9">
        <v>4268982</v>
      </c>
      <c r="G304" s="9">
        <v>47387</v>
      </c>
      <c r="H304" s="9">
        <v>0</v>
      </c>
      <c r="I304" s="2">
        <v>0.98604881712909598</v>
      </c>
      <c r="J304" s="2">
        <v>1.0945442097740508E-2</v>
      </c>
      <c r="K304" s="2">
        <v>0</v>
      </c>
    </row>
    <row r="305" spans="1:11" x14ac:dyDescent="0.2">
      <c r="A305">
        <v>2023</v>
      </c>
      <c r="B305">
        <v>4</v>
      </c>
      <c r="C305">
        <v>4</v>
      </c>
      <c r="D305" t="s">
        <v>11</v>
      </c>
      <c r="E305" s="9">
        <v>2833537</v>
      </c>
      <c r="F305" s="9">
        <v>2804395</v>
      </c>
      <c r="G305" s="9">
        <v>17329</v>
      </c>
      <c r="H305" s="9">
        <v>0</v>
      </c>
      <c r="I305" s="2">
        <v>0.98971532752175106</v>
      </c>
      <c r="J305" s="2">
        <v>6.115678037731641E-3</v>
      </c>
      <c r="K305" s="2">
        <v>0</v>
      </c>
    </row>
    <row r="306" spans="1:11" x14ac:dyDescent="0.2">
      <c r="A306">
        <v>2023</v>
      </c>
      <c r="B306">
        <v>4</v>
      </c>
      <c r="C306">
        <v>5</v>
      </c>
      <c r="D306" t="s">
        <v>12</v>
      </c>
      <c r="E306" s="9">
        <v>597615</v>
      </c>
      <c r="F306" s="9">
        <v>590127</v>
      </c>
      <c r="G306" s="9">
        <v>6392</v>
      </c>
      <c r="H306" s="9">
        <v>0</v>
      </c>
      <c r="I306" s="2">
        <v>0.98747019402123437</v>
      </c>
      <c r="J306" s="2">
        <v>1.0695849334437723E-2</v>
      </c>
      <c r="K306" s="2">
        <v>0</v>
      </c>
    </row>
    <row r="307" spans="1:11" x14ac:dyDescent="0.2">
      <c r="A307">
        <v>2023</v>
      </c>
      <c r="B307">
        <v>4</v>
      </c>
      <c r="C307">
        <v>6</v>
      </c>
      <c r="D307" t="s">
        <v>13</v>
      </c>
      <c r="E307" s="9">
        <v>688885</v>
      </c>
      <c r="F307" s="9">
        <v>682614</v>
      </c>
      <c r="G307" s="9">
        <v>6010</v>
      </c>
      <c r="H307" s="9">
        <v>0</v>
      </c>
      <c r="I307" s="2">
        <v>0.9908968840953134</v>
      </c>
      <c r="J307" s="2">
        <v>8.7242427981448281E-3</v>
      </c>
      <c r="K307" s="2">
        <v>0</v>
      </c>
    </row>
    <row r="308" spans="1:11" x14ac:dyDescent="0.2">
      <c r="A308">
        <v>2023</v>
      </c>
      <c r="B308">
        <v>4</v>
      </c>
      <c r="C308">
        <v>7</v>
      </c>
      <c r="D308" t="s">
        <v>14</v>
      </c>
      <c r="E308" s="9">
        <v>2207454</v>
      </c>
      <c r="F308" s="9">
        <v>2179298</v>
      </c>
      <c r="G308" s="9">
        <v>19944</v>
      </c>
      <c r="H308" s="9">
        <v>0</v>
      </c>
      <c r="I308" s="2">
        <v>0.98724503432461108</v>
      </c>
      <c r="J308" s="2">
        <v>9.0348428551625531E-3</v>
      </c>
      <c r="K308" s="2">
        <v>0</v>
      </c>
    </row>
    <row r="309" spans="1:11" x14ac:dyDescent="0.2">
      <c r="A309">
        <v>2023</v>
      </c>
      <c r="B309">
        <v>4</v>
      </c>
      <c r="C309">
        <v>8</v>
      </c>
      <c r="D309" t="s">
        <v>15</v>
      </c>
      <c r="E309" s="9">
        <v>1650239</v>
      </c>
      <c r="F309" s="9">
        <v>1632354</v>
      </c>
      <c r="G309" s="9">
        <v>12399</v>
      </c>
      <c r="H309" s="9">
        <v>0</v>
      </c>
      <c r="I309" s="2">
        <v>0.98916217590300559</v>
      </c>
      <c r="J309" s="2">
        <v>7.513457141662511E-3</v>
      </c>
      <c r="K309" s="2">
        <v>0</v>
      </c>
    </row>
    <row r="310" spans="1:11" x14ac:dyDescent="0.2">
      <c r="A310">
        <v>2023</v>
      </c>
      <c r="B310">
        <v>4</v>
      </c>
      <c r="C310">
        <v>9</v>
      </c>
      <c r="D310" t="s">
        <v>16</v>
      </c>
      <c r="E310" s="9">
        <v>458187</v>
      </c>
      <c r="F310" s="9">
        <v>453619</v>
      </c>
      <c r="G310" s="9">
        <v>2524</v>
      </c>
      <c r="H310" s="9">
        <v>0</v>
      </c>
      <c r="I310" s="2">
        <v>0.99003027148304079</v>
      </c>
      <c r="J310" s="2">
        <v>5.5086678583198562E-3</v>
      </c>
      <c r="K310" s="2">
        <v>0</v>
      </c>
    </row>
    <row r="311" spans="1:11" x14ac:dyDescent="0.2">
      <c r="A311">
        <v>2023</v>
      </c>
      <c r="B311">
        <v>4</v>
      </c>
      <c r="C311">
        <v>10</v>
      </c>
      <c r="D311" t="s">
        <v>17</v>
      </c>
      <c r="E311" s="9">
        <v>735923</v>
      </c>
      <c r="F311" s="9">
        <v>731229</v>
      </c>
      <c r="G311" s="9">
        <v>4515</v>
      </c>
      <c r="H311" s="9">
        <v>0</v>
      </c>
      <c r="I311" s="2">
        <v>0.99362161530486204</v>
      </c>
      <c r="J311" s="2">
        <v>6.1351527265760143E-3</v>
      </c>
      <c r="K311" s="2">
        <v>0</v>
      </c>
    </row>
    <row r="312" spans="1:11" x14ac:dyDescent="0.2">
      <c r="A312">
        <v>2023</v>
      </c>
      <c r="B312">
        <v>4</v>
      </c>
      <c r="C312">
        <v>11</v>
      </c>
      <c r="D312" t="s">
        <v>18</v>
      </c>
      <c r="E312" s="9">
        <v>2521553</v>
      </c>
      <c r="F312" s="9">
        <v>2450723</v>
      </c>
      <c r="G312" s="9">
        <v>13170</v>
      </c>
      <c r="H312" s="9">
        <v>0</v>
      </c>
      <c r="I312" s="2">
        <v>0.97191016805912867</v>
      </c>
      <c r="J312" s="2">
        <v>5.2229717162399518E-3</v>
      </c>
      <c r="K312" s="2">
        <v>0</v>
      </c>
    </row>
    <row r="313" spans="1:11" x14ac:dyDescent="0.2">
      <c r="A313">
        <v>2023</v>
      </c>
      <c r="B313">
        <v>4</v>
      </c>
      <c r="C313">
        <v>12</v>
      </c>
      <c r="D313" t="s">
        <v>19</v>
      </c>
      <c r="E313" s="9">
        <v>687151</v>
      </c>
      <c r="F313" s="9">
        <v>672873</v>
      </c>
      <c r="G313" s="9">
        <v>4073</v>
      </c>
      <c r="H313" s="9">
        <v>0</v>
      </c>
      <c r="I313" s="2">
        <v>0.97922145205347877</v>
      </c>
      <c r="J313" s="2">
        <v>5.9273725862292277E-3</v>
      </c>
      <c r="K313" s="2">
        <v>0</v>
      </c>
    </row>
    <row r="314" spans="1:11" x14ac:dyDescent="0.2">
      <c r="A314">
        <v>2023</v>
      </c>
      <c r="B314">
        <v>4</v>
      </c>
      <c r="C314">
        <v>13</v>
      </c>
      <c r="D314" t="s">
        <v>20</v>
      </c>
      <c r="E314" s="9">
        <v>105346</v>
      </c>
      <c r="F314" s="9">
        <v>103343</v>
      </c>
      <c r="G314" s="9">
        <v>783</v>
      </c>
      <c r="H314" s="9">
        <v>0</v>
      </c>
      <c r="I314" s="2">
        <v>0.98098646365310505</v>
      </c>
      <c r="J314" s="2">
        <v>7.4326505040533102E-3</v>
      </c>
      <c r="K314" s="2">
        <v>0</v>
      </c>
    </row>
    <row r="315" spans="1:11" x14ac:dyDescent="0.2">
      <c r="A315">
        <v>2023</v>
      </c>
      <c r="B315">
        <v>4</v>
      </c>
      <c r="C315">
        <v>14</v>
      </c>
      <c r="D315" t="s">
        <v>21</v>
      </c>
      <c r="E315" s="9">
        <v>2540715</v>
      </c>
      <c r="F315" s="9">
        <v>2511649</v>
      </c>
      <c r="G315" s="9">
        <v>12068</v>
      </c>
      <c r="H315" s="9">
        <v>0</v>
      </c>
      <c r="I315" s="2">
        <v>0.98855991325276549</v>
      </c>
      <c r="J315" s="2">
        <v>4.749844039965128E-3</v>
      </c>
      <c r="K315" s="2">
        <v>0</v>
      </c>
    </row>
    <row r="316" spans="1:11" x14ac:dyDescent="0.2">
      <c r="A316">
        <v>2023</v>
      </c>
      <c r="B316">
        <v>4</v>
      </c>
      <c r="C316">
        <v>15</v>
      </c>
      <c r="D316" t="s">
        <v>22</v>
      </c>
      <c r="E316" s="9">
        <v>1682113</v>
      </c>
      <c r="F316" s="9">
        <v>1659511</v>
      </c>
      <c r="G316" s="9">
        <v>9969</v>
      </c>
      <c r="H316" s="9">
        <v>0</v>
      </c>
      <c r="I316" s="2">
        <v>0.98656332838519167</v>
      </c>
      <c r="J316" s="2">
        <v>5.9264746185303842E-3</v>
      </c>
      <c r="K316" s="2">
        <v>0</v>
      </c>
    </row>
    <row r="317" spans="1:11" x14ac:dyDescent="0.2">
      <c r="A317">
        <v>2023</v>
      </c>
      <c r="B317">
        <v>4</v>
      </c>
      <c r="C317">
        <v>16</v>
      </c>
      <c r="D317" t="s">
        <v>23</v>
      </c>
      <c r="E317" s="9">
        <v>202339</v>
      </c>
      <c r="F317" s="9">
        <v>191511</v>
      </c>
      <c r="G317" s="9">
        <v>1050</v>
      </c>
      <c r="H317" s="9">
        <v>0</v>
      </c>
      <c r="I317" s="2">
        <v>0.94648584800755164</v>
      </c>
      <c r="J317" s="2">
        <v>5.1893110077641975E-3</v>
      </c>
      <c r="K317" s="2">
        <v>0</v>
      </c>
    </row>
    <row r="318" spans="1:11" x14ac:dyDescent="0.2">
      <c r="A318">
        <v>2023</v>
      </c>
      <c r="B318">
        <v>4</v>
      </c>
      <c r="C318">
        <v>17</v>
      </c>
      <c r="D318" t="s">
        <v>24</v>
      </c>
      <c r="E318" s="9">
        <v>653445</v>
      </c>
      <c r="F318" s="9">
        <v>645281</v>
      </c>
      <c r="G318" s="9">
        <v>3625</v>
      </c>
      <c r="H318" s="9">
        <v>0</v>
      </c>
      <c r="I318" s="2">
        <v>0.98750621704963693</v>
      </c>
      <c r="J318" s="2">
        <v>5.5475212144863E-3</v>
      </c>
      <c r="K318" s="2">
        <v>0</v>
      </c>
    </row>
    <row r="319" spans="1:11" x14ac:dyDescent="0.2">
      <c r="A319">
        <v>2023</v>
      </c>
      <c r="B319">
        <v>4</v>
      </c>
      <c r="C319">
        <v>18</v>
      </c>
      <c r="D319" t="s">
        <v>25</v>
      </c>
      <c r="E319" s="9">
        <v>1833917</v>
      </c>
      <c r="F319" s="9">
        <v>1818874</v>
      </c>
      <c r="G319" s="9">
        <v>12986</v>
      </c>
      <c r="H319" s="9">
        <v>0</v>
      </c>
      <c r="I319" s="2">
        <v>0.99179733870180597</v>
      </c>
      <c r="J319" s="2">
        <v>7.081018388509404E-3</v>
      </c>
      <c r="K319" s="2">
        <v>0</v>
      </c>
    </row>
    <row r="320" spans="1:11" x14ac:dyDescent="0.2">
      <c r="A320">
        <v>2023</v>
      </c>
      <c r="B320">
        <v>4</v>
      </c>
      <c r="C320">
        <v>19</v>
      </c>
      <c r="D320" t="s">
        <v>26</v>
      </c>
      <c r="E320" s="9">
        <v>525891</v>
      </c>
      <c r="F320" s="9">
        <v>513465</v>
      </c>
      <c r="G320" s="9">
        <v>2975</v>
      </c>
      <c r="H320" s="9">
        <v>0</v>
      </c>
      <c r="I320" s="2">
        <v>0.97637152946142836</v>
      </c>
      <c r="J320" s="2">
        <v>5.6570658178215641E-3</v>
      </c>
      <c r="K320" s="2">
        <v>0</v>
      </c>
    </row>
    <row r="321" spans="1:11" x14ac:dyDescent="0.2">
      <c r="A321">
        <v>2023</v>
      </c>
      <c r="B321">
        <v>4</v>
      </c>
      <c r="C321">
        <v>20</v>
      </c>
      <c r="D321" t="s">
        <v>27</v>
      </c>
      <c r="E321" s="9">
        <v>553818</v>
      </c>
      <c r="F321" s="9">
        <v>550024</v>
      </c>
      <c r="G321" s="9">
        <v>3329</v>
      </c>
      <c r="H321" s="9">
        <v>0</v>
      </c>
      <c r="I321" s="2">
        <v>0.99314937398206626</v>
      </c>
      <c r="J321" s="2">
        <v>6.0110000036112943E-3</v>
      </c>
      <c r="K321" s="2">
        <v>0</v>
      </c>
    </row>
    <row r="322" spans="1:11" x14ac:dyDescent="0.2">
      <c r="A322">
        <v>2024</v>
      </c>
      <c r="B322">
        <v>1</v>
      </c>
      <c r="C322">
        <v>1</v>
      </c>
      <c r="D322" t="s">
        <v>8</v>
      </c>
      <c r="E322" s="9">
        <v>1804147</v>
      </c>
      <c r="F322" s="9">
        <v>1736096</v>
      </c>
      <c r="G322" s="9">
        <v>13928</v>
      </c>
      <c r="H322" s="9">
        <v>0</v>
      </c>
      <c r="I322" s="2">
        <v>0.96228078975826248</v>
      </c>
      <c r="J322" s="2">
        <v>7.7199917745061795E-3</v>
      </c>
      <c r="K322" s="2">
        <v>0</v>
      </c>
    </row>
    <row r="323" spans="1:11" x14ac:dyDescent="0.2">
      <c r="A323">
        <v>2024</v>
      </c>
      <c r="B323">
        <v>1</v>
      </c>
      <c r="C323">
        <v>2</v>
      </c>
      <c r="D323" t="s">
        <v>9</v>
      </c>
      <c r="E323" s="9">
        <v>52469</v>
      </c>
      <c r="F323" s="9">
        <v>51873</v>
      </c>
      <c r="G323" s="9">
        <v>591</v>
      </c>
      <c r="H323" s="9">
        <v>0</v>
      </c>
      <c r="I323" s="2">
        <v>0.9886409117764775</v>
      </c>
      <c r="J323" s="2">
        <v>1.1263793859231165E-2</v>
      </c>
      <c r="K323" s="2">
        <v>0</v>
      </c>
    </row>
    <row r="324" spans="1:11" x14ac:dyDescent="0.2">
      <c r="A324">
        <v>2024</v>
      </c>
      <c r="B324">
        <v>1</v>
      </c>
      <c r="C324">
        <v>3</v>
      </c>
      <c r="D324" t="s">
        <v>10</v>
      </c>
      <c r="E324" s="9">
        <v>4339570</v>
      </c>
      <c r="F324" s="9">
        <v>4291413</v>
      </c>
      <c r="G324" s="9">
        <v>47882</v>
      </c>
      <c r="H324" s="9">
        <v>0</v>
      </c>
      <c r="I324" s="2">
        <v>0.98890281756026521</v>
      </c>
      <c r="J324" s="2">
        <v>1.1033812105807719E-2</v>
      </c>
      <c r="K324" s="2">
        <v>0</v>
      </c>
    </row>
    <row r="325" spans="1:11" x14ac:dyDescent="0.2">
      <c r="A325">
        <v>2024</v>
      </c>
      <c r="B325">
        <v>1</v>
      </c>
      <c r="C325">
        <v>4</v>
      </c>
      <c r="D325" t="s">
        <v>11</v>
      </c>
      <c r="E325" s="9">
        <v>2841355</v>
      </c>
      <c r="F325" s="9">
        <v>2814144</v>
      </c>
      <c r="G325" s="9">
        <v>17485</v>
      </c>
      <c r="H325" s="9">
        <v>0</v>
      </c>
      <c r="I325" s="2">
        <v>0.9904232311696356</v>
      </c>
      <c r="J325" s="2">
        <v>6.153754106755404E-3</v>
      </c>
      <c r="K325" s="2">
        <v>0</v>
      </c>
    </row>
    <row r="326" spans="1:11" x14ac:dyDescent="0.2">
      <c r="A326">
        <v>2024</v>
      </c>
      <c r="B326">
        <v>1</v>
      </c>
      <c r="C326">
        <v>5</v>
      </c>
      <c r="D326" t="s">
        <v>12</v>
      </c>
      <c r="E326" s="9">
        <v>598716</v>
      </c>
      <c r="F326" s="9">
        <v>591989</v>
      </c>
      <c r="G326" s="9">
        <v>6452</v>
      </c>
      <c r="H326" s="9">
        <v>0</v>
      </c>
      <c r="I326" s="2">
        <v>0.98876428891160417</v>
      </c>
      <c r="J326" s="2">
        <v>1.0776394818244377E-2</v>
      </c>
      <c r="K326" s="2">
        <v>0</v>
      </c>
    </row>
    <row r="327" spans="1:11" x14ac:dyDescent="0.2">
      <c r="A327">
        <v>2024</v>
      </c>
      <c r="B327">
        <v>1</v>
      </c>
      <c r="C327">
        <v>6</v>
      </c>
      <c r="D327" t="s">
        <v>13</v>
      </c>
      <c r="E327" s="9">
        <v>690149</v>
      </c>
      <c r="F327" s="9">
        <v>684127</v>
      </c>
      <c r="G327" s="9">
        <v>6018</v>
      </c>
      <c r="H327" s="9">
        <v>0</v>
      </c>
      <c r="I327" s="2">
        <v>0.99127434800311243</v>
      </c>
      <c r="J327" s="2">
        <v>8.7198561470059367E-3</v>
      </c>
      <c r="K327" s="2">
        <v>0</v>
      </c>
    </row>
    <row r="328" spans="1:11" x14ac:dyDescent="0.2">
      <c r="A328">
        <v>2024</v>
      </c>
      <c r="B328">
        <v>1</v>
      </c>
      <c r="C328">
        <v>7</v>
      </c>
      <c r="D328" t="s">
        <v>14</v>
      </c>
      <c r="E328" s="9">
        <v>2210525</v>
      </c>
      <c r="F328" s="9">
        <v>2190309</v>
      </c>
      <c r="G328" s="9">
        <v>20035</v>
      </c>
      <c r="H328" s="9">
        <v>0</v>
      </c>
      <c r="I328" s="2">
        <v>0.99085466122301258</v>
      </c>
      <c r="J328" s="2">
        <v>9.063457775867723E-3</v>
      </c>
      <c r="K328" s="2">
        <v>0</v>
      </c>
    </row>
    <row r="329" spans="1:11" x14ac:dyDescent="0.2">
      <c r="A329">
        <v>2024</v>
      </c>
      <c r="B329">
        <v>1</v>
      </c>
      <c r="C329">
        <v>8</v>
      </c>
      <c r="D329" t="s">
        <v>15</v>
      </c>
      <c r="E329" s="9">
        <v>1653643</v>
      </c>
      <c r="F329" s="9">
        <v>1640944</v>
      </c>
      <c r="G329" s="9">
        <v>12501</v>
      </c>
      <c r="H329" s="9">
        <v>0</v>
      </c>
      <c r="I329" s="2">
        <v>0.99232059156661989</v>
      </c>
      <c r="J329" s="2">
        <v>7.5596727951559072E-3</v>
      </c>
      <c r="K329" s="2">
        <v>0</v>
      </c>
    </row>
    <row r="330" spans="1:11" x14ac:dyDescent="0.2">
      <c r="A330">
        <v>2024</v>
      </c>
      <c r="B330">
        <v>1</v>
      </c>
      <c r="C330">
        <v>9</v>
      </c>
      <c r="D330" t="s">
        <v>16</v>
      </c>
      <c r="E330" s="9">
        <v>459059</v>
      </c>
      <c r="F330" s="9">
        <v>456001</v>
      </c>
      <c r="G330" s="9">
        <v>2532</v>
      </c>
      <c r="H330" s="9">
        <v>0</v>
      </c>
      <c r="I330" s="2">
        <v>0.99333854689702195</v>
      </c>
      <c r="J330" s="2">
        <v>5.5156308884043229E-3</v>
      </c>
      <c r="K330" s="2">
        <v>0</v>
      </c>
    </row>
    <row r="331" spans="1:11" x14ac:dyDescent="0.2">
      <c r="A331">
        <v>2024</v>
      </c>
      <c r="B331">
        <v>1</v>
      </c>
      <c r="C331">
        <v>10</v>
      </c>
      <c r="D331" t="s">
        <v>17</v>
      </c>
      <c r="E331" s="9">
        <v>737015</v>
      </c>
      <c r="F331" s="9">
        <v>732451</v>
      </c>
      <c r="G331" s="9">
        <v>4560</v>
      </c>
      <c r="H331" s="9">
        <v>0</v>
      </c>
      <c r="I331" s="2">
        <v>0.99380745303691242</v>
      </c>
      <c r="J331" s="2">
        <v>6.1871196651357161E-3</v>
      </c>
      <c r="K331" s="2">
        <v>0</v>
      </c>
    </row>
    <row r="332" spans="1:11" x14ac:dyDescent="0.2">
      <c r="A332">
        <v>2024</v>
      </c>
      <c r="B332">
        <v>1</v>
      </c>
      <c r="C332">
        <v>11</v>
      </c>
      <c r="D332" t="s">
        <v>18</v>
      </c>
      <c r="E332" s="9">
        <v>2531389</v>
      </c>
      <c r="F332" s="9">
        <v>2457484</v>
      </c>
      <c r="G332" s="9">
        <v>13266</v>
      </c>
      <c r="H332" s="9">
        <v>0</v>
      </c>
      <c r="I332" s="2">
        <v>0.97080456618876043</v>
      </c>
      <c r="J332" s="2">
        <v>5.2406011087193635E-3</v>
      </c>
      <c r="K332" s="2">
        <v>0</v>
      </c>
    </row>
    <row r="333" spans="1:11" x14ac:dyDescent="0.2">
      <c r="A333">
        <v>2024</v>
      </c>
      <c r="B333">
        <v>1</v>
      </c>
      <c r="C333">
        <v>12</v>
      </c>
      <c r="D333" t="s">
        <v>19</v>
      </c>
      <c r="E333" s="9">
        <v>689107</v>
      </c>
      <c r="F333" s="9">
        <v>676573</v>
      </c>
      <c r="G333" s="9">
        <v>4092</v>
      </c>
      <c r="H333" s="9">
        <v>0</v>
      </c>
      <c r="I333" s="2">
        <v>0.98181124266623321</v>
      </c>
      <c r="J333" s="2">
        <v>5.9381199146141313E-3</v>
      </c>
      <c r="K333" s="2">
        <v>0</v>
      </c>
    </row>
    <row r="334" spans="1:11" x14ac:dyDescent="0.2">
      <c r="A334">
        <v>2024</v>
      </c>
      <c r="B334">
        <v>1</v>
      </c>
      <c r="C334">
        <v>13</v>
      </c>
      <c r="D334" t="s">
        <v>20</v>
      </c>
      <c r="E334" s="9">
        <v>105572</v>
      </c>
      <c r="F334" s="9">
        <v>104772</v>
      </c>
      <c r="G334" s="9">
        <v>798</v>
      </c>
      <c r="H334" s="9">
        <v>0</v>
      </c>
      <c r="I334" s="2">
        <v>0.99242223316788547</v>
      </c>
      <c r="J334" s="2">
        <v>7.5588224150342897E-3</v>
      </c>
      <c r="K334" s="2">
        <v>0</v>
      </c>
    </row>
    <row r="335" spans="1:11" x14ac:dyDescent="0.2">
      <c r="A335">
        <v>2024</v>
      </c>
      <c r="B335">
        <v>1</v>
      </c>
      <c r="C335">
        <v>14</v>
      </c>
      <c r="D335" t="s">
        <v>21</v>
      </c>
      <c r="E335" s="9">
        <v>2548446</v>
      </c>
      <c r="F335" s="9">
        <v>2526574</v>
      </c>
      <c r="G335" s="9">
        <v>12142</v>
      </c>
      <c r="H335" s="9">
        <v>0</v>
      </c>
      <c r="I335" s="2">
        <v>0.99141751483060658</v>
      </c>
      <c r="J335" s="2">
        <v>4.7644721528335311E-3</v>
      </c>
      <c r="K335" s="2">
        <v>0</v>
      </c>
    </row>
    <row r="336" spans="1:11" x14ac:dyDescent="0.2">
      <c r="A336">
        <v>2024</v>
      </c>
      <c r="B336">
        <v>1</v>
      </c>
      <c r="C336">
        <v>15</v>
      </c>
      <c r="D336" t="s">
        <v>22</v>
      </c>
      <c r="E336" s="9">
        <v>1688307</v>
      </c>
      <c r="F336" s="9">
        <v>1678136</v>
      </c>
      <c r="G336" s="9">
        <v>10084</v>
      </c>
      <c r="H336" s="9">
        <v>0</v>
      </c>
      <c r="I336" s="2">
        <v>0.99397562173230347</v>
      </c>
      <c r="J336" s="2">
        <v>5.9728473553684255E-3</v>
      </c>
      <c r="K336" s="2">
        <v>0</v>
      </c>
    </row>
    <row r="337" spans="1:11" x14ac:dyDescent="0.2">
      <c r="A337">
        <v>2024</v>
      </c>
      <c r="B337">
        <v>1</v>
      </c>
      <c r="C337">
        <v>16</v>
      </c>
      <c r="D337" t="s">
        <v>23</v>
      </c>
      <c r="E337" s="9">
        <v>202537</v>
      </c>
      <c r="F337" s="9">
        <v>191608</v>
      </c>
      <c r="G337" s="9">
        <v>1055</v>
      </c>
      <c r="H337" s="9">
        <v>0</v>
      </c>
      <c r="I337" s="2">
        <v>0.94603948908100743</v>
      </c>
      <c r="J337" s="2">
        <v>5.2089247890508891E-3</v>
      </c>
      <c r="K337" s="2">
        <v>0</v>
      </c>
    </row>
    <row r="338" spans="1:11" x14ac:dyDescent="0.2">
      <c r="A338">
        <v>2024</v>
      </c>
      <c r="B338">
        <v>1</v>
      </c>
      <c r="C338">
        <v>17</v>
      </c>
      <c r="D338" t="s">
        <v>24</v>
      </c>
      <c r="E338" s="9">
        <v>655270</v>
      </c>
      <c r="F338" s="9">
        <v>648161</v>
      </c>
      <c r="G338" s="9">
        <v>3676</v>
      </c>
      <c r="H338" s="9">
        <v>0</v>
      </c>
      <c r="I338" s="2">
        <v>0.98915103697712392</v>
      </c>
      <c r="J338" s="2">
        <v>5.6099012620751754E-3</v>
      </c>
      <c r="K338" s="2">
        <v>0</v>
      </c>
    </row>
    <row r="339" spans="1:11" x14ac:dyDescent="0.2">
      <c r="A339">
        <v>2024</v>
      </c>
      <c r="B339">
        <v>1</v>
      </c>
      <c r="C339">
        <v>18</v>
      </c>
      <c r="D339" t="s">
        <v>25</v>
      </c>
      <c r="E339" s="9">
        <v>1834782</v>
      </c>
      <c r="F339" s="9">
        <v>1820736</v>
      </c>
      <c r="G339" s="9">
        <v>13056</v>
      </c>
      <c r="H339" s="9">
        <v>0</v>
      </c>
      <c r="I339" s="2">
        <v>0.99234459461669011</v>
      </c>
      <c r="J339" s="2">
        <v>7.1158317445887305E-3</v>
      </c>
      <c r="K339" s="2">
        <v>0</v>
      </c>
    </row>
    <row r="340" spans="1:11" x14ac:dyDescent="0.2">
      <c r="A340">
        <v>2024</v>
      </c>
      <c r="B340">
        <v>1</v>
      </c>
      <c r="C340">
        <v>19</v>
      </c>
      <c r="D340" t="s">
        <v>26</v>
      </c>
      <c r="E340" s="9">
        <v>526483</v>
      </c>
      <c r="F340" s="9">
        <v>513999</v>
      </c>
      <c r="G340" s="9">
        <v>2977</v>
      </c>
      <c r="H340" s="9">
        <v>0</v>
      </c>
      <c r="I340" s="2">
        <v>0.9762879333235831</v>
      </c>
      <c r="J340" s="2">
        <v>5.6545035642176483E-3</v>
      </c>
      <c r="K340" s="2">
        <v>0</v>
      </c>
    </row>
    <row r="341" spans="1:11" x14ac:dyDescent="0.2">
      <c r="A341">
        <v>2024</v>
      </c>
      <c r="B341">
        <v>1</v>
      </c>
      <c r="C341">
        <v>20</v>
      </c>
      <c r="D341" t="s">
        <v>27</v>
      </c>
      <c r="E341" s="9">
        <v>554490</v>
      </c>
      <c r="F341" s="9">
        <v>551131</v>
      </c>
      <c r="G341" s="9">
        <v>3351</v>
      </c>
      <c r="H341" s="9">
        <v>0</v>
      </c>
      <c r="I341" s="2">
        <v>0.99394218110335619</v>
      </c>
      <c r="J341" s="2">
        <v>6.0433912243683385E-3</v>
      </c>
      <c r="K341" s="2">
        <v>0</v>
      </c>
    </row>
    <row r="342" spans="1:11" x14ac:dyDescent="0.2">
      <c r="A342">
        <v>2024</v>
      </c>
      <c r="B342">
        <v>2</v>
      </c>
      <c r="C342">
        <v>1</v>
      </c>
      <c r="D342" t="s">
        <v>8</v>
      </c>
      <c r="E342" s="9">
        <v>1805262</v>
      </c>
      <c r="F342" s="9">
        <v>1738087</v>
      </c>
      <c r="G342" s="9">
        <v>13929</v>
      </c>
      <c r="H342" s="9">
        <v>0</v>
      </c>
      <c r="I342" s="2">
        <v>0.96278933473368411</v>
      </c>
      <c r="J342" s="2">
        <v>7.7157775436474041E-3</v>
      </c>
      <c r="K342" s="2">
        <v>0</v>
      </c>
    </row>
    <row r="343" spans="1:11" x14ac:dyDescent="0.2">
      <c r="A343">
        <v>2024</v>
      </c>
      <c r="B343">
        <v>2</v>
      </c>
      <c r="C343">
        <v>2</v>
      </c>
      <c r="D343" t="s">
        <v>9</v>
      </c>
      <c r="E343" s="9">
        <v>52497</v>
      </c>
      <c r="F343" s="9">
        <v>51899</v>
      </c>
      <c r="G343" s="9">
        <v>592</v>
      </c>
      <c r="H343" s="9">
        <v>0</v>
      </c>
      <c r="I343" s="2">
        <v>0.9886088728879745</v>
      </c>
      <c r="J343" s="2">
        <v>1.1276834866754291E-2</v>
      </c>
      <c r="K343" s="2">
        <v>0</v>
      </c>
    </row>
    <row r="344" spans="1:11" x14ac:dyDescent="0.2">
      <c r="A344">
        <v>2024</v>
      </c>
      <c r="B344">
        <v>2</v>
      </c>
      <c r="C344">
        <v>3</v>
      </c>
      <c r="D344" t="s">
        <v>10</v>
      </c>
      <c r="E344" s="9">
        <v>4343341</v>
      </c>
      <c r="F344" s="9">
        <v>4294384</v>
      </c>
      <c r="G344" s="9">
        <v>47958</v>
      </c>
      <c r="H344" s="9">
        <v>0</v>
      </c>
      <c r="I344" s="2">
        <v>0.98872826241365808</v>
      </c>
      <c r="J344" s="2">
        <v>1.1041730317743874E-2</v>
      </c>
      <c r="K344" s="2">
        <v>0</v>
      </c>
    </row>
    <row r="345" spans="1:11" x14ac:dyDescent="0.2">
      <c r="A345">
        <v>2024</v>
      </c>
      <c r="B345">
        <v>2</v>
      </c>
      <c r="C345">
        <v>4</v>
      </c>
      <c r="D345" t="s">
        <v>11</v>
      </c>
      <c r="E345" s="9">
        <v>2842947</v>
      </c>
      <c r="F345" s="9">
        <v>2815490</v>
      </c>
      <c r="G345" s="9">
        <v>17494</v>
      </c>
      <c r="H345" s="9">
        <v>0</v>
      </c>
      <c r="I345" s="2">
        <v>0.99034206406239722</v>
      </c>
      <c r="J345" s="2">
        <v>6.1534738424599547E-3</v>
      </c>
      <c r="K345" s="2">
        <v>0</v>
      </c>
    </row>
    <row r="346" spans="1:11" x14ac:dyDescent="0.2">
      <c r="A346">
        <v>2024</v>
      </c>
      <c r="B346">
        <v>2</v>
      </c>
      <c r="C346">
        <v>5</v>
      </c>
      <c r="D346" t="s">
        <v>12</v>
      </c>
      <c r="E346" s="9">
        <v>598949</v>
      </c>
      <c r="F346" s="9">
        <v>592158</v>
      </c>
      <c r="G346" s="9">
        <v>6465</v>
      </c>
      <c r="H346" s="9">
        <v>0</v>
      </c>
      <c r="I346" s="2">
        <v>0.98866180593005415</v>
      </c>
      <c r="J346" s="2">
        <v>1.0793907327668967E-2</v>
      </c>
      <c r="K346" s="2">
        <v>0</v>
      </c>
    </row>
    <row r="347" spans="1:11" x14ac:dyDescent="0.2">
      <c r="A347">
        <v>2024</v>
      </c>
      <c r="B347">
        <v>2</v>
      </c>
      <c r="C347">
        <v>6</v>
      </c>
      <c r="D347" t="s">
        <v>13</v>
      </c>
      <c r="E347" s="9">
        <v>690609</v>
      </c>
      <c r="F347" s="9">
        <v>684564</v>
      </c>
      <c r="G347" s="9">
        <v>6019</v>
      </c>
      <c r="H347" s="9">
        <v>0</v>
      </c>
      <c r="I347" s="2">
        <v>0.99124685603575979</v>
      </c>
      <c r="J347" s="2">
        <v>8.7154960332112667E-3</v>
      </c>
      <c r="K347" s="2">
        <v>0</v>
      </c>
    </row>
    <row r="348" spans="1:11" x14ac:dyDescent="0.2">
      <c r="A348">
        <v>2024</v>
      </c>
      <c r="B348">
        <v>2</v>
      </c>
      <c r="C348">
        <v>7</v>
      </c>
      <c r="D348" t="s">
        <v>14</v>
      </c>
      <c r="E348" s="9">
        <v>2211351</v>
      </c>
      <c r="F348" s="9">
        <v>2190449</v>
      </c>
      <c r="G348" s="9">
        <v>20043</v>
      </c>
      <c r="H348" s="9">
        <v>0</v>
      </c>
      <c r="I348" s="2">
        <v>0.99054785965683423</v>
      </c>
      <c r="J348" s="2">
        <v>9.0636900247857526E-3</v>
      </c>
      <c r="K348" s="2">
        <v>0</v>
      </c>
    </row>
    <row r="349" spans="1:11" x14ac:dyDescent="0.2">
      <c r="A349">
        <v>2024</v>
      </c>
      <c r="B349">
        <v>2</v>
      </c>
      <c r="C349">
        <v>8</v>
      </c>
      <c r="D349" t="s">
        <v>15</v>
      </c>
      <c r="E349" s="9">
        <v>1654875</v>
      </c>
      <c r="F349" s="9">
        <v>1641860</v>
      </c>
      <c r="G349" s="9">
        <v>12516</v>
      </c>
      <c r="H349" s="9">
        <v>0</v>
      </c>
      <c r="I349" s="2">
        <v>0.99213535765541205</v>
      </c>
      <c r="J349" s="2">
        <v>7.5631089961477457E-3</v>
      </c>
      <c r="K349" s="2">
        <v>0</v>
      </c>
    </row>
    <row r="350" spans="1:11" x14ac:dyDescent="0.2">
      <c r="A350">
        <v>2024</v>
      </c>
      <c r="B350">
        <v>2</v>
      </c>
      <c r="C350">
        <v>9</v>
      </c>
      <c r="D350" t="s">
        <v>16</v>
      </c>
      <c r="E350" s="9">
        <v>459221</v>
      </c>
      <c r="F350" s="9">
        <v>456120</v>
      </c>
      <c r="G350" s="9">
        <v>2532</v>
      </c>
      <c r="H350" s="9">
        <v>0</v>
      </c>
      <c r="I350" s="2">
        <v>0.9932472600338399</v>
      </c>
      <c r="J350" s="2">
        <v>5.5136851319952706E-3</v>
      </c>
      <c r="K350" s="2">
        <v>0</v>
      </c>
    </row>
    <row r="351" spans="1:11" x14ac:dyDescent="0.2">
      <c r="A351">
        <v>2024</v>
      </c>
      <c r="B351">
        <v>2</v>
      </c>
      <c r="C351">
        <v>10</v>
      </c>
      <c r="D351" t="s">
        <v>17</v>
      </c>
      <c r="E351" s="9">
        <v>737076</v>
      </c>
      <c r="F351" s="9">
        <v>732511</v>
      </c>
      <c r="G351" s="9">
        <v>4560</v>
      </c>
      <c r="H351" s="9">
        <v>0</v>
      </c>
      <c r="I351" s="2">
        <v>0.99380660881645855</v>
      </c>
      <c r="J351" s="2">
        <v>6.1866076225518133E-3</v>
      </c>
      <c r="K351" s="2">
        <v>0</v>
      </c>
    </row>
    <row r="352" spans="1:11" x14ac:dyDescent="0.2">
      <c r="A352">
        <v>2024</v>
      </c>
      <c r="B352">
        <v>2</v>
      </c>
      <c r="C352">
        <v>11</v>
      </c>
      <c r="D352" t="s">
        <v>18</v>
      </c>
      <c r="E352" s="9">
        <v>2534376</v>
      </c>
      <c r="F352" s="9">
        <v>2458371</v>
      </c>
      <c r="G352" s="9">
        <v>13274</v>
      </c>
      <c r="H352" s="9">
        <v>0</v>
      </c>
      <c r="I352" s="2">
        <v>0.97001036941637708</v>
      </c>
      <c r="J352" s="2">
        <v>5.2375811639630426E-3</v>
      </c>
      <c r="K352" s="2">
        <v>0</v>
      </c>
    </row>
    <row r="353" spans="1:11" x14ac:dyDescent="0.2">
      <c r="A353">
        <v>2024</v>
      </c>
      <c r="B353">
        <v>2</v>
      </c>
      <c r="C353">
        <v>12</v>
      </c>
      <c r="D353" t="s">
        <v>19</v>
      </c>
      <c r="E353" s="9">
        <v>689231</v>
      </c>
      <c r="F353" s="9">
        <v>684236</v>
      </c>
      <c r="G353" s="9">
        <v>4094</v>
      </c>
      <c r="H353" s="9">
        <v>0</v>
      </c>
      <c r="I353" s="2">
        <v>0.99275279260509175</v>
      </c>
      <c r="J353" s="2">
        <v>5.9399533683191846E-3</v>
      </c>
      <c r="K353" s="2">
        <v>0</v>
      </c>
    </row>
    <row r="354" spans="1:11" x14ac:dyDescent="0.2">
      <c r="A354">
        <v>2024</v>
      </c>
      <c r="B354">
        <v>2</v>
      </c>
      <c r="C354">
        <v>13</v>
      </c>
      <c r="D354" t="s">
        <v>20</v>
      </c>
      <c r="E354" s="9">
        <v>105585</v>
      </c>
      <c r="F354" s="9">
        <v>104781</v>
      </c>
      <c r="G354" s="9">
        <v>798</v>
      </c>
      <c r="H354" s="9">
        <v>0</v>
      </c>
      <c r="I354" s="2">
        <v>0.99238528200028409</v>
      </c>
      <c r="J354" s="2">
        <v>7.5578917459866455E-3</v>
      </c>
      <c r="K354" s="2">
        <v>0</v>
      </c>
    </row>
    <row r="355" spans="1:11" x14ac:dyDescent="0.2">
      <c r="A355">
        <v>2024</v>
      </c>
      <c r="B355">
        <v>2</v>
      </c>
      <c r="C355">
        <v>14</v>
      </c>
      <c r="D355" t="s">
        <v>21</v>
      </c>
      <c r="E355" s="9">
        <v>2549919</v>
      </c>
      <c r="F355" s="9">
        <v>2533051</v>
      </c>
      <c r="G355" s="9">
        <v>12147</v>
      </c>
      <c r="H355" s="9">
        <v>0</v>
      </c>
      <c r="I355" s="2">
        <v>0.99338488791212587</v>
      </c>
      <c r="J355" s="2">
        <v>4.76368072868197E-3</v>
      </c>
      <c r="K355" s="2">
        <v>0</v>
      </c>
    </row>
    <row r="356" spans="1:11" x14ac:dyDescent="0.2">
      <c r="A356">
        <v>2024</v>
      </c>
      <c r="B356">
        <v>2</v>
      </c>
      <c r="C356">
        <v>15</v>
      </c>
      <c r="D356" t="s">
        <v>22</v>
      </c>
      <c r="E356" s="9">
        <v>1689149</v>
      </c>
      <c r="F356" s="9">
        <v>1678692</v>
      </c>
      <c r="G356" s="9">
        <v>10088</v>
      </c>
      <c r="H356" s="9">
        <v>0</v>
      </c>
      <c r="I356" s="2">
        <v>0.99380930871107287</v>
      </c>
      <c r="J356" s="2">
        <v>5.9722380914886729E-3</v>
      </c>
      <c r="K356" s="2">
        <v>0</v>
      </c>
    </row>
    <row r="357" spans="1:11" x14ac:dyDescent="0.2">
      <c r="A357">
        <v>2024</v>
      </c>
      <c r="B357">
        <v>2</v>
      </c>
      <c r="C357">
        <v>16</v>
      </c>
      <c r="D357" t="s">
        <v>23</v>
      </c>
      <c r="E357" s="9">
        <v>202559</v>
      </c>
      <c r="F357" s="9">
        <v>191621</v>
      </c>
      <c r="G357" s="9">
        <v>1055</v>
      </c>
      <c r="H357" s="9">
        <v>0</v>
      </c>
      <c r="I357" s="2">
        <v>0.94600091825097876</v>
      </c>
      <c r="J357" s="2">
        <v>5.208359046006349E-3</v>
      </c>
      <c r="K357" s="2">
        <v>0</v>
      </c>
    </row>
    <row r="358" spans="1:11" x14ac:dyDescent="0.2">
      <c r="A358">
        <v>2024</v>
      </c>
      <c r="B358">
        <v>2</v>
      </c>
      <c r="C358">
        <v>17</v>
      </c>
      <c r="D358" t="s">
        <v>24</v>
      </c>
      <c r="E358" s="9">
        <v>655423</v>
      </c>
      <c r="F358" s="9">
        <v>648455</v>
      </c>
      <c r="G358" s="9">
        <v>3683</v>
      </c>
      <c r="H358" s="9">
        <v>0</v>
      </c>
      <c r="I358" s="2">
        <v>0.98936869777227832</v>
      </c>
      <c r="J358" s="2">
        <v>5.6192718290325487E-3</v>
      </c>
      <c r="K358" s="2">
        <v>0</v>
      </c>
    </row>
    <row r="359" spans="1:11" x14ac:dyDescent="0.2">
      <c r="A359">
        <v>2024</v>
      </c>
      <c r="B359">
        <v>2</v>
      </c>
      <c r="C359">
        <v>18</v>
      </c>
      <c r="D359" t="s">
        <v>25</v>
      </c>
      <c r="E359" s="9">
        <v>1835095</v>
      </c>
      <c r="F359" s="9">
        <v>1820919</v>
      </c>
      <c r="G359" s="9">
        <v>13064</v>
      </c>
      <c r="H359" s="9">
        <v>0</v>
      </c>
      <c r="I359" s="2">
        <v>0.99227505932935356</v>
      </c>
      <c r="J359" s="2">
        <v>7.1189774916284986E-3</v>
      </c>
      <c r="K359" s="2">
        <v>0</v>
      </c>
    </row>
    <row r="360" spans="1:11" x14ac:dyDescent="0.2">
      <c r="A360">
        <v>2024</v>
      </c>
      <c r="B360">
        <v>2</v>
      </c>
      <c r="C360">
        <v>19</v>
      </c>
      <c r="D360" t="s">
        <v>26</v>
      </c>
      <c r="E360" s="9">
        <v>526711</v>
      </c>
      <c r="F360" s="9">
        <v>514034</v>
      </c>
      <c r="G360" s="9">
        <v>2978</v>
      </c>
      <c r="H360" s="9">
        <v>0</v>
      </c>
      <c r="I360" s="2">
        <v>0.97593177283178056</v>
      </c>
      <c r="J360" s="2">
        <v>5.6539544456067937E-3</v>
      </c>
      <c r="K360" s="2">
        <v>0</v>
      </c>
    </row>
    <row r="361" spans="1:11" x14ac:dyDescent="0.2">
      <c r="A361">
        <v>2024</v>
      </c>
      <c r="B361">
        <v>2</v>
      </c>
      <c r="C361">
        <v>20</v>
      </c>
      <c r="D361" t="s">
        <v>27</v>
      </c>
      <c r="E361" s="9">
        <v>554638</v>
      </c>
      <c r="F361" s="9">
        <v>551260</v>
      </c>
      <c r="G361" s="9">
        <v>3353</v>
      </c>
      <c r="H361" s="9">
        <v>0</v>
      </c>
      <c r="I361" s="2">
        <v>0.99390954099791218</v>
      </c>
      <c r="J361" s="2">
        <v>6.0453845571345633E-3</v>
      </c>
      <c r="K361" s="2">
        <v>0</v>
      </c>
    </row>
    <row r="362" spans="1:11" x14ac:dyDescent="0.2">
      <c r="A362">
        <v>2024</v>
      </c>
      <c r="B362">
        <v>3</v>
      </c>
      <c r="C362">
        <v>1</v>
      </c>
      <c r="D362" t="s">
        <v>8</v>
      </c>
      <c r="E362" s="9">
        <v>1814333</v>
      </c>
      <c r="F362" s="9">
        <v>1742554</v>
      </c>
      <c r="G362" s="9">
        <v>13933</v>
      </c>
      <c r="H362" s="9">
        <v>0</v>
      </c>
      <c r="I362" s="2">
        <v>0.96043780276277835</v>
      </c>
      <c r="J362" s="2">
        <v>7.6794061509105546E-3</v>
      </c>
      <c r="K362" s="2">
        <v>0</v>
      </c>
    </row>
    <row r="363" spans="1:11" x14ac:dyDescent="0.2">
      <c r="A363">
        <v>2024</v>
      </c>
      <c r="B363">
        <v>3</v>
      </c>
      <c r="C363">
        <v>2</v>
      </c>
      <c r="D363" t="s">
        <v>9</v>
      </c>
      <c r="E363" s="9">
        <v>52690</v>
      </c>
      <c r="F363" s="9">
        <v>52069</v>
      </c>
      <c r="G363" s="9">
        <v>592</v>
      </c>
      <c r="H363" s="9">
        <v>0</v>
      </c>
      <c r="I363" s="2">
        <v>0.98821408236857089</v>
      </c>
      <c r="J363" s="2">
        <v>1.1235528563294742E-2</v>
      </c>
      <c r="K363" s="2">
        <v>0</v>
      </c>
    </row>
    <row r="364" spans="1:11" x14ac:dyDescent="0.2">
      <c r="A364">
        <v>2024</v>
      </c>
      <c r="B364">
        <v>3</v>
      </c>
      <c r="C364">
        <v>3</v>
      </c>
      <c r="D364" t="s">
        <v>10</v>
      </c>
      <c r="E364" s="9">
        <v>4372964</v>
      </c>
      <c r="F364" s="9">
        <v>4318607</v>
      </c>
      <c r="G364" s="9">
        <v>48301</v>
      </c>
      <c r="H364" s="9">
        <v>0</v>
      </c>
      <c r="I364" s="2">
        <v>0.9875697581777485</v>
      </c>
      <c r="J364" s="2">
        <v>1.1045368770472384E-2</v>
      </c>
      <c r="K364" s="2">
        <v>0</v>
      </c>
    </row>
    <row r="365" spans="1:11" x14ac:dyDescent="0.2">
      <c r="A365">
        <v>2024</v>
      </c>
      <c r="B365">
        <v>3</v>
      </c>
      <c r="C365">
        <v>4</v>
      </c>
      <c r="D365" t="s">
        <v>11</v>
      </c>
      <c r="E365" s="9">
        <v>2859949</v>
      </c>
      <c r="F365" s="9">
        <v>2831172</v>
      </c>
      <c r="G365" s="9">
        <v>17553</v>
      </c>
      <c r="H365" s="9">
        <v>0</v>
      </c>
      <c r="I365" s="2">
        <v>0.9899379324596348</v>
      </c>
      <c r="J365" s="2">
        <v>6.1375220327355489E-3</v>
      </c>
      <c r="K365" s="2">
        <v>0</v>
      </c>
    </row>
    <row r="366" spans="1:11" x14ac:dyDescent="0.2">
      <c r="A366">
        <v>2024</v>
      </c>
      <c r="B366">
        <v>3</v>
      </c>
      <c r="C366">
        <v>5</v>
      </c>
      <c r="D366" t="s">
        <v>12</v>
      </c>
      <c r="E366" s="9">
        <v>601957</v>
      </c>
      <c r="F366" s="9">
        <v>594626</v>
      </c>
      <c r="G366" s="9">
        <v>6626</v>
      </c>
      <c r="H366" s="9">
        <v>0</v>
      </c>
      <c r="I366" s="2">
        <v>0.98782138923544371</v>
      </c>
      <c r="J366" s="2">
        <v>1.1007430763326949E-2</v>
      </c>
      <c r="K366" s="2">
        <v>0</v>
      </c>
    </row>
    <row r="367" spans="1:11" x14ac:dyDescent="0.2">
      <c r="A367">
        <v>2024</v>
      </c>
      <c r="B367">
        <v>3</v>
      </c>
      <c r="C367">
        <v>6</v>
      </c>
      <c r="D367" t="s">
        <v>13</v>
      </c>
      <c r="E367" s="9">
        <v>695560</v>
      </c>
      <c r="F367" s="9">
        <v>689378</v>
      </c>
      <c r="G367" s="9">
        <v>6102</v>
      </c>
      <c r="H367" s="9">
        <v>0</v>
      </c>
      <c r="I367" s="2">
        <v>0.99111219736615097</v>
      </c>
      <c r="J367" s="2">
        <v>8.7727873943297483E-3</v>
      </c>
      <c r="K367" s="2">
        <v>0</v>
      </c>
    </row>
    <row r="368" spans="1:11" x14ac:dyDescent="0.2">
      <c r="A368">
        <v>2024</v>
      </c>
      <c r="B368">
        <v>3</v>
      </c>
      <c r="C368">
        <v>7</v>
      </c>
      <c r="D368" t="s">
        <v>14</v>
      </c>
      <c r="E368" s="9">
        <v>2221749</v>
      </c>
      <c r="F368" s="9">
        <v>2190452</v>
      </c>
      <c r="G368" s="9">
        <v>20101</v>
      </c>
      <c r="H368" s="9">
        <v>0</v>
      </c>
      <c r="I368" s="2">
        <v>0.98591335024793525</v>
      </c>
      <c r="J368" s="2">
        <v>9.0473766388552441E-3</v>
      </c>
      <c r="K368" s="2">
        <v>0</v>
      </c>
    </row>
    <row r="369" spans="1:11" x14ac:dyDescent="0.2">
      <c r="A369">
        <v>2024</v>
      </c>
      <c r="B369">
        <v>3</v>
      </c>
      <c r="C369">
        <v>8</v>
      </c>
      <c r="D369" t="s">
        <v>15</v>
      </c>
      <c r="E369" s="9">
        <v>1664695</v>
      </c>
      <c r="F369" s="9">
        <v>1650704</v>
      </c>
      <c r="G369" s="9">
        <v>12629</v>
      </c>
      <c r="H369" s="9">
        <v>0</v>
      </c>
      <c r="I369" s="2">
        <v>0.99159545742613509</v>
      </c>
      <c r="J369" s="2">
        <v>7.5863746812479165E-3</v>
      </c>
      <c r="K369" s="2">
        <v>0</v>
      </c>
    </row>
    <row r="370" spans="1:11" x14ac:dyDescent="0.2">
      <c r="A370">
        <v>2024</v>
      </c>
      <c r="B370">
        <v>3</v>
      </c>
      <c r="C370">
        <v>9</v>
      </c>
      <c r="D370" t="s">
        <v>16</v>
      </c>
      <c r="E370" s="9">
        <v>462005</v>
      </c>
      <c r="F370" s="9">
        <v>458379</v>
      </c>
      <c r="G370" s="9">
        <v>2534</v>
      </c>
      <c r="H370" s="9">
        <v>0</v>
      </c>
      <c r="I370" s="2">
        <v>0.99215160009090808</v>
      </c>
      <c r="J370" s="2">
        <v>5.4847891256588135E-3</v>
      </c>
      <c r="K370" s="2">
        <v>0</v>
      </c>
    </row>
    <row r="371" spans="1:11" x14ac:dyDescent="0.2">
      <c r="A371">
        <v>2024</v>
      </c>
      <c r="B371">
        <v>3</v>
      </c>
      <c r="C371">
        <v>10</v>
      </c>
      <c r="D371" t="s">
        <v>17</v>
      </c>
      <c r="E371" s="9">
        <v>737338</v>
      </c>
      <c r="F371" s="9">
        <v>732735</v>
      </c>
      <c r="G371" s="9">
        <v>4563</v>
      </c>
      <c r="H371" s="9">
        <v>0</v>
      </c>
      <c r="I371" s="2">
        <v>0.99375727278398784</v>
      </c>
      <c r="J371" s="2">
        <v>6.1884780114411569E-3</v>
      </c>
      <c r="K371" s="2">
        <v>0</v>
      </c>
    </row>
    <row r="372" spans="1:11" x14ac:dyDescent="0.2">
      <c r="A372">
        <v>2024</v>
      </c>
      <c r="B372">
        <v>3</v>
      </c>
      <c r="C372">
        <v>11</v>
      </c>
      <c r="D372" t="s">
        <v>18</v>
      </c>
      <c r="E372" s="9">
        <v>2555789</v>
      </c>
      <c r="F372" s="9">
        <v>2459992</v>
      </c>
      <c r="G372" s="9">
        <v>13309</v>
      </c>
      <c r="H372" s="9">
        <v>0</v>
      </c>
      <c r="I372" s="2">
        <v>0.9625176413232861</v>
      </c>
      <c r="J372" s="2">
        <v>5.2073938811067737E-3</v>
      </c>
      <c r="K372" s="2">
        <v>0</v>
      </c>
    </row>
    <row r="373" spans="1:11" x14ac:dyDescent="0.2">
      <c r="A373">
        <v>2024</v>
      </c>
      <c r="B373">
        <v>3</v>
      </c>
      <c r="C373">
        <v>12</v>
      </c>
      <c r="D373" t="s">
        <v>19</v>
      </c>
      <c r="E373" s="9">
        <v>693266</v>
      </c>
      <c r="F373" s="9">
        <v>686392</v>
      </c>
      <c r="G373" s="9">
        <v>4107</v>
      </c>
      <c r="H373" s="9">
        <v>0</v>
      </c>
      <c r="I373" s="2">
        <v>0.99008461398655057</v>
      </c>
      <c r="J373" s="2">
        <v>5.9241330167641281E-3</v>
      </c>
      <c r="K373" s="2">
        <v>0</v>
      </c>
    </row>
    <row r="374" spans="1:11" x14ac:dyDescent="0.2">
      <c r="A374">
        <v>2024</v>
      </c>
      <c r="B374">
        <v>3</v>
      </c>
      <c r="C374">
        <v>13</v>
      </c>
      <c r="D374" t="s">
        <v>20</v>
      </c>
      <c r="E374" s="9">
        <v>106052</v>
      </c>
      <c r="F374" s="9">
        <v>105121</v>
      </c>
      <c r="G374" s="9">
        <v>799</v>
      </c>
      <c r="H374" s="9">
        <v>0</v>
      </c>
      <c r="I374" s="2">
        <v>0.99122128767019957</v>
      </c>
      <c r="J374" s="2">
        <v>7.5340399049522878E-3</v>
      </c>
      <c r="K374" s="2">
        <v>0</v>
      </c>
    </row>
    <row r="375" spans="1:11" x14ac:dyDescent="0.2">
      <c r="A375">
        <v>2024</v>
      </c>
      <c r="B375">
        <v>3</v>
      </c>
      <c r="C375">
        <v>14</v>
      </c>
      <c r="D375" t="s">
        <v>21</v>
      </c>
      <c r="E375" s="9">
        <v>2572917</v>
      </c>
      <c r="F375" s="9">
        <v>2550595</v>
      </c>
      <c r="G375" s="9">
        <v>12162</v>
      </c>
      <c r="H375" s="9">
        <v>0</v>
      </c>
      <c r="I375" s="2">
        <v>0.99132424403896435</v>
      </c>
      <c r="J375" s="2">
        <v>4.7269305616932066E-3</v>
      </c>
      <c r="K375" s="2">
        <v>0</v>
      </c>
    </row>
    <row r="376" spans="1:11" x14ac:dyDescent="0.2">
      <c r="A376">
        <v>2024</v>
      </c>
      <c r="B376">
        <v>3</v>
      </c>
      <c r="C376">
        <v>15</v>
      </c>
      <c r="D376" t="s">
        <v>22</v>
      </c>
      <c r="E376" s="9">
        <v>1702582</v>
      </c>
      <c r="F376" s="9">
        <v>1689997</v>
      </c>
      <c r="G376" s="9">
        <v>10125</v>
      </c>
      <c r="H376" s="9">
        <v>0</v>
      </c>
      <c r="I376" s="2">
        <v>0.99260828553338398</v>
      </c>
      <c r="J376" s="2">
        <v>5.9468501370271744E-3</v>
      </c>
      <c r="K376" s="2">
        <v>0</v>
      </c>
    </row>
    <row r="377" spans="1:11" x14ac:dyDescent="0.2">
      <c r="A377">
        <v>2024</v>
      </c>
      <c r="B377">
        <v>3</v>
      </c>
      <c r="C377">
        <v>16</v>
      </c>
      <c r="D377" t="s">
        <v>23</v>
      </c>
      <c r="E377" s="9">
        <v>203017</v>
      </c>
      <c r="F377" s="9">
        <v>191691</v>
      </c>
      <c r="G377" s="9">
        <v>1062</v>
      </c>
      <c r="H377" s="9">
        <v>0</v>
      </c>
      <c r="I377" s="2">
        <v>0.94421156848933829</v>
      </c>
      <c r="J377" s="2">
        <v>5.231089022101597E-3</v>
      </c>
      <c r="K377" s="2">
        <v>0</v>
      </c>
    </row>
    <row r="378" spans="1:11" x14ac:dyDescent="0.2">
      <c r="A378">
        <v>2024</v>
      </c>
      <c r="B378">
        <v>3</v>
      </c>
      <c r="C378">
        <v>17</v>
      </c>
      <c r="D378" t="s">
        <v>24</v>
      </c>
      <c r="E378" s="9">
        <v>658736</v>
      </c>
      <c r="F378" s="9">
        <v>653137</v>
      </c>
      <c r="G378" s="9">
        <v>3719</v>
      </c>
      <c r="H378" s="9">
        <v>0</v>
      </c>
      <c r="I378" s="2">
        <v>0.99150038862305989</v>
      </c>
      <c r="J378" s="2">
        <v>5.645660780646572E-3</v>
      </c>
      <c r="K378" s="2">
        <v>0</v>
      </c>
    </row>
    <row r="379" spans="1:11" x14ac:dyDescent="0.2">
      <c r="A379">
        <v>2024</v>
      </c>
      <c r="B379">
        <v>3</v>
      </c>
      <c r="C379">
        <v>18</v>
      </c>
      <c r="D379" t="s">
        <v>25</v>
      </c>
      <c r="E379" s="9">
        <v>1836729</v>
      </c>
      <c r="F379" s="9">
        <v>1822077</v>
      </c>
      <c r="G379" s="9">
        <v>13128</v>
      </c>
      <c r="H379" s="9">
        <v>0</v>
      </c>
      <c r="I379" s="2">
        <v>0.99202277527060334</v>
      </c>
      <c r="J379" s="2">
        <v>7.1474888238820204E-3</v>
      </c>
      <c r="K379" s="2">
        <v>0</v>
      </c>
    </row>
    <row r="380" spans="1:11" x14ac:dyDescent="0.2">
      <c r="A380">
        <v>2024</v>
      </c>
      <c r="B380">
        <v>3</v>
      </c>
      <c r="C380">
        <v>19</v>
      </c>
      <c r="D380" t="s">
        <v>26</v>
      </c>
      <c r="E380" s="9">
        <v>530560</v>
      </c>
      <c r="F380" s="9">
        <v>514196</v>
      </c>
      <c r="G380" s="9">
        <v>2980</v>
      </c>
      <c r="H380" s="9">
        <v>0</v>
      </c>
      <c r="I380" s="2">
        <v>0.96915711700844387</v>
      </c>
      <c r="J380" s="2">
        <v>5.6167068757539207E-3</v>
      </c>
      <c r="K380" s="2">
        <v>0</v>
      </c>
    </row>
    <row r="381" spans="1:11" x14ac:dyDescent="0.2">
      <c r="A381">
        <v>2024</v>
      </c>
      <c r="B381">
        <v>3</v>
      </c>
      <c r="C381">
        <v>20</v>
      </c>
      <c r="D381" t="s">
        <v>27</v>
      </c>
      <c r="E381" s="9">
        <v>556442</v>
      </c>
      <c r="F381" s="9">
        <v>552831</v>
      </c>
      <c r="G381" s="9">
        <v>3362</v>
      </c>
      <c r="H381" s="9">
        <v>0</v>
      </c>
      <c r="I381" s="2">
        <v>0.99351055455914539</v>
      </c>
      <c r="J381" s="2">
        <v>6.0419594495023741E-3</v>
      </c>
      <c r="K381" s="2">
        <v>0</v>
      </c>
    </row>
    <row r="382" spans="1:11" x14ac:dyDescent="0.2">
      <c r="A382">
        <v>2024</v>
      </c>
      <c r="B382">
        <v>4</v>
      </c>
      <c r="C382">
        <v>1</v>
      </c>
      <c r="D382" t="s">
        <v>8</v>
      </c>
      <c r="E382" s="9">
        <v>1820886</v>
      </c>
      <c r="F382" s="9">
        <v>1747045</v>
      </c>
      <c r="G382" s="9">
        <v>13937</v>
      </c>
      <c r="H382" s="9">
        <v>0</v>
      </c>
      <c r="I382" s="2">
        <v>0.9594477633415821</v>
      </c>
      <c r="J382" s="2">
        <v>7.6539662559874698E-3</v>
      </c>
      <c r="K382" s="2">
        <v>0</v>
      </c>
    </row>
    <row r="383" spans="1:11" x14ac:dyDescent="0.2">
      <c r="A383">
        <v>2024</v>
      </c>
      <c r="B383">
        <v>4</v>
      </c>
      <c r="C383">
        <v>2</v>
      </c>
      <c r="D383" t="s">
        <v>9</v>
      </c>
      <c r="E383" s="9">
        <v>52784</v>
      </c>
      <c r="F383" s="9">
        <v>52188</v>
      </c>
      <c r="G383" s="9">
        <v>592</v>
      </c>
      <c r="H383" s="9">
        <v>0</v>
      </c>
      <c r="I383" s="2">
        <v>0.98870869960594121</v>
      </c>
      <c r="J383" s="2">
        <v>1.1215519854501364E-2</v>
      </c>
      <c r="K383" s="2">
        <v>0</v>
      </c>
    </row>
    <row r="384" spans="1:11" x14ac:dyDescent="0.2">
      <c r="A384">
        <v>2024</v>
      </c>
      <c r="B384">
        <v>4</v>
      </c>
      <c r="C384">
        <v>3</v>
      </c>
      <c r="D384" t="s">
        <v>10</v>
      </c>
      <c r="E384" s="9">
        <v>4391455</v>
      </c>
      <c r="F384" s="9">
        <v>4341836</v>
      </c>
      <c r="G384" s="9">
        <v>48717</v>
      </c>
      <c r="H384" s="9">
        <v>0</v>
      </c>
      <c r="I384" s="2">
        <v>0.9887010113959952</v>
      </c>
      <c r="J384" s="2">
        <v>1.1093589710016383E-2</v>
      </c>
      <c r="K384" s="2">
        <v>0</v>
      </c>
    </row>
    <row r="385" spans="1:11" x14ac:dyDescent="0.2">
      <c r="A385">
        <v>2024</v>
      </c>
      <c r="B385">
        <v>4</v>
      </c>
      <c r="C385">
        <v>4</v>
      </c>
      <c r="D385" t="s">
        <v>11</v>
      </c>
      <c r="E385" s="9">
        <v>2868825</v>
      </c>
      <c r="F385" s="9">
        <v>2840838</v>
      </c>
      <c r="G385" s="9">
        <v>17607</v>
      </c>
      <c r="H385" s="9">
        <v>0</v>
      </c>
      <c r="I385" s="2">
        <v>0.99024443805390705</v>
      </c>
      <c r="J385" s="2">
        <v>6.1373558861206245E-3</v>
      </c>
      <c r="K385" s="2">
        <v>0</v>
      </c>
    </row>
    <row r="386" spans="1:11" x14ac:dyDescent="0.2">
      <c r="A386">
        <v>2024</v>
      </c>
      <c r="B386">
        <v>4</v>
      </c>
      <c r="C386">
        <v>5</v>
      </c>
      <c r="D386" t="s">
        <v>12</v>
      </c>
      <c r="E386" s="9">
        <v>603840</v>
      </c>
      <c r="F386" s="9">
        <v>596533</v>
      </c>
      <c r="G386" s="9">
        <v>6833</v>
      </c>
      <c r="H386" s="9">
        <v>0</v>
      </c>
      <c r="I386" s="2">
        <v>0.98789911234764172</v>
      </c>
      <c r="J386" s="2">
        <v>1.1315911499735029E-2</v>
      </c>
      <c r="K386" s="2">
        <v>0</v>
      </c>
    </row>
    <row r="387" spans="1:11" x14ac:dyDescent="0.2">
      <c r="A387">
        <v>2024</v>
      </c>
      <c r="B387">
        <v>4</v>
      </c>
      <c r="C387">
        <v>6</v>
      </c>
      <c r="D387" t="s">
        <v>13</v>
      </c>
      <c r="E387" s="9">
        <v>697101</v>
      </c>
      <c r="F387" s="9">
        <v>690919</v>
      </c>
      <c r="G387" s="9">
        <v>6121</v>
      </c>
      <c r="H387" s="9">
        <v>0</v>
      </c>
      <c r="I387" s="2">
        <v>0.99113184459640713</v>
      </c>
      <c r="J387" s="2">
        <v>8.7806501496913644E-3</v>
      </c>
      <c r="K387" s="2">
        <v>0</v>
      </c>
    </row>
    <row r="388" spans="1:11" x14ac:dyDescent="0.2">
      <c r="A388">
        <v>2024</v>
      </c>
      <c r="B388">
        <v>4</v>
      </c>
      <c r="C388">
        <v>7</v>
      </c>
      <c r="D388" t="s">
        <v>14</v>
      </c>
      <c r="E388" s="9">
        <v>2226642</v>
      </c>
      <c r="F388" s="9">
        <v>2190452</v>
      </c>
      <c r="G388" s="9">
        <v>20152</v>
      </c>
      <c r="H388" s="9">
        <v>0</v>
      </c>
      <c r="I388" s="2">
        <v>0.98374682593789209</v>
      </c>
      <c r="J388" s="2">
        <v>9.0503996601159955E-3</v>
      </c>
      <c r="K388" s="2">
        <v>0</v>
      </c>
    </row>
    <row r="389" spans="1:11" x14ac:dyDescent="0.2">
      <c r="A389">
        <v>2024</v>
      </c>
      <c r="B389">
        <v>4</v>
      </c>
      <c r="C389">
        <v>8</v>
      </c>
      <c r="D389" t="s">
        <v>15</v>
      </c>
      <c r="E389" s="9">
        <v>1669326</v>
      </c>
      <c r="F389" s="9">
        <v>1656103</v>
      </c>
      <c r="G389" s="9">
        <v>12720</v>
      </c>
      <c r="H389" s="9">
        <v>0</v>
      </c>
      <c r="I389" s="2">
        <v>0.99207883900448446</v>
      </c>
      <c r="J389" s="2">
        <v>7.6198417804551055E-3</v>
      </c>
      <c r="K389" s="2">
        <v>0</v>
      </c>
    </row>
    <row r="390" spans="1:11" x14ac:dyDescent="0.2">
      <c r="A390">
        <v>2024</v>
      </c>
      <c r="B390">
        <v>4</v>
      </c>
      <c r="C390">
        <v>9</v>
      </c>
      <c r="D390" t="s">
        <v>16</v>
      </c>
      <c r="E390" s="9">
        <v>462461</v>
      </c>
      <c r="F390" s="9">
        <v>459245</v>
      </c>
      <c r="G390" s="9">
        <v>2537</v>
      </c>
      <c r="H390" s="9">
        <v>0</v>
      </c>
      <c r="I390" s="2">
        <v>0.99304590008671001</v>
      </c>
      <c r="J390" s="2">
        <v>5.4858679975176286E-3</v>
      </c>
      <c r="K390" s="2">
        <v>0</v>
      </c>
    </row>
    <row r="391" spans="1:11" x14ac:dyDescent="0.2">
      <c r="A391">
        <v>2024</v>
      </c>
      <c r="B391">
        <v>4</v>
      </c>
      <c r="C391">
        <v>10</v>
      </c>
      <c r="D391" t="s">
        <v>17</v>
      </c>
      <c r="E391" s="9">
        <v>737570</v>
      </c>
      <c r="F391" s="9">
        <v>732979</v>
      </c>
      <c r="G391" s="9">
        <v>4568</v>
      </c>
      <c r="H391" s="9">
        <v>0</v>
      </c>
      <c r="I391" s="2">
        <v>0.99377550605366272</v>
      </c>
      <c r="J391" s="2">
        <v>6.1933104654473469E-3</v>
      </c>
      <c r="K391" s="2">
        <v>0</v>
      </c>
    </row>
    <row r="392" spans="1:11" x14ac:dyDescent="0.2">
      <c r="A392">
        <v>2024</v>
      </c>
      <c r="B392">
        <v>4</v>
      </c>
      <c r="C392">
        <v>11</v>
      </c>
      <c r="D392" t="s">
        <v>18</v>
      </c>
      <c r="E392" s="9">
        <v>2562617</v>
      </c>
      <c r="F392" s="9">
        <v>2460561</v>
      </c>
      <c r="G392" s="9">
        <v>13327</v>
      </c>
      <c r="H392" s="9">
        <v>0</v>
      </c>
      <c r="I392" s="2">
        <v>0.96017508663994655</v>
      </c>
      <c r="J392" s="2">
        <v>5.2005430386202851E-3</v>
      </c>
      <c r="K392" s="2">
        <v>0</v>
      </c>
    </row>
    <row r="393" spans="1:11" x14ac:dyDescent="0.2">
      <c r="A393">
        <v>2024</v>
      </c>
      <c r="B393">
        <v>4</v>
      </c>
      <c r="C393">
        <v>12</v>
      </c>
      <c r="D393" t="s">
        <v>19</v>
      </c>
      <c r="E393" s="9">
        <v>694269</v>
      </c>
      <c r="F393" s="9">
        <v>687146</v>
      </c>
      <c r="G393" s="9">
        <v>4115</v>
      </c>
      <c r="H393" s="9">
        <v>0</v>
      </c>
      <c r="I393" s="2">
        <v>0.98974028798635683</v>
      </c>
      <c r="J393" s="2">
        <v>5.9270974218926667E-3</v>
      </c>
      <c r="K393" s="2">
        <v>0</v>
      </c>
    </row>
    <row r="394" spans="1:11" x14ac:dyDescent="0.2">
      <c r="A394">
        <v>2024</v>
      </c>
      <c r="B394">
        <v>4</v>
      </c>
      <c r="C394">
        <v>13</v>
      </c>
      <c r="D394" t="s">
        <v>20</v>
      </c>
      <c r="E394" s="9">
        <v>106166</v>
      </c>
      <c r="F394" s="9">
        <v>105357</v>
      </c>
      <c r="G394" s="9">
        <v>800</v>
      </c>
      <c r="H394" s="9">
        <v>0</v>
      </c>
      <c r="I394" s="2">
        <v>0.99237985795829176</v>
      </c>
      <c r="J394" s="2">
        <v>7.5353691388956919E-3</v>
      </c>
      <c r="K394" s="2">
        <v>0</v>
      </c>
    </row>
    <row r="395" spans="1:11" x14ac:dyDescent="0.2">
      <c r="A395">
        <v>2024</v>
      </c>
      <c r="B395">
        <v>4</v>
      </c>
      <c r="C395">
        <v>14</v>
      </c>
      <c r="D395" t="s">
        <v>21</v>
      </c>
      <c r="E395" s="9">
        <v>2575801</v>
      </c>
      <c r="F395" s="9">
        <v>2554490</v>
      </c>
      <c r="G395" s="9">
        <v>12169</v>
      </c>
      <c r="H395" s="9">
        <v>0</v>
      </c>
      <c r="I395" s="2">
        <v>0.991726457129258</v>
      </c>
      <c r="J395" s="2">
        <v>4.7243556470395031E-3</v>
      </c>
      <c r="K395" s="2">
        <v>0</v>
      </c>
    </row>
    <row r="396" spans="1:11" x14ac:dyDescent="0.2">
      <c r="A396">
        <v>2024</v>
      </c>
      <c r="B396">
        <v>4</v>
      </c>
      <c r="C396">
        <v>15</v>
      </c>
      <c r="D396" t="s">
        <v>22</v>
      </c>
      <c r="E396" s="9">
        <v>1704817</v>
      </c>
      <c r="F396" s="9">
        <v>1694448</v>
      </c>
      <c r="G396" s="9">
        <v>10137</v>
      </c>
      <c r="H396" s="9">
        <v>0</v>
      </c>
      <c r="I396" s="2">
        <v>0.99391782226479441</v>
      </c>
      <c r="J396" s="2">
        <v>5.9460927477846598E-3</v>
      </c>
      <c r="K396" s="2">
        <v>0</v>
      </c>
    </row>
    <row r="397" spans="1:11" x14ac:dyDescent="0.2">
      <c r="A397">
        <v>2024</v>
      </c>
      <c r="B397">
        <v>4</v>
      </c>
      <c r="C397">
        <v>16</v>
      </c>
      <c r="D397" t="s">
        <v>23</v>
      </c>
      <c r="E397" s="9">
        <v>203095</v>
      </c>
      <c r="F397" s="9">
        <v>191720</v>
      </c>
      <c r="G397" s="9">
        <v>1065</v>
      </c>
      <c r="H397" s="9">
        <v>0</v>
      </c>
      <c r="I397" s="2">
        <v>0.94399172800905984</v>
      </c>
      <c r="J397" s="2">
        <v>5.2438513995913243E-3</v>
      </c>
      <c r="K397" s="2">
        <v>0</v>
      </c>
    </row>
    <row r="398" spans="1:11" x14ac:dyDescent="0.2">
      <c r="A398">
        <v>2024</v>
      </c>
      <c r="B398">
        <v>4</v>
      </c>
      <c r="C398">
        <v>17</v>
      </c>
      <c r="D398" t="s">
        <v>24</v>
      </c>
      <c r="E398" s="9">
        <v>659283</v>
      </c>
      <c r="F398" s="9">
        <v>653691</v>
      </c>
      <c r="G398" s="9">
        <v>3727</v>
      </c>
      <c r="H398" s="9">
        <v>0</v>
      </c>
      <c r="I398" s="2">
        <v>0.99151805825419437</v>
      </c>
      <c r="J398" s="2">
        <v>5.6531110312263476E-3</v>
      </c>
      <c r="K398" s="2">
        <v>0</v>
      </c>
    </row>
    <row r="399" spans="1:11" x14ac:dyDescent="0.2">
      <c r="A399">
        <v>2024</v>
      </c>
      <c r="B399">
        <v>4</v>
      </c>
      <c r="C399">
        <v>18</v>
      </c>
      <c r="D399" t="s">
        <v>25</v>
      </c>
      <c r="E399" s="9">
        <v>1836907</v>
      </c>
      <c r="F399" s="9">
        <v>1822253</v>
      </c>
      <c r="G399" s="9">
        <v>13145</v>
      </c>
      <c r="H399" s="9">
        <v>0</v>
      </c>
      <c r="I399" s="2">
        <v>0.99202245949305001</v>
      </c>
      <c r="J399" s="2">
        <v>7.1560509051356441E-3</v>
      </c>
      <c r="K399" s="2">
        <v>0</v>
      </c>
    </row>
    <row r="400" spans="1:11" x14ac:dyDescent="0.2">
      <c r="A400">
        <v>2024</v>
      </c>
      <c r="B400">
        <v>4</v>
      </c>
      <c r="C400">
        <v>19</v>
      </c>
      <c r="D400" t="s">
        <v>26</v>
      </c>
      <c r="E400" s="9">
        <v>531402</v>
      </c>
      <c r="F400" s="9">
        <v>514302</v>
      </c>
      <c r="G400" s="9">
        <v>2988</v>
      </c>
      <c r="H400" s="9">
        <v>0</v>
      </c>
      <c r="I400" s="2">
        <v>0.96782097169374592</v>
      </c>
      <c r="J400" s="2">
        <v>5.6228617882507033E-3</v>
      </c>
      <c r="K400" s="2">
        <v>0</v>
      </c>
    </row>
    <row r="401" spans="1:11" x14ac:dyDescent="0.2">
      <c r="A401">
        <v>2024</v>
      </c>
      <c r="B401">
        <v>4</v>
      </c>
      <c r="C401">
        <v>20</v>
      </c>
      <c r="D401" t="s">
        <v>27</v>
      </c>
      <c r="E401" s="9">
        <v>557611</v>
      </c>
      <c r="F401" s="9">
        <v>554206</v>
      </c>
      <c r="G401" s="9">
        <v>3379</v>
      </c>
      <c r="H401" s="9">
        <v>0</v>
      </c>
      <c r="I401" s="2">
        <v>0.99389359248651843</v>
      </c>
      <c r="J401" s="2">
        <v>6.0597800258603216E-3</v>
      </c>
      <c r="K401" s="2">
        <v>0</v>
      </c>
    </row>
  </sheetData>
  <phoneticPr fontId="1" type="noConversion"/>
  <pageMargins left="0.19685039370078741" right="0.19685039370078741" top="0.19685039370078741" bottom="0.19685039370078741" header="0.19685039370078741" footer="0.19685039370078741"/>
  <pageSetup paperSize="9" scale="80" orientation="landscape" horizontalDpi="4294967293" verticalDpi="0" r:id="rId1"/>
  <headerFooter>
    <oddFooter>&amp;L&amp;P&amp;C&amp;G&amp;R&amp;D</oddFooter>
  </headerFooter>
  <rowBreaks count="9" manualBreakCount="9">
    <brk id="41" max="16383" man="1"/>
    <brk id="82" max="16383" man="1"/>
    <brk id="123" max="16383" man="1"/>
    <brk id="164" max="16383" man="1"/>
    <brk id="205" max="16383" man="1"/>
    <brk id="246" max="16383" man="1"/>
    <brk id="287" max="16383" man="1"/>
    <brk id="328" max="16383" man="1"/>
    <brk id="369" max="16383" man="1"/>
  </rowBreaks>
  <legacyDrawingHF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2F7E-6B63-4528-96AB-E91312FA7158}">
  <dimension ref="A1:E21"/>
  <sheetViews>
    <sheetView tabSelected="1" view="pageLayout" zoomScale="55" zoomScaleNormal="100" zoomScalePageLayoutView="55" workbookViewId="0">
      <selection activeCell="F6" sqref="F6"/>
    </sheetView>
  </sheetViews>
  <sheetFormatPr baseColWidth="10" defaultColWidth="8.83203125" defaultRowHeight="15" x14ac:dyDescent="0.2"/>
  <cols>
    <col min="1" max="1" width="12.83203125" bestFit="1" customWidth="1"/>
    <col min="2" max="2" width="13.6640625" bestFit="1" customWidth="1"/>
    <col min="3" max="3" width="11.6640625" customWidth="1"/>
    <col min="4" max="4" width="11.1640625" bestFit="1" customWidth="1"/>
    <col min="5" max="5" width="28.33203125" style="2" bestFit="1" customWidth="1"/>
    <col min="6" max="6" width="21.33203125" bestFit="1" customWidth="1"/>
    <col min="7" max="7" width="21.83203125" bestFit="1" customWidth="1"/>
    <col min="8" max="8" width="19.1640625" bestFit="1" customWidth="1"/>
    <col min="9" max="9" width="16.83203125" bestFit="1" customWidth="1"/>
  </cols>
  <sheetData>
    <row r="1" spans="1:5" x14ac:dyDescent="0.2">
      <c r="A1" t="s">
        <v>2</v>
      </c>
      <c r="B1" t="s">
        <v>3</v>
      </c>
      <c r="C1" t="s">
        <v>7</v>
      </c>
      <c r="D1" t="s">
        <v>6</v>
      </c>
      <c r="E1" s="2" t="s">
        <v>33</v>
      </c>
    </row>
    <row r="2" spans="1:5" x14ac:dyDescent="0.2">
      <c r="A2">
        <v>1</v>
      </c>
      <c r="B2" t="s">
        <v>8</v>
      </c>
      <c r="C2">
        <v>3665474</v>
      </c>
      <c r="D2">
        <v>13868</v>
      </c>
      <c r="E2" s="2">
        <v>3.78341245907078E-3</v>
      </c>
    </row>
    <row r="3" spans="1:5" x14ac:dyDescent="0.2">
      <c r="A3">
        <v>2</v>
      </c>
      <c r="B3" t="s">
        <v>9</v>
      </c>
      <c r="C3">
        <v>100398</v>
      </c>
      <c r="D3">
        <v>575</v>
      </c>
      <c r="E3" s="2">
        <v>5.7272057212295101E-3</v>
      </c>
    </row>
    <row r="4" spans="1:5" x14ac:dyDescent="0.2">
      <c r="A4">
        <v>3</v>
      </c>
      <c r="B4" t="s">
        <v>10</v>
      </c>
      <c r="C4">
        <v>8765043</v>
      </c>
      <c r="D4">
        <v>46240</v>
      </c>
      <c r="E4" s="2">
        <v>5.27550178590111E-3</v>
      </c>
    </row>
    <row r="5" spans="1:5" x14ac:dyDescent="0.2">
      <c r="A5">
        <v>4</v>
      </c>
      <c r="B5" t="s">
        <v>11</v>
      </c>
      <c r="C5">
        <v>4143418</v>
      </c>
      <c r="D5">
        <v>16979</v>
      </c>
      <c r="E5" s="2">
        <v>4.0978245496833803E-3</v>
      </c>
    </row>
    <row r="6" spans="1:5" x14ac:dyDescent="0.2">
      <c r="A6">
        <v>5</v>
      </c>
      <c r="B6" t="s">
        <v>12</v>
      </c>
      <c r="C6">
        <v>1006897</v>
      </c>
      <c r="D6">
        <v>6214</v>
      </c>
      <c r="E6" s="2">
        <v>6.1714356086074399E-3</v>
      </c>
    </row>
    <row r="7" spans="1:5" x14ac:dyDescent="0.2">
      <c r="A7">
        <v>6</v>
      </c>
      <c r="B7" t="s">
        <v>13</v>
      </c>
      <c r="C7">
        <v>1305653</v>
      </c>
      <c r="D7">
        <v>5961</v>
      </c>
      <c r="E7" s="2">
        <v>4.5655315769197501E-3</v>
      </c>
    </row>
    <row r="8" spans="1:5" x14ac:dyDescent="0.2">
      <c r="A8">
        <v>7</v>
      </c>
      <c r="B8" t="s">
        <v>14</v>
      </c>
      <c r="C8">
        <v>3836946</v>
      </c>
      <c r="D8">
        <v>19583</v>
      </c>
      <c r="E8" s="2">
        <v>5.1037986982355203E-3</v>
      </c>
    </row>
    <row r="9" spans="1:5" x14ac:dyDescent="0.2">
      <c r="A9">
        <v>8</v>
      </c>
      <c r="B9" t="s">
        <v>15</v>
      </c>
      <c r="C9">
        <v>3254660</v>
      </c>
      <c r="D9">
        <v>12064</v>
      </c>
      <c r="E9" s="2">
        <v>3.70668518370582E-3</v>
      </c>
    </row>
    <row r="10" spans="1:5" x14ac:dyDescent="0.2">
      <c r="A10">
        <v>9</v>
      </c>
      <c r="B10" t="s">
        <v>16</v>
      </c>
      <c r="C10">
        <v>750602</v>
      </c>
      <c r="D10">
        <v>2506</v>
      </c>
      <c r="E10" s="2">
        <v>3.3386535074513501E-3</v>
      </c>
    </row>
    <row r="11" spans="1:5" x14ac:dyDescent="0.2">
      <c r="A11">
        <v>10</v>
      </c>
      <c r="B11" t="s">
        <v>17</v>
      </c>
      <c r="C11">
        <v>1241457</v>
      </c>
      <c r="D11">
        <v>4465</v>
      </c>
      <c r="E11" s="2">
        <v>3.5965804695611702E-3</v>
      </c>
    </row>
    <row r="12" spans="1:5" x14ac:dyDescent="0.2">
      <c r="A12">
        <v>11</v>
      </c>
      <c r="B12" t="s">
        <v>18</v>
      </c>
      <c r="C12">
        <v>5024742</v>
      </c>
      <c r="D12">
        <v>13036</v>
      </c>
      <c r="E12" s="2">
        <v>2.59436205878829E-3</v>
      </c>
    </row>
    <row r="13" spans="1:5" x14ac:dyDescent="0.2">
      <c r="A13">
        <v>12</v>
      </c>
      <c r="B13" t="s">
        <v>19</v>
      </c>
      <c r="C13">
        <v>1088629</v>
      </c>
      <c r="D13">
        <v>3993</v>
      </c>
      <c r="E13" s="2">
        <v>3.6679162506234901E-3</v>
      </c>
    </row>
    <row r="14" spans="1:5" x14ac:dyDescent="0.2">
      <c r="A14">
        <v>13</v>
      </c>
      <c r="B14" t="s">
        <v>20</v>
      </c>
      <c r="C14">
        <v>261004</v>
      </c>
      <c r="D14">
        <v>747</v>
      </c>
      <c r="E14" s="2">
        <v>2.8620251030635501E-3</v>
      </c>
    </row>
    <row r="15" spans="1:5" x14ac:dyDescent="0.2">
      <c r="A15">
        <v>14</v>
      </c>
      <c r="B15" t="s">
        <v>21</v>
      </c>
      <c r="C15">
        <v>4737262</v>
      </c>
      <c r="D15">
        <v>11991</v>
      </c>
      <c r="E15" s="2">
        <v>2.5312089557216798E-3</v>
      </c>
    </row>
    <row r="16" spans="1:5" x14ac:dyDescent="0.2">
      <c r="A16">
        <v>15</v>
      </c>
      <c r="B16" t="s">
        <v>22</v>
      </c>
      <c r="C16">
        <v>3480262</v>
      </c>
      <c r="D16">
        <v>9853</v>
      </c>
      <c r="E16" s="2">
        <v>2.8311086923915501E-3</v>
      </c>
    </row>
    <row r="17" spans="1:5" x14ac:dyDescent="0.2">
      <c r="A17">
        <v>16</v>
      </c>
      <c r="B17" t="s">
        <v>23</v>
      </c>
      <c r="C17">
        <v>469120</v>
      </c>
      <c r="D17">
        <v>1041</v>
      </c>
      <c r="E17" s="2">
        <v>2.21904843110505E-3</v>
      </c>
    </row>
    <row r="18" spans="1:5" x14ac:dyDescent="0.2">
      <c r="A18">
        <v>17</v>
      </c>
      <c r="B18" t="s">
        <v>24</v>
      </c>
      <c r="C18">
        <v>1549165</v>
      </c>
      <c r="D18">
        <v>3524</v>
      </c>
      <c r="E18" s="2">
        <v>2.2747738297728098E-3</v>
      </c>
    </row>
    <row r="19" spans="1:5" x14ac:dyDescent="0.2">
      <c r="A19">
        <v>18</v>
      </c>
      <c r="B19" t="s">
        <v>25</v>
      </c>
      <c r="C19">
        <v>3976412</v>
      </c>
      <c r="D19">
        <v>12886</v>
      </c>
      <c r="E19" s="2">
        <v>3.2406098764413802E-3</v>
      </c>
    </row>
    <row r="20" spans="1:5" x14ac:dyDescent="0.2">
      <c r="A20">
        <v>19</v>
      </c>
      <c r="B20" t="s">
        <v>26</v>
      </c>
      <c r="C20">
        <v>1380706</v>
      </c>
      <c r="D20">
        <v>2970</v>
      </c>
      <c r="E20" s="2">
        <v>2.15107343634344E-3</v>
      </c>
    </row>
    <row r="21" spans="1:5" x14ac:dyDescent="0.2">
      <c r="A21">
        <v>20</v>
      </c>
      <c r="B21" t="s">
        <v>27</v>
      </c>
      <c r="C21">
        <v>898372</v>
      </c>
      <c r="D21">
        <v>3284</v>
      </c>
      <c r="E21" s="2">
        <v>3.6555012845458199E-3</v>
      </c>
    </row>
  </sheetData>
  <phoneticPr fontId="1" type="noConversion"/>
  <pageMargins left="0.19685039370078741" right="0.19685039370078741" top="0.19685039370078741" bottom="0.19685039370078741" header="0.19685039370078741" footer="0.19685039370078741"/>
  <pageSetup paperSize="9" orientation="landscape" horizontalDpi="4294967293" verticalDpi="0" r:id="rId1"/>
  <headerFooter>
    <oddFooter>&amp;L&amp;P&amp;C&amp;G&amp;R&amp;D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CBA6-A13E-4E9F-8EA5-7A6D90758295}">
  <dimension ref="A1:G28"/>
  <sheetViews>
    <sheetView view="pageLayout" topLeftCell="U1" zoomScale="25" zoomScaleNormal="44" zoomScalePageLayoutView="25" workbookViewId="0">
      <selection activeCell="AK29" sqref="AK29"/>
    </sheetView>
  </sheetViews>
  <sheetFormatPr baseColWidth="10" defaultColWidth="8.83203125" defaultRowHeight="15" x14ac:dyDescent="0.2"/>
  <cols>
    <col min="1" max="1" width="32.6640625" style="1" bestFit="1" customWidth="1"/>
    <col min="2" max="2" width="28.33203125" bestFit="1" customWidth="1"/>
    <col min="3" max="3" width="32.83203125" bestFit="1" customWidth="1"/>
  </cols>
  <sheetData>
    <row r="1" spans="1:3" s="1" customFormat="1" ht="29" x14ac:dyDescent="0.2">
      <c r="A1" s="3" t="s">
        <v>2</v>
      </c>
      <c r="B1" s="3" t="s">
        <v>3</v>
      </c>
      <c r="C1" s="3" t="s">
        <v>4</v>
      </c>
    </row>
    <row r="2" spans="1:3" ht="29" x14ac:dyDescent="0.35">
      <c r="A2" s="3">
        <v>2</v>
      </c>
      <c r="B2" s="4" t="s">
        <v>9</v>
      </c>
      <c r="C2" s="4">
        <v>52784</v>
      </c>
    </row>
    <row r="3" spans="1:3" ht="29" x14ac:dyDescent="0.35">
      <c r="A3" s="3">
        <v>13</v>
      </c>
      <c r="B3" s="4" t="s">
        <v>20</v>
      </c>
      <c r="C3" s="4">
        <v>106166</v>
      </c>
    </row>
    <row r="4" spans="1:3" ht="29" x14ac:dyDescent="0.35">
      <c r="A4" s="3">
        <v>16</v>
      </c>
      <c r="B4" s="4" t="s">
        <v>23</v>
      </c>
      <c r="C4" s="4">
        <v>203095</v>
      </c>
    </row>
    <row r="5" spans="1:3" ht="29" x14ac:dyDescent="0.35">
      <c r="A5" s="3">
        <v>9</v>
      </c>
      <c r="B5" s="4" t="s">
        <v>16</v>
      </c>
      <c r="C5" s="4">
        <v>462461</v>
      </c>
    </row>
    <row r="6" spans="1:3" ht="29" x14ac:dyDescent="0.35">
      <c r="A6" s="3">
        <v>19</v>
      </c>
      <c r="B6" s="4" t="s">
        <v>26</v>
      </c>
      <c r="C6" s="4">
        <v>531402</v>
      </c>
    </row>
    <row r="7" spans="1:3" ht="29" x14ac:dyDescent="0.35">
      <c r="A7" s="3">
        <v>20</v>
      </c>
      <c r="B7" s="4" t="s">
        <v>27</v>
      </c>
      <c r="C7" s="4">
        <v>557611</v>
      </c>
    </row>
    <row r="8" spans="1:3" ht="29" x14ac:dyDescent="0.35">
      <c r="A8" s="3">
        <v>5</v>
      </c>
      <c r="B8" s="4" t="s">
        <v>12</v>
      </c>
      <c r="C8" s="4">
        <v>603840</v>
      </c>
    </row>
    <row r="9" spans="1:3" ht="29" x14ac:dyDescent="0.35">
      <c r="A9" s="3">
        <v>17</v>
      </c>
      <c r="B9" s="4" t="s">
        <v>24</v>
      </c>
      <c r="C9" s="4">
        <v>659283</v>
      </c>
    </row>
    <row r="10" spans="1:3" ht="29" x14ac:dyDescent="0.35">
      <c r="A10" s="3">
        <v>12</v>
      </c>
      <c r="B10" s="4" t="s">
        <v>19</v>
      </c>
      <c r="C10" s="4">
        <v>694269</v>
      </c>
    </row>
    <row r="11" spans="1:3" ht="29" x14ac:dyDescent="0.35">
      <c r="A11" s="3">
        <v>6</v>
      </c>
      <c r="B11" s="4" t="s">
        <v>13</v>
      </c>
      <c r="C11" s="4">
        <v>697101</v>
      </c>
    </row>
    <row r="12" spans="1:3" ht="29" x14ac:dyDescent="0.35">
      <c r="A12" s="3">
        <v>10</v>
      </c>
      <c r="B12" s="4" t="s">
        <v>17</v>
      </c>
      <c r="C12" s="4">
        <v>737570</v>
      </c>
    </row>
    <row r="13" spans="1:3" ht="29" x14ac:dyDescent="0.35">
      <c r="A13" s="3">
        <v>8</v>
      </c>
      <c r="B13" s="4" t="s">
        <v>15</v>
      </c>
      <c r="C13" s="4">
        <v>1669326</v>
      </c>
    </row>
    <row r="14" spans="1:3" ht="29" x14ac:dyDescent="0.35">
      <c r="A14" s="3">
        <v>15</v>
      </c>
      <c r="B14" s="4" t="s">
        <v>22</v>
      </c>
      <c r="C14" s="4">
        <v>1704817</v>
      </c>
    </row>
    <row r="15" spans="1:3" ht="29" x14ac:dyDescent="0.35">
      <c r="A15" s="3">
        <v>1</v>
      </c>
      <c r="B15" s="4" t="s">
        <v>8</v>
      </c>
      <c r="C15" s="4">
        <v>1820886</v>
      </c>
    </row>
    <row r="16" spans="1:3" ht="29" x14ac:dyDescent="0.35">
      <c r="A16" s="3">
        <v>18</v>
      </c>
      <c r="B16" s="4" t="s">
        <v>25</v>
      </c>
      <c r="C16" s="4">
        <v>1836907</v>
      </c>
    </row>
    <row r="17" spans="1:7" ht="29" x14ac:dyDescent="0.35">
      <c r="A17" s="3">
        <v>7</v>
      </c>
      <c r="B17" s="4" t="s">
        <v>14</v>
      </c>
      <c r="C17" s="4">
        <v>2226642</v>
      </c>
    </row>
    <row r="18" spans="1:7" ht="29" x14ac:dyDescent="0.35">
      <c r="A18" s="3">
        <v>11</v>
      </c>
      <c r="B18" s="4" t="s">
        <v>18</v>
      </c>
      <c r="C18" s="4">
        <v>2562617</v>
      </c>
    </row>
    <row r="19" spans="1:7" ht="29" x14ac:dyDescent="0.35">
      <c r="A19" s="3">
        <v>14</v>
      </c>
      <c r="B19" s="4" t="s">
        <v>21</v>
      </c>
      <c r="C19" s="4">
        <v>2575801</v>
      </c>
    </row>
    <row r="20" spans="1:7" ht="29" x14ac:dyDescent="0.35">
      <c r="A20" s="3">
        <v>4</v>
      </c>
      <c r="B20" s="4" t="s">
        <v>11</v>
      </c>
      <c r="C20" s="4">
        <v>2868825</v>
      </c>
    </row>
    <row r="21" spans="1:7" ht="29" x14ac:dyDescent="0.35">
      <c r="A21" s="3">
        <v>3</v>
      </c>
      <c r="B21" s="4" t="s">
        <v>10</v>
      </c>
      <c r="C21" s="4">
        <v>4391455</v>
      </c>
    </row>
    <row r="22" spans="1:7" ht="16" thickBot="1" x14ac:dyDescent="0.25"/>
    <row r="23" spans="1:7" x14ac:dyDescent="0.2">
      <c r="A23" s="18" t="s">
        <v>32</v>
      </c>
      <c r="B23" s="19"/>
      <c r="C23" s="19"/>
      <c r="D23" s="19"/>
      <c r="E23" s="19"/>
      <c r="F23" s="19"/>
      <c r="G23" s="20"/>
    </row>
    <row r="24" spans="1:7" ht="16" thickBot="1" x14ac:dyDescent="0.25">
      <c r="A24" s="21"/>
      <c r="B24" s="22"/>
      <c r="C24" s="22"/>
      <c r="D24" s="22"/>
      <c r="E24" s="22"/>
      <c r="F24" s="22"/>
      <c r="G24" s="23"/>
    </row>
    <row r="25" spans="1:7" ht="32" x14ac:dyDescent="0.4">
      <c r="A25" s="5" t="s">
        <v>3</v>
      </c>
      <c r="B25" s="24" t="s">
        <v>14</v>
      </c>
      <c r="C25" s="25"/>
      <c r="D25" s="25"/>
      <c r="E25" s="25"/>
      <c r="F25" s="25"/>
      <c r="G25" s="26"/>
    </row>
    <row r="26" spans="1:7" ht="32" x14ac:dyDescent="0.4">
      <c r="A26" s="6" t="s">
        <v>4</v>
      </c>
      <c r="B26" s="27">
        <f>_xlfn.XLOOKUP(B25,'report_al_31_12_2024'!B2:B21,'report_al_31_12_2024'!C2:C21)</f>
        <v>2226642</v>
      </c>
      <c r="C26" s="28"/>
      <c r="D26" s="28"/>
      <c r="E26" s="28"/>
      <c r="F26" s="28"/>
      <c r="G26" s="29"/>
    </row>
    <row r="27" spans="1:7" ht="32" x14ac:dyDescent="0.4">
      <c r="A27" s="6" t="s">
        <v>6</v>
      </c>
      <c r="B27" s="30">
        <f>_xlfn.XLOOKUP(B25,'report_al_31_12_2024'!B2:B21,'report_al_31_12_2024'!E2:E21)</f>
        <v>20152</v>
      </c>
      <c r="C27" s="31"/>
      <c r="D27" s="31"/>
      <c r="E27" s="31"/>
      <c r="F27" s="31"/>
      <c r="G27" s="32"/>
    </row>
    <row r="28" spans="1:7" ht="32" x14ac:dyDescent="0.4">
      <c r="A28" s="6" t="s">
        <v>5</v>
      </c>
      <c r="B28" s="33">
        <f>_xlfn.XLOOKUP(B25,'report_al_31_12_2024'!B2:B21,'report_al_31_12_2024'!D2:D21)</f>
        <v>2190452</v>
      </c>
      <c r="C28" s="34"/>
      <c r="D28" s="34"/>
      <c r="E28" s="34"/>
      <c r="F28" s="34"/>
      <c r="G28" s="35"/>
    </row>
  </sheetData>
  <mergeCells count="5">
    <mergeCell ref="A23:G24"/>
    <mergeCell ref="B25:G25"/>
    <mergeCell ref="B26:G26"/>
    <mergeCell ref="B27:G27"/>
    <mergeCell ref="B28:G28"/>
  </mergeCells>
  <pageMargins left="0.19685039370078741" right="0.19685039370078741" top="0.19685039370078741" bottom="0.19685039370078741" header="0.19685039370078741" footer="0.19685039370078741"/>
  <pageSetup paperSize="9" scale="55" orientation="landscape" r:id="rId1"/>
  <headerFooter>
    <oddFooter>&amp;L&amp;P&amp;C&amp;G&amp;R&amp;D</oddFooter>
  </headerFooter>
  <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CACD5B-BD1E-484B-B912-23C392069496}">
          <x14:formula1>
            <xm:f>'report_al_31_12_2024'!$B$2:$B$21</xm:f>
          </x14:formula1>
          <xm:sqref>B25:G25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8BF1-414E-4F0D-8A8D-2EBF7619F93E}">
  <dimension ref="A1:F24"/>
  <sheetViews>
    <sheetView view="pageLayout" zoomScale="40" zoomScaleNormal="100" zoomScalePageLayoutView="40" workbookViewId="0">
      <selection activeCell="O23" sqref="O23"/>
    </sheetView>
  </sheetViews>
  <sheetFormatPr baseColWidth="10" defaultColWidth="8.83203125" defaultRowHeight="15" x14ac:dyDescent="0.2"/>
  <cols>
    <col min="1" max="1" width="22.6640625" bestFit="1" customWidth="1"/>
    <col min="2" max="2" width="10.33203125" bestFit="1" customWidth="1"/>
    <col min="3" max="6" width="11.83203125" bestFit="1" customWidth="1"/>
    <col min="7" max="7" width="17" bestFit="1" customWidth="1"/>
  </cols>
  <sheetData>
    <row r="1" spans="1:6" ht="22" x14ac:dyDescent="0.3">
      <c r="A1" s="10" t="s">
        <v>1</v>
      </c>
      <c r="B1" s="11">
        <v>4</v>
      </c>
      <c r="C1" s="12"/>
      <c r="D1" s="12"/>
      <c r="E1" s="12"/>
      <c r="F1" s="12"/>
    </row>
    <row r="2" spans="1:6" ht="22" x14ac:dyDescent="0.3">
      <c r="A2" s="12"/>
      <c r="B2" s="12"/>
      <c r="C2" s="12"/>
      <c r="D2" s="12"/>
      <c r="E2" s="12"/>
      <c r="F2" s="12"/>
    </row>
    <row r="3" spans="1:6" ht="22" x14ac:dyDescent="0.3">
      <c r="A3" s="10" t="s">
        <v>34</v>
      </c>
      <c r="B3" s="10" t="s">
        <v>0</v>
      </c>
      <c r="C3" s="12"/>
      <c r="D3" s="12"/>
      <c r="E3" s="12"/>
      <c r="F3" s="12"/>
    </row>
    <row r="4" spans="1:6" ht="22" x14ac:dyDescent="0.3">
      <c r="A4" s="10" t="s">
        <v>3</v>
      </c>
      <c r="B4" s="12">
        <v>2020</v>
      </c>
      <c r="C4" s="12">
        <v>2021</v>
      </c>
      <c r="D4" s="12">
        <v>2022</v>
      </c>
      <c r="E4" s="12">
        <v>2023</v>
      </c>
      <c r="F4" s="12">
        <v>2024</v>
      </c>
    </row>
    <row r="5" spans="1:6" ht="22" x14ac:dyDescent="0.3">
      <c r="A5" s="11" t="s">
        <v>19</v>
      </c>
      <c r="B5" s="12">
        <v>35314</v>
      </c>
      <c r="C5" s="12">
        <v>106573</v>
      </c>
      <c r="D5" s="12">
        <v>636918</v>
      </c>
      <c r="E5" s="12">
        <v>687151</v>
      </c>
      <c r="F5" s="12">
        <v>694269</v>
      </c>
    </row>
    <row r="6" spans="1:6" ht="22" x14ac:dyDescent="0.3">
      <c r="A6" s="11" t="s">
        <v>23</v>
      </c>
      <c r="B6" s="12">
        <v>10826</v>
      </c>
      <c r="C6" s="12">
        <v>36295</v>
      </c>
      <c r="D6" s="12">
        <v>196836</v>
      </c>
      <c r="E6" s="12">
        <v>202339</v>
      </c>
      <c r="F6" s="12">
        <v>203095</v>
      </c>
    </row>
    <row r="7" spans="1:6" ht="22" x14ac:dyDescent="0.3">
      <c r="A7" s="11" t="s">
        <v>24</v>
      </c>
      <c r="B7" s="12">
        <v>23920</v>
      </c>
      <c r="C7" s="12">
        <v>111746</v>
      </c>
      <c r="D7" s="12">
        <v>616917</v>
      </c>
      <c r="E7" s="12">
        <v>653445</v>
      </c>
      <c r="F7" s="12">
        <v>659283</v>
      </c>
    </row>
    <row r="8" spans="1:6" ht="22" x14ac:dyDescent="0.3">
      <c r="A8" s="11" t="s">
        <v>21</v>
      </c>
      <c r="B8" s="12">
        <v>189673</v>
      </c>
      <c r="C8" s="12">
        <v>583262</v>
      </c>
      <c r="D8" s="12">
        <v>2409994</v>
      </c>
      <c r="E8" s="12">
        <v>2540715</v>
      </c>
      <c r="F8" s="12">
        <v>2575801</v>
      </c>
    </row>
    <row r="9" spans="1:6" ht="22" x14ac:dyDescent="0.3">
      <c r="A9" s="11" t="s">
        <v>14</v>
      </c>
      <c r="B9" s="12">
        <v>171512</v>
      </c>
      <c r="C9" s="12">
        <v>536922</v>
      </c>
      <c r="D9" s="12">
        <v>2108537</v>
      </c>
      <c r="E9" s="12">
        <v>2207454</v>
      </c>
      <c r="F9" s="12">
        <v>2226642</v>
      </c>
    </row>
    <row r="10" spans="1:6" ht="22" x14ac:dyDescent="0.3">
      <c r="A10" s="11" t="s">
        <v>12</v>
      </c>
      <c r="B10" s="12">
        <v>50027</v>
      </c>
      <c r="C10" s="12">
        <v>156092</v>
      </c>
      <c r="D10" s="12">
        <v>566149</v>
      </c>
      <c r="E10" s="12">
        <v>597615</v>
      </c>
      <c r="F10" s="12">
        <v>603840</v>
      </c>
    </row>
    <row r="11" spans="1:6" ht="22" x14ac:dyDescent="0.3">
      <c r="A11" s="11" t="s">
        <v>18</v>
      </c>
      <c r="B11" s="12">
        <v>163051</v>
      </c>
      <c r="C11" s="12">
        <v>505274</v>
      </c>
      <c r="D11" s="12">
        <v>2328595</v>
      </c>
      <c r="E11" s="12">
        <v>2521553</v>
      </c>
      <c r="F11" s="12">
        <v>2562617</v>
      </c>
    </row>
    <row r="12" spans="1:6" ht="22" x14ac:dyDescent="0.3">
      <c r="A12" s="11" t="s">
        <v>13</v>
      </c>
      <c r="B12" s="12">
        <v>60469</v>
      </c>
      <c r="C12" s="12">
        <v>149060</v>
      </c>
      <c r="D12" s="12">
        <v>653777</v>
      </c>
      <c r="E12" s="12">
        <v>688885</v>
      </c>
      <c r="F12" s="12">
        <v>697101</v>
      </c>
    </row>
    <row r="13" spans="1:6" ht="22" x14ac:dyDescent="0.3">
      <c r="A13" s="11" t="s">
        <v>10</v>
      </c>
      <c r="B13" s="12">
        <v>478903</v>
      </c>
      <c r="C13" s="12">
        <v>1217364</v>
      </c>
      <c r="D13" s="12">
        <v>4065873</v>
      </c>
      <c r="E13" s="12">
        <v>4329382</v>
      </c>
      <c r="F13" s="12">
        <v>4391455</v>
      </c>
    </row>
    <row r="14" spans="1:6" ht="22" x14ac:dyDescent="0.3">
      <c r="A14" s="11" t="s">
        <v>17</v>
      </c>
      <c r="B14" s="12">
        <v>41624</v>
      </c>
      <c r="C14" s="12">
        <v>145464</v>
      </c>
      <c r="D14" s="12">
        <v>704345</v>
      </c>
      <c r="E14" s="12">
        <v>735923</v>
      </c>
      <c r="F14" s="12">
        <v>737570</v>
      </c>
    </row>
    <row r="15" spans="1:6" ht="22" x14ac:dyDescent="0.3">
      <c r="A15" s="11" t="s">
        <v>20</v>
      </c>
      <c r="B15" s="12">
        <v>6528</v>
      </c>
      <c r="C15" s="12">
        <v>16680</v>
      </c>
      <c r="D15" s="12">
        <v>99907</v>
      </c>
      <c r="E15" s="12">
        <v>105346</v>
      </c>
      <c r="F15" s="12">
        <v>106166</v>
      </c>
    </row>
    <row r="16" spans="1:6" ht="22" x14ac:dyDescent="0.3">
      <c r="A16" s="11" t="s">
        <v>8</v>
      </c>
      <c r="B16" s="12">
        <v>197828</v>
      </c>
      <c r="C16" s="12">
        <v>494769</v>
      </c>
      <c r="D16" s="12">
        <v>1702946</v>
      </c>
      <c r="E16" s="12">
        <v>1800963</v>
      </c>
      <c r="F16" s="12">
        <v>1820886</v>
      </c>
    </row>
    <row r="17" spans="1:6" ht="22" x14ac:dyDescent="0.3">
      <c r="A17" s="11" t="s">
        <v>22</v>
      </c>
      <c r="B17" s="12">
        <v>90964</v>
      </c>
      <c r="C17" s="12">
        <v>309157</v>
      </c>
      <c r="D17" s="12">
        <v>1597807</v>
      </c>
      <c r="E17" s="12">
        <v>1682113</v>
      </c>
      <c r="F17" s="12">
        <v>1704817</v>
      </c>
    </row>
    <row r="18" spans="1:6" ht="22" x14ac:dyDescent="0.3">
      <c r="A18" s="11" t="s">
        <v>26</v>
      </c>
      <c r="B18" s="12">
        <v>31113</v>
      </c>
      <c r="C18" s="12">
        <v>88234</v>
      </c>
      <c r="D18" s="12">
        <v>499485</v>
      </c>
      <c r="E18" s="12">
        <v>525891</v>
      </c>
      <c r="F18" s="12">
        <v>531402</v>
      </c>
    </row>
    <row r="19" spans="1:6" ht="22" x14ac:dyDescent="0.3">
      <c r="A19" s="11" t="s">
        <v>25</v>
      </c>
      <c r="B19" s="12">
        <v>93644</v>
      </c>
      <c r="C19" s="12">
        <v>372604</v>
      </c>
      <c r="D19" s="12">
        <v>1780388</v>
      </c>
      <c r="E19" s="12">
        <v>1833917</v>
      </c>
      <c r="F19" s="12">
        <v>1836907</v>
      </c>
    </row>
    <row r="20" spans="1:6" ht="22" x14ac:dyDescent="0.3">
      <c r="A20" s="11" t="s">
        <v>15</v>
      </c>
      <c r="B20" s="12">
        <v>120328</v>
      </c>
      <c r="C20" s="12">
        <v>381599</v>
      </c>
      <c r="D20" s="12">
        <v>1568882</v>
      </c>
      <c r="E20" s="12">
        <v>1650239</v>
      </c>
      <c r="F20" s="12">
        <v>1669326</v>
      </c>
    </row>
    <row r="21" spans="1:6" ht="22" x14ac:dyDescent="0.3">
      <c r="A21" s="11" t="s">
        <v>27</v>
      </c>
      <c r="B21" s="12">
        <v>51334</v>
      </c>
      <c r="C21" s="12">
        <v>100897</v>
      </c>
      <c r="D21" s="12">
        <v>530874</v>
      </c>
      <c r="E21" s="12">
        <v>553818</v>
      </c>
      <c r="F21" s="12">
        <v>557611</v>
      </c>
    </row>
    <row r="22" spans="1:6" ht="22" x14ac:dyDescent="0.3">
      <c r="A22" s="11" t="s">
        <v>16</v>
      </c>
      <c r="B22" s="12">
        <v>28960</v>
      </c>
      <c r="C22" s="12">
        <v>88842</v>
      </c>
      <c r="D22" s="12">
        <v>428974</v>
      </c>
      <c r="E22" s="12">
        <v>458187</v>
      </c>
      <c r="F22" s="12">
        <v>462461</v>
      </c>
    </row>
    <row r="23" spans="1:6" ht="22" x14ac:dyDescent="0.3">
      <c r="A23" s="11" t="s">
        <v>9</v>
      </c>
      <c r="B23" s="12">
        <v>7273</v>
      </c>
      <c r="C23" s="12">
        <v>16191</v>
      </c>
      <c r="D23" s="12">
        <v>50066</v>
      </c>
      <c r="E23" s="12">
        <v>52387</v>
      </c>
      <c r="F23" s="12">
        <v>52784</v>
      </c>
    </row>
    <row r="24" spans="1:6" ht="22" x14ac:dyDescent="0.3">
      <c r="A24" s="11" t="s">
        <v>11</v>
      </c>
      <c r="B24" s="12">
        <v>253875</v>
      </c>
      <c r="C24" s="12">
        <v>645723</v>
      </c>
      <c r="D24" s="12">
        <v>2645561</v>
      </c>
      <c r="E24" s="12">
        <v>2833537</v>
      </c>
      <c r="F24" s="12">
        <v>2868825</v>
      </c>
    </row>
  </sheetData>
  <pageMargins left="0.19685039370078741" right="0.19685039370078741" top="0.19685039370078741" bottom="0.19685039370078741" header="0.19685039370078741" footer="0.19685039370078741"/>
  <pageSetup paperSize="9" scale="62" orientation="landscape" horizontalDpi="4294967293" verticalDpi="0" r:id="rId2"/>
  <headerFooter>
    <oddFooter>&amp;L&amp;P&amp;C&amp;G&amp;R&amp;D</oddFooter>
  </headerFooter>
  <drawing r:id="rId3"/>
  <legacyDrawingHF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C736-AC92-4C89-9F2D-156E68B45D6E}">
  <dimension ref="A1:F24"/>
  <sheetViews>
    <sheetView view="pageLayout" zoomScale="40" zoomScaleNormal="100" zoomScalePageLayoutView="40" workbookViewId="0">
      <selection activeCell="O28" sqref="O28"/>
    </sheetView>
  </sheetViews>
  <sheetFormatPr baseColWidth="10" defaultColWidth="8.83203125" defaultRowHeight="15" x14ac:dyDescent="0.2"/>
  <cols>
    <col min="1" max="1" width="19.33203125" bestFit="1" customWidth="1"/>
    <col min="2" max="3" width="11" bestFit="1" customWidth="1"/>
    <col min="4" max="6" width="12.5" bestFit="1" customWidth="1"/>
    <col min="7" max="7" width="17" bestFit="1" customWidth="1"/>
  </cols>
  <sheetData>
    <row r="1" spans="1:6" ht="22" x14ac:dyDescent="0.3">
      <c r="A1" s="10" t="s">
        <v>1</v>
      </c>
      <c r="B1" s="11">
        <v>4</v>
      </c>
      <c r="C1" s="12"/>
      <c r="D1" s="12"/>
      <c r="E1" s="12"/>
      <c r="F1" s="12"/>
    </row>
    <row r="2" spans="1:6" ht="22" x14ac:dyDescent="0.3">
      <c r="A2" s="12"/>
      <c r="B2" s="12"/>
      <c r="C2" s="12"/>
      <c r="D2" s="12"/>
      <c r="E2" s="12"/>
      <c r="F2" s="12"/>
    </row>
    <row r="3" spans="1:6" ht="22" x14ac:dyDescent="0.3">
      <c r="A3" s="10" t="s">
        <v>35</v>
      </c>
      <c r="B3" s="10" t="s">
        <v>0</v>
      </c>
      <c r="C3" s="12"/>
      <c r="D3" s="12"/>
      <c r="E3" s="12"/>
      <c r="F3" s="12"/>
    </row>
    <row r="4" spans="1:6" ht="22" x14ac:dyDescent="0.3">
      <c r="A4" s="10" t="s">
        <v>3</v>
      </c>
      <c r="B4" s="12">
        <v>2020</v>
      </c>
      <c r="C4" s="12">
        <v>2021</v>
      </c>
      <c r="D4" s="12">
        <v>2022</v>
      </c>
      <c r="E4" s="12">
        <v>2023</v>
      </c>
      <c r="F4" s="12">
        <v>2024</v>
      </c>
    </row>
    <row r="5" spans="1:6" ht="22" x14ac:dyDescent="0.3">
      <c r="A5" s="11" t="s">
        <v>19</v>
      </c>
      <c r="B5" s="12">
        <v>23028</v>
      </c>
      <c r="C5" s="12">
        <v>86882</v>
      </c>
      <c r="D5" s="12">
        <v>617340</v>
      </c>
      <c r="E5" s="12">
        <v>672873</v>
      </c>
      <c r="F5" s="12">
        <v>687146</v>
      </c>
    </row>
    <row r="6" spans="1:6" ht="22" x14ac:dyDescent="0.3">
      <c r="A6" s="11" t="s">
        <v>23</v>
      </c>
      <c r="B6" s="12">
        <v>4519</v>
      </c>
      <c r="C6" s="12">
        <v>31025</v>
      </c>
      <c r="D6" s="12">
        <v>187930</v>
      </c>
      <c r="E6" s="12">
        <v>191511</v>
      </c>
      <c r="F6" s="12">
        <v>191720</v>
      </c>
    </row>
    <row r="7" spans="1:6" ht="22" x14ac:dyDescent="0.3">
      <c r="A7" s="11" t="s">
        <v>24</v>
      </c>
      <c r="B7" s="12">
        <v>14631</v>
      </c>
      <c r="C7" s="12">
        <v>93932</v>
      </c>
      <c r="D7" s="12">
        <v>606789</v>
      </c>
      <c r="E7" s="12">
        <v>645281</v>
      </c>
      <c r="F7" s="12">
        <v>653691</v>
      </c>
    </row>
    <row r="8" spans="1:6" ht="22" x14ac:dyDescent="0.3">
      <c r="A8" s="11" t="s">
        <v>21</v>
      </c>
      <c r="B8" s="12">
        <v>109574</v>
      </c>
      <c r="C8" s="12">
        <v>497266</v>
      </c>
      <c r="D8" s="12">
        <v>2353994</v>
      </c>
      <c r="E8" s="12">
        <v>2511649</v>
      </c>
      <c r="F8" s="12">
        <v>2554490</v>
      </c>
    </row>
    <row r="9" spans="1:6" ht="22" x14ac:dyDescent="0.3">
      <c r="A9" s="11" t="s">
        <v>14</v>
      </c>
      <c r="B9" s="12">
        <v>106428</v>
      </c>
      <c r="C9" s="12">
        <v>445248</v>
      </c>
      <c r="D9" s="12">
        <v>2067142</v>
      </c>
      <c r="E9" s="12">
        <v>2179298</v>
      </c>
      <c r="F9" s="12">
        <v>2190452</v>
      </c>
    </row>
    <row r="10" spans="1:6" ht="22" x14ac:dyDescent="0.3">
      <c r="A10" s="11" t="s">
        <v>12</v>
      </c>
      <c r="B10" s="12">
        <v>36587</v>
      </c>
      <c r="C10" s="12">
        <v>139359</v>
      </c>
      <c r="D10" s="12">
        <v>554976</v>
      </c>
      <c r="E10" s="12">
        <v>590127</v>
      </c>
      <c r="F10" s="12">
        <v>596533</v>
      </c>
    </row>
    <row r="11" spans="1:6" ht="22" x14ac:dyDescent="0.3">
      <c r="A11" s="11" t="s">
        <v>18</v>
      </c>
      <c r="B11" s="12">
        <v>84109</v>
      </c>
      <c r="C11" s="12">
        <v>423884</v>
      </c>
      <c r="D11" s="12">
        <v>2269187</v>
      </c>
      <c r="E11" s="12">
        <v>2450723</v>
      </c>
      <c r="F11" s="12">
        <v>2460561</v>
      </c>
    </row>
    <row r="12" spans="1:6" ht="22" x14ac:dyDescent="0.3">
      <c r="A12" s="11" t="s">
        <v>13</v>
      </c>
      <c r="B12" s="12">
        <v>51958</v>
      </c>
      <c r="C12" s="12">
        <v>131860</v>
      </c>
      <c r="D12" s="12">
        <v>642835</v>
      </c>
      <c r="E12" s="12">
        <v>682614</v>
      </c>
      <c r="F12" s="12">
        <v>690919</v>
      </c>
    </row>
    <row r="13" spans="1:6" ht="22" x14ac:dyDescent="0.3">
      <c r="A13" s="11" t="s">
        <v>10</v>
      </c>
      <c r="B13" s="12">
        <v>399157</v>
      </c>
      <c r="C13" s="12">
        <v>929903</v>
      </c>
      <c r="D13" s="12">
        <v>3984831</v>
      </c>
      <c r="E13" s="12">
        <v>4268982</v>
      </c>
      <c r="F13" s="12">
        <v>4341836</v>
      </c>
    </row>
    <row r="14" spans="1:6" ht="22" x14ac:dyDescent="0.3">
      <c r="A14" s="11" t="s">
        <v>17</v>
      </c>
      <c r="B14" s="12">
        <v>28875</v>
      </c>
      <c r="C14" s="12">
        <v>134580</v>
      </c>
      <c r="D14" s="12">
        <v>693516</v>
      </c>
      <c r="E14" s="12">
        <v>731229</v>
      </c>
      <c r="F14" s="12">
        <v>732979</v>
      </c>
    </row>
    <row r="15" spans="1:6" ht="22" x14ac:dyDescent="0.3">
      <c r="A15" s="11" t="s">
        <v>20</v>
      </c>
      <c r="B15" s="12">
        <v>4425</v>
      </c>
      <c r="C15" s="12">
        <v>14836</v>
      </c>
      <c r="D15" s="12">
        <v>92905</v>
      </c>
      <c r="E15" s="12">
        <v>103343</v>
      </c>
      <c r="F15" s="12">
        <v>105357</v>
      </c>
    </row>
    <row r="16" spans="1:6" ht="22" x14ac:dyDescent="0.3">
      <c r="A16" s="11" t="s">
        <v>8</v>
      </c>
      <c r="B16" s="12">
        <v>161649</v>
      </c>
      <c r="C16" s="12">
        <v>409901</v>
      </c>
      <c r="D16" s="12">
        <v>1657117</v>
      </c>
      <c r="E16" s="12">
        <v>1730879</v>
      </c>
      <c r="F16" s="12">
        <v>1747045</v>
      </c>
    </row>
    <row r="17" spans="1:6" ht="22" x14ac:dyDescent="0.3">
      <c r="A17" s="11" t="s">
        <v>22</v>
      </c>
      <c r="B17" s="12">
        <v>35490</v>
      </c>
      <c r="C17" s="12">
        <v>277660</v>
      </c>
      <c r="D17" s="12">
        <v>1572032</v>
      </c>
      <c r="E17" s="12">
        <v>1659511</v>
      </c>
      <c r="F17" s="12">
        <v>1694448</v>
      </c>
    </row>
    <row r="18" spans="1:6" ht="22" x14ac:dyDescent="0.3">
      <c r="A18" s="11" t="s">
        <v>26</v>
      </c>
      <c r="B18" s="12">
        <v>13913</v>
      </c>
      <c r="C18" s="12">
        <v>78514</v>
      </c>
      <c r="D18" s="12">
        <v>490555</v>
      </c>
      <c r="E18" s="12">
        <v>513465</v>
      </c>
      <c r="F18" s="12">
        <v>514302</v>
      </c>
    </row>
    <row r="19" spans="1:6" ht="22" x14ac:dyDescent="0.3">
      <c r="A19" s="11" t="s">
        <v>25</v>
      </c>
      <c r="B19" s="12">
        <v>57364</v>
      </c>
      <c r="C19" s="12">
        <v>322520</v>
      </c>
      <c r="D19" s="12">
        <v>1734389</v>
      </c>
      <c r="E19" s="12">
        <v>1818874</v>
      </c>
      <c r="F19" s="12">
        <v>1822253</v>
      </c>
    </row>
    <row r="20" spans="1:6" ht="22" x14ac:dyDescent="0.3">
      <c r="A20" s="11" t="s">
        <v>15</v>
      </c>
      <c r="B20" s="12">
        <v>106977</v>
      </c>
      <c r="C20" s="12">
        <v>299741</v>
      </c>
      <c r="D20" s="12">
        <v>1482871</v>
      </c>
      <c r="E20" s="12">
        <v>1632354</v>
      </c>
      <c r="F20" s="12">
        <v>1656103</v>
      </c>
    </row>
    <row r="21" spans="1:6" ht="22" x14ac:dyDescent="0.3">
      <c r="A21" s="11" t="s">
        <v>27</v>
      </c>
      <c r="B21" s="12">
        <v>37122</v>
      </c>
      <c r="C21" s="12">
        <v>148635</v>
      </c>
      <c r="D21" s="12">
        <v>525887</v>
      </c>
      <c r="E21" s="12">
        <v>550024</v>
      </c>
      <c r="F21" s="12">
        <v>554206</v>
      </c>
    </row>
    <row r="22" spans="1:6" ht="22" x14ac:dyDescent="0.3">
      <c r="A22" s="11" t="s">
        <v>16</v>
      </c>
      <c r="B22" s="12">
        <v>24559</v>
      </c>
      <c r="C22" s="12">
        <v>67935</v>
      </c>
      <c r="D22" s="12">
        <v>422624</v>
      </c>
      <c r="E22" s="12">
        <v>453619</v>
      </c>
      <c r="F22" s="12">
        <v>459245</v>
      </c>
    </row>
    <row r="23" spans="1:6" ht="22" x14ac:dyDescent="0.3">
      <c r="A23" s="11" t="s">
        <v>9</v>
      </c>
      <c r="B23" s="12">
        <v>6483</v>
      </c>
      <c r="C23" s="12">
        <v>13574</v>
      </c>
      <c r="D23" s="12">
        <v>48728</v>
      </c>
      <c r="E23" s="12">
        <v>51750</v>
      </c>
      <c r="F23" s="12">
        <v>52188</v>
      </c>
    </row>
    <row r="24" spans="1:6" ht="22" x14ac:dyDescent="0.3">
      <c r="A24" s="11" t="s">
        <v>11</v>
      </c>
      <c r="B24" s="12">
        <v>156263</v>
      </c>
      <c r="C24" s="12">
        <v>540042</v>
      </c>
      <c r="D24" s="12">
        <v>2578436</v>
      </c>
      <c r="E24" s="12">
        <v>2804395</v>
      </c>
      <c r="F24" s="12">
        <v>2840838</v>
      </c>
    </row>
  </sheetData>
  <pageMargins left="0.19685039370078741" right="0.19685039370078741" top="0.19685039370078741" bottom="0.19685039370078741" header="0.19685039370078741" footer="0.19685039370078741"/>
  <pageSetup paperSize="9" scale="62" orientation="landscape" horizontalDpi="4294967293" verticalDpi="0" r:id="rId2"/>
  <headerFooter>
    <oddFooter>&amp;L&amp;P&amp;C&amp;G&amp;R&amp;D</oddFooter>
  </headerFooter>
  <drawing r:id="rId3"/>
  <legacyDrawingHF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9A6-4FEA-4038-AB99-F79ED6AF89CF}">
  <dimension ref="A1:F24"/>
  <sheetViews>
    <sheetView view="pageLayout" zoomScale="55" zoomScaleNormal="100" zoomScalePageLayoutView="55" workbookViewId="0">
      <selection activeCell="P26" sqref="P26"/>
    </sheetView>
  </sheetViews>
  <sheetFormatPr baseColWidth="10" defaultColWidth="8.83203125" defaultRowHeight="15" x14ac:dyDescent="0.2"/>
  <cols>
    <col min="1" max="1" width="21.1640625" bestFit="1" customWidth="1"/>
    <col min="2" max="6" width="8.83203125" bestFit="1" customWidth="1"/>
    <col min="7" max="7" width="17" bestFit="1" customWidth="1"/>
  </cols>
  <sheetData>
    <row r="1" spans="1:6" ht="22" x14ac:dyDescent="0.3">
      <c r="A1" s="10" t="s">
        <v>1</v>
      </c>
      <c r="B1" s="11">
        <v>4</v>
      </c>
      <c r="C1" s="12"/>
      <c r="D1" s="12"/>
      <c r="E1" s="12"/>
      <c r="F1" s="12"/>
    </row>
    <row r="2" spans="1:6" ht="22" x14ac:dyDescent="0.3">
      <c r="A2" s="12"/>
      <c r="B2" s="12"/>
      <c r="C2" s="12"/>
      <c r="D2" s="12"/>
      <c r="E2" s="12"/>
      <c r="F2" s="12"/>
    </row>
    <row r="3" spans="1:6" ht="22" x14ac:dyDescent="0.3">
      <c r="A3" s="10" t="s">
        <v>36</v>
      </c>
      <c r="B3" s="10" t="s">
        <v>0</v>
      </c>
      <c r="C3" s="12"/>
      <c r="D3" s="12"/>
      <c r="E3" s="12"/>
      <c r="F3" s="12"/>
    </row>
    <row r="4" spans="1:6" ht="22" x14ac:dyDescent="0.3">
      <c r="A4" s="10" t="s">
        <v>3</v>
      </c>
      <c r="B4" s="12">
        <v>2020</v>
      </c>
      <c r="C4" s="12">
        <v>2021</v>
      </c>
      <c r="D4" s="12">
        <v>2022</v>
      </c>
      <c r="E4" s="12">
        <v>2023</v>
      </c>
      <c r="F4" s="12">
        <v>2024</v>
      </c>
    </row>
    <row r="5" spans="1:6" ht="22" x14ac:dyDescent="0.3">
      <c r="A5" s="11" t="s">
        <v>19</v>
      </c>
      <c r="B5" s="12">
        <v>1213</v>
      </c>
      <c r="C5" s="12">
        <v>2640</v>
      </c>
      <c r="D5" s="12">
        <v>3831</v>
      </c>
      <c r="E5" s="12">
        <v>4073</v>
      </c>
      <c r="F5" s="12">
        <v>4115</v>
      </c>
    </row>
    <row r="6" spans="1:6" ht="22" x14ac:dyDescent="0.3">
      <c r="A6" s="11" t="s">
        <v>23</v>
      </c>
      <c r="B6" s="12">
        <v>256</v>
      </c>
      <c r="C6" s="12">
        <v>634</v>
      </c>
      <c r="D6" s="12">
        <v>1011</v>
      </c>
      <c r="E6" s="12">
        <v>1050</v>
      </c>
      <c r="F6" s="12">
        <v>1065</v>
      </c>
    </row>
    <row r="7" spans="1:6" ht="22" x14ac:dyDescent="0.3">
      <c r="A7" s="11" t="s">
        <v>24</v>
      </c>
      <c r="B7" s="12">
        <v>472</v>
      </c>
      <c r="C7" s="12">
        <v>1613</v>
      </c>
      <c r="D7" s="12">
        <v>3212</v>
      </c>
      <c r="E7" s="12">
        <v>3625</v>
      </c>
      <c r="F7" s="12">
        <v>3727</v>
      </c>
    </row>
    <row r="8" spans="1:6" ht="22" x14ac:dyDescent="0.3">
      <c r="A8" s="11" t="s">
        <v>21</v>
      </c>
      <c r="B8" s="12">
        <v>2844</v>
      </c>
      <c r="C8" s="12">
        <v>8467</v>
      </c>
      <c r="D8" s="12">
        <v>11552</v>
      </c>
      <c r="E8" s="12">
        <v>12068</v>
      </c>
      <c r="F8" s="12">
        <v>12169</v>
      </c>
    </row>
    <row r="9" spans="1:6" ht="22" x14ac:dyDescent="0.3">
      <c r="A9" s="11" t="s">
        <v>14</v>
      </c>
      <c r="B9" s="12">
        <v>7738</v>
      </c>
      <c r="C9" s="12">
        <v>14216</v>
      </c>
      <c r="D9" s="12">
        <v>18961</v>
      </c>
      <c r="E9" s="12">
        <v>19944</v>
      </c>
      <c r="F9" s="12">
        <v>20152</v>
      </c>
    </row>
    <row r="10" spans="1:6" ht="22" x14ac:dyDescent="0.3">
      <c r="A10" s="11" t="s">
        <v>12</v>
      </c>
      <c r="B10" s="12">
        <v>1642</v>
      </c>
      <c r="C10" s="12">
        <v>4213</v>
      </c>
      <c r="D10" s="12">
        <v>5858</v>
      </c>
      <c r="E10" s="12">
        <v>6392</v>
      </c>
      <c r="F10" s="12">
        <v>6833</v>
      </c>
    </row>
    <row r="11" spans="1:6" ht="22" x14ac:dyDescent="0.3">
      <c r="A11" s="11" t="s">
        <v>18</v>
      </c>
      <c r="B11" s="12">
        <v>3769</v>
      </c>
      <c r="C11" s="12">
        <v>9269</v>
      </c>
      <c r="D11" s="12">
        <v>12545</v>
      </c>
      <c r="E11" s="12">
        <v>13170</v>
      </c>
      <c r="F11" s="12">
        <v>13327</v>
      </c>
    </row>
    <row r="12" spans="1:6" ht="22" x14ac:dyDescent="0.3">
      <c r="A12" s="11" t="s">
        <v>13</v>
      </c>
      <c r="B12" s="12">
        <v>2891</v>
      </c>
      <c r="C12" s="12">
        <v>4586</v>
      </c>
      <c r="D12" s="12">
        <v>5772</v>
      </c>
      <c r="E12" s="12">
        <v>6010</v>
      </c>
      <c r="F12" s="12">
        <v>6121</v>
      </c>
    </row>
    <row r="13" spans="1:6" ht="22" x14ac:dyDescent="0.3">
      <c r="A13" s="11" t="s">
        <v>10</v>
      </c>
      <c r="B13" s="12">
        <v>25123</v>
      </c>
      <c r="C13" s="12">
        <v>35081</v>
      </c>
      <c r="D13" s="12">
        <v>44781</v>
      </c>
      <c r="E13" s="12">
        <v>47387</v>
      </c>
      <c r="F13" s="12">
        <v>48717</v>
      </c>
    </row>
    <row r="14" spans="1:6" ht="22" x14ac:dyDescent="0.3">
      <c r="A14" s="11" t="s">
        <v>17</v>
      </c>
      <c r="B14" s="12">
        <v>1571</v>
      </c>
      <c r="C14" s="12">
        <v>3244</v>
      </c>
      <c r="D14" s="12">
        <v>4295</v>
      </c>
      <c r="E14" s="12">
        <v>4515</v>
      </c>
      <c r="F14" s="12">
        <v>4568</v>
      </c>
    </row>
    <row r="15" spans="1:6" ht="22" x14ac:dyDescent="0.3">
      <c r="A15" s="11" t="s">
        <v>20</v>
      </c>
      <c r="B15" s="12">
        <v>191</v>
      </c>
      <c r="C15" s="12">
        <v>512</v>
      </c>
      <c r="D15" s="12">
        <v>705</v>
      </c>
      <c r="E15" s="12">
        <v>783</v>
      </c>
      <c r="F15" s="12">
        <v>800</v>
      </c>
    </row>
    <row r="16" spans="1:6" ht="22" x14ac:dyDescent="0.3">
      <c r="A16" s="11" t="s">
        <v>8</v>
      </c>
      <c r="B16" s="12">
        <v>7922</v>
      </c>
      <c r="C16" s="12">
        <v>12050</v>
      </c>
      <c r="D16" s="12">
        <v>13801</v>
      </c>
      <c r="E16" s="12">
        <v>13903</v>
      </c>
      <c r="F16" s="12">
        <v>13937</v>
      </c>
    </row>
    <row r="17" spans="1:6" ht="22" x14ac:dyDescent="0.3">
      <c r="A17" s="11" t="s">
        <v>22</v>
      </c>
      <c r="B17" s="12">
        <v>2472</v>
      </c>
      <c r="C17" s="12">
        <v>6987</v>
      </c>
      <c r="D17" s="12">
        <v>9428</v>
      </c>
      <c r="E17" s="12">
        <v>9969</v>
      </c>
      <c r="F17" s="12">
        <v>10137</v>
      </c>
    </row>
    <row r="18" spans="1:6" ht="22" x14ac:dyDescent="0.3">
      <c r="A18" s="11" t="s">
        <v>26</v>
      </c>
      <c r="B18" s="12">
        <v>747</v>
      </c>
      <c r="C18" s="12">
        <v>1728</v>
      </c>
      <c r="D18" s="12">
        <v>2870</v>
      </c>
      <c r="E18" s="12">
        <v>2975</v>
      </c>
      <c r="F18" s="12">
        <v>2988</v>
      </c>
    </row>
    <row r="19" spans="1:6" ht="22" x14ac:dyDescent="0.3">
      <c r="A19" s="11" t="s">
        <v>25</v>
      </c>
      <c r="B19" s="12">
        <v>2412</v>
      </c>
      <c r="C19" s="12">
        <v>7502</v>
      </c>
      <c r="D19" s="12">
        <v>12455</v>
      </c>
      <c r="E19" s="12">
        <v>12986</v>
      </c>
      <c r="F19" s="12">
        <v>13145</v>
      </c>
    </row>
    <row r="20" spans="1:6" ht="22" x14ac:dyDescent="0.3">
      <c r="A20" s="11" t="s">
        <v>15</v>
      </c>
      <c r="B20" s="12">
        <v>3673</v>
      </c>
      <c r="C20" s="12">
        <v>7558</v>
      </c>
      <c r="D20" s="12">
        <v>11367</v>
      </c>
      <c r="E20" s="12">
        <v>12399</v>
      </c>
      <c r="F20" s="12">
        <v>12720</v>
      </c>
    </row>
    <row r="21" spans="1:6" ht="22" x14ac:dyDescent="0.3">
      <c r="A21" s="11" t="s">
        <v>27</v>
      </c>
      <c r="B21" s="12">
        <v>1681</v>
      </c>
      <c r="C21" s="12">
        <v>2727</v>
      </c>
      <c r="D21" s="12">
        <v>3234</v>
      </c>
      <c r="E21" s="12">
        <v>3329</v>
      </c>
      <c r="F21" s="12">
        <v>3379</v>
      </c>
    </row>
    <row r="22" spans="1:6" ht="22" x14ac:dyDescent="0.3">
      <c r="A22" s="11" t="s">
        <v>16</v>
      </c>
      <c r="B22" s="12">
        <v>624</v>
      </c>
      <c r="C22" s="12">
        <v>1504</v>
      </c>
      <c r="D22" s="12">
        <v>2354</v>
      </c>
      <c r="E22" s="12">
        <v>2524</v>
      </c>
      <c r="F22" s="12">
        <v>2537</v>
      </c>
    </row>
    <row r="23" spans="1:6" ht="22" x14ac:dyDescent="0.3">
      <c r="A23" s="11" t="s">
        <v>9</v>
      </c>
      <c r="B23" s="12">
        <v>379</v>
      </c>
      <c r="C23" s="12">
        <v>488</v>
      </c>
      <c r="D23" s="12">
        <v>564</v>
      </c>
      <c r="E23" s="12">
        <v>587</v>
      </c>
      <c r="F23" s="12">
        <v>592</v>
      </c>
    </row>
    <row r="24" spans="1:6" ht="22" x14ac:dyDescent="0.3">
      <c r="A24" s="11" t="s">
        <v>11</v>
      </c>
      <c r="B24" s="12">
        <v>6539</v>
      </c>
      <c r="C24" s="12">
        <v>12383</v>
      </c>
      <c r="D24" s="12">
        <v>16322</v>
      </c>
      <c r="E24" s="12">
        <v>17329</v>
      </c>
      <c r="F24" s="12">
        <v>17607</v>
      </c>
    </row>
  </sheetData>
  <pageMargins left="0.19685039370078741" right="0.19685039370078741" top="0.19685039370078741" bottom="0.19685039370078741" header="0.19685039370078741" footer="0.19685039370078741"/>
  <pageSetup paperSize="9" scale="62" orientation="landscape" horizontalDpi="4294967293" verticalDpi="0" r:id="rId2"/>
  <headerFooter>
    <oddFooter>&amp;L&amp;P&amp;C&amp;G&amp;R&amp;D</oddFooter>
  </headerFooter>
  <drawing r:id="rId3"/>
  <legacyDrawingHF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1D61-7D89-4FF1-BD99-D0B9390BD13F}">
  <dimension ref="A1:G21"/>
  <sheetViews>
    <sheetView view="pageLayout" zoomScale="55" zoomScaleNormal="100" zoomScalePageLayoutView="55" workbookViewId="0">
      <selection activeCell="E30" sqref="E30"/>
    </sheetView>
  </sheetViews>
  <sheetFormatPr baseColWidth="10" defaultColWidth="8.83203125" defaultRowHeight="15" x14ac:dyDescent="0.2"/>
  <cols>
    <col min="1" max="1" width="12.83203125" bestFit="1" customWidth="1"/>
    <col min="2" max="2" width="13.6640625" bestFit="1" customWidth="1"/>
    <col min="3" max="3" width="11.6640625" bestFit="1" customWidth="1"/>
    <col min="4" max="4" width="21.33203125" bestFit="1" customWidth="1"/>
    <col min="5" max="5" width="21.83203125" bestFit="1" customWidth="1"/>
    <col min="6" max="6" width="19.1640625" bestFit="1" customWidth="1"/>
    <col min="7" max="7" width="16.83203125" bestFit="1" customWidth="1"/>
  </cols>
  <sheetData>
    <row r="1" spans="1:7" x14ac:dyDescent="0.2">
      <c r="A1" t="s">
        <v>2</v>
      </c>
      <c r="B1" t="s">
        <v>3</v>
      </c>
      <c r="C1" t="s">
        <v>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>
        <v>1</v>
      </c>
      <c r="B2" t="s">
        <v>8</v>
      </c>
      <c r="C2">
        <v>3665474</v>
      </c>
      <c r="D2">
        <v>10955739</v>
      </c>
      <c r="E2" s="7">
        <v>0.96399999999999997</v>
      </c>
      <c r="F2">
        <v>11364975</v>
      </c>
      <c r="G2">
        <v>409236</v>
      </c>
    </row>
    <row r="3" spans="1:7" x14ac:dyDescent="0.2">
      <c r="A3">
        <v>2</v>
      </c>
      <c r="B3" t="s">
        <v>9</v>
      </c>
      <c r="C3">
        <v>100398</v>
      </c>
      <c r="D3">
        <v>294982</v>
      </c>
      <c r="E3" s="7">
        <v>0.80400000000000005</v>
      </c>
      <c r="F3">
        <v>366880</v>
      </c>
      <c r="G3">
        <v>71898</v>
      </c>
    </row>
    <row r="4" spans="1:7" x14ac:dyDescent="0.2">
      <c r="A4">
        <v>3</v>
      </c>
      <c r="B4" t="s">
        <v>10</v>
      </c>
      <c r="C4">
        <v>8765043</v>
      </c>
      <c r="D4">
        <v>25723773</v>
      </c>
      <c r="E4" s="7">
        <v>0.91900000000000004</v>
      </c>
      <c r="F4">
        <v>28003529</v>
      </c>
      <c r="G4">
        <v>2279756</v>
      </c>
    </row>
    <row r="5" spans="1:7" x14ac:dyDescent="0.2">
      <c r="A5">
        <v>4</v>
      </c>
      <c r="B5" t="s">
        <v>11</v>
      </c>
      <c r="C5">
        <v>4143418</v>
      </c>
      <c r="D5">
        <v>11687875</v>
      </c>
      <c r="E5" s="7">
        <v>0.90100000000000002</v>
      </c>
      <c r="F5">
        <v>12964973</v>
      </c>
      <c r="G5">
        <v>1277098</v>
      </c>
    </row>
    <row r="6" spans="1:7" x14ac:dyDescent="0.2">
      <c r="A6">
        <v>5</v>
      </c>
      <c r="B6" t="s">
        <v>12</v>
      </c>
      <c r="C6">
        <v>1006897</v>
      </c>
      <c r="D6">
        <v>2882896</v>
      </c>
      <c r="E6" s="7">
        <v>0.88600000000000001</v>
      </c>
      <c r="F6">
        <v>3253264</v>
      </c>
      <c r="G6">
        <v>370368</v>
      </c>
    </row>
    <row r="7" spans="1:7" x14ac:dyDescent="0.2">
      <c r="A7">
        <v>6</v>
      </c>
      <c r="B7" t="s">
        <v>13</v>
      </c>
      <c r="C7">
        <v>1305653</v>
      </c>
      <c r="D7">
        <v>3767008</v>
      </c>
      <c r="E7" s="7">
        <v>0.95899999999999996</v>
      </c>
      <c r="F7">
        <v>3926790</v>
      </c>
      <c r="G7">
        <v>159782</v>
      </c>
    </row>
    <row r="8" spans="1:7" x14ac:dyDescent="0.2">
      <c r="A8">
        <v>7</v>
      </c>
      <c r="B8" t="s">
        <v>14</v>
      </c>
      <c r="C8">
        <v>3836946</v>
      </c>
      <c r="D8">
        <v>11309988</v>
      </c>
      <c r="E8" s="7">
        <v>0.97499999999999998</v>
      </c>
      <c r="F8">
        <v>11595248</v>
      </c>
      <c r="G8">
        <v>285260</v>
      </c>
    </row>
    <row r="9" spans="1:7" x14ac:dyDescent="0.2">
      <c r="A9">
        <v>8</v>
      </c>
      <c r="B9" t="s">
        <v>15</v>
      </c>
      <c r="C9">
        <v>3254660</v>
      </c>
      <c r="D9">
        <v>9520966</v>
      </c>
      <c r="E9" s="7">
        <v>0.89500000000000002</v>
      </c>
      <c r="F9">
        <v>10638635</v>
      </c>
      <c r="G9">
        <v>1117669</v>
      </c>
    </row>
    <row r="10" spans="1:7" x14ac:dyDescent="0.2">
      <c r="A10">
        <v>9</v>
      </c>
      <c r="B10" t="s">
        <v>16</v>
      </c>
      <c r="C10">
        <v>750602</v>
      </c>
      <c r="D10">
        <v>2145131</v>
      </c>
      <c r="E10" s="7">
        <v>0.92900000000000005</v>
      </c>
      <c r="F10">
        <v>2308559</v>
      </c>
      <c r="G10">
        <v>163428</v>
      </c>
    </row>
    <row r="11" spans="1:7" x14ac:dyDescent="0.2">
      <c r="A11">
        <v>10</v>
      </c>
      <c r="B11" t="s">
        <v>17</v>
      </c>
      <c r="C11">
        <v>1241457</v>
      </c>
      <c r="D11">
        <v>3521203</v>
      </c>
      <c r="E11" s="7">
        <v>0.872</v>
      </c>
      <c r="F11">
        <v>4038675</v>
      </c>
      <c r="G11">
        <v>517472</v>
      </c>
    </row>
    <row r="12" spans="1:7" x14ac:dyDescent="0.2">
      <c r="A12">
        <v>11</v>
      </c>
      <c r="B12" t="s">
        <v>18</v>
      </c>
      <c r="C12">
        <v>5024742</v>
      </c>
      <c r="D12">
        <v>14154796</v>
      </c>
      <c r="E12" s="7">
        <v>0.86899999999999999</v>
      </c>
      <c r="F12">
        <v>16285689</v>
      </c>
      <c r="G12">
        <v>2130893</v>
      </c>
    </row>
    <row r="13" spans="1:7" x14ac:dyDescent="0.2">
      <c r="A13">
        <v>12</v>
      </c>
      <c r="B13" t="s">
        <v>19</v>
      </c>
      <c r="C13">
        <v>1088629</v>
      </c>
      <c r="D13">
        <v>3095794</v>
      </c>
      <c r="E13" s="7">
        <v>0.88700000000000001</v>
      </c>
      <c r="F13">
        <v>3489064</v>
      </c>
      <c r="G13">
        <v>393270</v>
      </c>
    </row>
    <row r="14" spans="1:7" x14ac:dyDescent="0.2">
      <c r="A14">
        <v>13</v>
      </c>
      <c r="B14" t="s">
        <v>20</v>
      </c>
      <c r="C14">
        <v>261004</v>
      </c>
      <c r="D14">
        <v>737182</v>
      </c>
      <c r="E14" s="7">
        <v>0.874</v>
      </c>
      <c r="F14">
        <v>843760</v>
      </c>
      <c r="G14">
        <v>106578</v>
      </c>
    </row>
    <row r="15" spans="1:7" x14ac:dyDescent="0.2">
      <c r="A15">
        <v>14</v>
      </c>
      <c r="B15" t="s">
        <v>21</v>
      </c>
      <c r="C15">
        <v>4737262</v>
      </c>
      <c r="D15">
        <v>12887636</v>
      </c>
      <c r="E15" s="7">
        <v>0.878</v>
      </c>
      <c r="F15">
        <v>14685867</v>
      </c>
      <c r="G15">
        <v>1798231</v>
      </c>
    </row>
    <row r="16" spans="1:7" x14ac:dyDescent="0.2">
      <c r="A16">
        <v>15</v>
      </c>
      <c r="B16" t="s">
        <v>22</v>
      </c>
      <c r="C16">
        <v>3480262</v>
      </c>
      <c r="D16">
        <v>9787461</v>
      </c>
      <c r="E16" s="7">
        <v>0.90200000000000002</v>
      </c>
      <c r="F16">
        <v>10850249</v>
      </c>
      <c r="G16">
        <v>1062788</v>
      </c>
    </row>
    <row r="17" spans="1:7" x14ac:dyDescent="0.2">
      <c r="A17">
        <v>16</v>
      </c>
      <c r="B17" t="s">
        <v>23</v>
      </c>
      <c r="C17">
        <v>469120</v>
      </c>
      <c r="D17">
        <v>1312107</v>
      </c>
      <c r="E17" s="7">
        <v>0.89200000000000002</v>
      </c>
      <c r="F17">
        <v>1471347</v>
      </c>
      <c r="G17">
        <v>159240</v>
      </c>
    </row>
    <row r="18" spans="1:7" x14ac:dyDescent="0.2">
      <c r="A18">
        <v>17</v>
      </c>
      <c r="B18" t="s">
        <v>24</v>
      </c>
      <c r="C18">
        <v>1549165</v>
      </c>
      <c r="D18">
        <v>4216682</v>
      </c>
      <c r="E18" s="7">
        <v>0.88700000000000001</v>
      </c>
      <c r="F18">
        <v>4754200</v>
      </c>
      <c r="G18">
        <v>537518</v>
      </c>
    </row>
    <row r="19" spans="1:7" x14ac:dyDescent="0.2">
      <c r="A19">
        <v>18</v>
      </c>
      <c r="B19" t="s">
        <v>25</v>
      </c>
      <c r="C19">
        <v>3976412</v>
      </c>
      <c r="D19">
        <v>10734075</v>
      </c>
      <c r="E19" s="7">
        <v>0.88500000000000001</v>
      </c>
      <c r="F19">
        <v>12126026</v>
      </c>
      <c r="G19">
        <v>1391951</v>
      </c>
    </row>
    <row r="20" spans="1:7" x14ac:dyDescent="0.2">
      <c r="A20">
        <v>19</v>
      </c>
      <c r="B20" t="s">
        <v>26</v>
      </c>
      <c r="C20">
        <v>1380706</v>
      </c>
      <c r="D20">
        <v>3897588</v>
      </c>
      <c r="E20" s="8">
        <v>0.91</v>
      </c>
      <c r="F20">
        <v>4283298</v>
      </c>
      <c r="G20">
        <v>385710</v>
      </c>
    </row>
    <row r="21" spans="1:7" x14ac:dyDescent="0.2">
      <c r="A21">
        <v>20</v>
      </c>
      <c r="B21" t="s">
        <v>27</v>
      </c>
      <c r="C21">
        <v>898372</v>
      </c>
      <c r="D21">
        <v>2501150</v>
      </c>
      <c r="E21" s="7">
        <v>1.8720000000000001</v>
      </c>
      <c r="F21">
        <v>2671119</v>
      </c>
      <c r="G21">
        <v>169969</v>
      </c>
    </row>
  </sheetData>
  <pageMargins left="0.19685039370078741" right="0.19685039370078741" top="0.19685039370078741" bottom="0.19685039370078741" header="0.19685039370078741" footer="0.19685039370078741"/>
  <pageSetup paperSize="9" orientation="landscape" horizontalDpi="4294967293" verticalDpi="0" r:id="rId1"/>
  <headerFooter>
    <oddFooter>&amp;L&amp;P&amp;C&amp;G&amp;R&amp;D</oddFooter>
  </headerFooter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3AE5-FE5E-440C-9D4C-5233984E8D70}">
  <dimension ref="A1:P25"/>
  <sheetViews>
    <sheetView view="pageLayout" topLeftCell="A7" zoomScale="25" zoomScaleNormal="40" zoomScaleSheetLayoutView="40" zoomScalePageLayoutView="25" workbookViewId="0">
      <selection activeCell="N48" sqref="N48"/>
    </sheetView>
  </sheetViews>
  <sheetFormatPr baseColWidth="10" defaultColWidth="8.83203125" defaultRowHeight="15" x14ac:dyDescent="0.2"/>
  <cols>
    <col min="1" max="1" width="34" bestFit="1" customWidth="1"/>
    <col min="2" max="2" width="19.83203125" bestFit="1" customWidth="1"/>
    <col min="3" max="3" width="17.6640625" customWidth="1"/>
    <col min="4" max="4" width="15.5" customWidth="1"/>
    <col min="5" max="5" width="17.83203125" customWidth="1"/>
    <col min="6" max="6" width="15.6640625" customWidth="1"/>
    <col min="7" max="7" width="19.5" bestFit="1" customWidth="1"/>
    <col min="8" max="8" width="17.6640625" customWidth="1"/>
    <col min="9" max="9" width="16.33203125" customWidth="1"/>
    <col min="10" max="10" width="18.33203125" customWidth="1"/>
    <col min="11" max="11" width="18.6640625" customWidth="1"/>
    <col min="12" max="12" width="15.6640625" customWidth="1"/>
    <col min="13" max="13" width="16.5" customWidth="1"/>
    <col min="14" max="14" width="19" customWidth="1"/>
    <col min="15" max="15" width="16.6640625" customWidth="1"/>
    <col min="16" max="16" width="15.6640625" customWidth="1"/>
  </cols>
  <sheetData>
    <row r="1" spans="1:16" ht="24" x14ac:dyDescent="0.3">
      <c r="A1" s="13" t="s">
        <v>1</v>
      </c>
      <c r="B1" s="14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4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4" x14ac:dyDescent="0.3">
      <c r="A3" s="15"/>
      <c r="B3" s="13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24" x14ac:dyDescent="0.3">
      <c r="A4" s="15"/>
      <c r="B4" s="15">
        <v>2020</v>
      </c>
      <c r="C4" s="15"/>
      <c r="D4" s="15"/>
      <c r="E4" s="15">
        <v>2021</v>
      </c>
      <c r="F4" s="15"/>
      <c r="G4" s="15"/>
      <c r="H4" s="15">
        <v>2022</v>
      </c>
      <c r="I4" s="15"/>
      <c r="J4" s="15"/>
      <c r="K4" s="15">
        <v>2023</v>
      </c>
      <c r="L4" s="15"/>
      <c r="M4" s="15"/>
      <c r="N4" s="15">
        <v>2024</v>
      </c>
      <c r="O4" s="15"/>
      <c r="P4" s="15"/>
    </row>
    <row r="5" spans="1:16" ht="24" x14ac:dyDescent="0.3">
      <c r="A5" s="13" t="s">
        <v>3</v>
      </c>
      <c r="B5" s="17" t="s">
        <v>42</v>
      </c>
      <c r="C5" s="15" t="s">
        <v>43</v>
      </c>
      <c r="D5" s="15" t="s">
        <v>44</v>
      </c>
      <c r="E5" s="15" t="s">
        <v>42</v>
      </c>
      <c r="F5" s="15" t="s">
        <v>43</v>
      </c>
      <c r="G5" s="15" t="s">
        <v>44</v>
      </c>
      <c r="H5" s="15" t="s">
        <v>42</v>
      </c>
      <c r="I5" s="15" t="s">
        <v>43</v>
      </c>
      <c r="J5" s="15" t="s">
        <v>44</v>
      </c>
      <c r="K5" s="15" t="s">
        <v>42</v>
      </c>
      <c r="L5" s="15" t="s">
        <v>43</v>
      </c>
      <c r="M5" s="15" t="s">
        <v>44</v>
      </c>
      <c r="N5" s="15" t="s">
        <v>42</v>
      </c>
      <c r="O5" s="15" t="s">
        <v>43</v>
      </c>
      <c r="P5" s="15" t="s">
        <v>44</v>
      </c>
    </row>
    <row r="6" spans="1:16" ht="24" x14ac:dyDescent="0.3">
      <c r="A6" s="14" t="s">
        <v>19</v>
      </c>
      <c r="B6" s="16">
        <v>6.7808708065667384E-2</v>
      </c>
      <c r="C6" s="16">
        <v>8.2084225553176307E-2</v>
      </c>
      <c r="D6" s="16">
        <v>0</v>
      </c>
      <c r="E6" s="16">
        <v>0.81194720787283292</v>
      </c>
      <c r="F6" s="16">
        <v>3.2742155525238743E-2</v>
      </c>
      <c r="G6" s="16">
        <v>2.3605929150635374</v>
      </c>
      <c r="H6" s="16">
        <v>0.86201726213734109</v>
      </c>
      <c r="I6" s="16">
        <v>9.815974306925504E-3</v>
      </c>
      <c r="J6" s="16">
        <v>0.15313872926018049</v>
      </c>
      <c r="K6" s="16">
        <v>0.97898274915550232</v>
      </c>
      <c r="L6" s="16">
        <v>6.0372603560882587E-3</v>
      </c>
      <c r="M6" s="16">
        <v>2.1102885743165648E-4</v>
      </c>
      <c r="N6" s="16">
        <v>0.98181124266623321</v>
      </c>
      <c r="O6" s="16">
        <v>5.9381199146141313E-3</v>
      </c>
      <c r="P6" s="16">
        <v>0</v>
      </c>
    </row>
    <row r="7" spans="1:16" ht="24" x14ac:dyDescent="0.3">
      <c r="A7" s="14" t="s">
        <v>23</v>
      </c>
      <c r="B7" s="16">
        <v>1.3274336283185841E-2</v>
      </c>
      <c r="C7" s="16">
        <v>3.0973451327433628E-2</v>
      </c>
      <c r="D7" s="16">
        <v>0</v>
      </c>
      <c r="E7" s="16">
        <v>0.73188405797101452</v>
      </c>
      <c r="F7" s="16">
        <v>2.2766985301675403E-2</v>
      </c>
      <c r="G7" s="16">
        <v>3.3258813855483607</v>
      </c>
      <c r="H7" s="16">
        <v>0.75499036246532836</v>
      </c>
      <c r="I7" s="16">
        <v>7.7852475200977855E-3</v>
      </c>
      <c r="J7" s="16">
        <v>0.21952893611019697</v>
      </c>
      <c r="K7" s="16">
        <v>0.95429180042602979</v>
      </c>
      <c r="L7" s="16">
        <v>5.1153580750652548E-3</v>
      </c>
      <c r="M7" s="16">
        <v>1.650115508085566E-4</v>
      </c>
      <c r="N7" s="16">
        <v>0.94603948908100743</v>
      </c>
      <c r="O7" s="16">
        <v>5.2089247890508891E-3</v>
      </c>
      <c r="P7" s="16">
        <v>0</v>
      </c>
    </row>
    <row r="8" spans="1:16" ht="24" x14ac:dyDescent="0.3">
      <c r="A8" s="14" t="s">
        <v>24</v>
      </c>
      <c r="B8" s="16">
        <v>2.5796661608497723E-2</v>
      </c>
      <c r="C8" s="16">
        <v>5.4628224582701064E-2</v>
      </c>
      <c r="D8" s="16">
        <v>0</v>
      </c>
      <c r="E8" s="16">
        <v>0.76268154521061371</v>
      </c>
      <c r="F8" s="16">
        <v>1.7441117594446102E-2</v>
      </c>
      <c r="G8" s="16">
        <v>4.0534733165807744</v>
      </c>
      <c r="H8" s="16">
        <v>0.73857646477701011</v>
      </c>
      <c r="I8" s="16">
        <v>7.8085352568223187E-3</v>
      </c>
      <c r="J8" s="16">
        <v>0.37948872363604375</v>
      </c>
      <c r="K8" s="16">
        <v>0.9935728468563455</v>
      </c>
      <c r="L8" s="16">
        <v>5.327024032375679E-3</v>
      </c>
      <c r="M8" s="16">
        <v>1.278485767770163E-4</v>
      </c>
      <c r="N8" s="16">
        <v>0.98915103697712392</v>
      </c>
      <c r="O8" s="16">
        <v>5.6099012620751754E-3</v>
      </c>
      <c r="P8" s="16">
        <v>0</v>
      </c>
    </row>
    <row r="9" spans="1:16" ht="24" x14ac:dyDescent="0.3">
      <c r="A9" s="14" t="s">
        <v>21</v>
      </c>
      <c r="B9" s="16">
        <v>4.2065009560229447E-2</v>
      </c>
      <c r="C9" s="16">
        <v>6.3575525812619507E-2</v>
      </c>
      <c r="D9" s="16">
        <v>0</v>
      </c>
      <c r="E9" s="16">
        <v>0.70802486888098926</v>
      </c>
      <c r="F9" s="16">
        <v>1.5900311009253192E-2</v>
      </c>
      <c r="G9" s="16">
        <v>1.8070764240754962</v>
      </c>
      <c r="H9" s="16">
        <v>0.87458142987624821</v>
      </c>
      <c r="I9" s="16">
        <v>7.1520235263368001E-3</v>
      </c>
      <c r="J9" s="16">
        <v>0.19029524324378366</v>
      </c>
      <c r="K9" s="16">
        <v>0.98758714220065835</v>
      </c>
      <c r="L9" s="16">
        <v>4.8286269647133465E-3</v>
      </c>
      <c r="M9" s="16">
        <v>9.3375745222036512E-5</v>
      </c>
      <c r="N9" s="16">
        <v>0.99141751483060658</v>
      </c>
      <c r="O9" s="16">
        <v>4.7644721528335311E-3</v>
      </c>
      <c r="P9" s="16">
        <v>0</v>
      </c>
    </row>
    <row r="10" spans="1:16" ht="24" x14ac:dyDescent="0.3">
      <c r="A10" s="14" t="s">
        <v>14</v>
      </c>
      <c r="B10" s="16">
        <v>0.10494528918573255</v>
      </c>
      <c r="C10" s="16">
        <v>0.116811141111269</v>
      </c>
      <c r="D10" s="16">
        <v>0</v>
      </c>
      <c r="E10" s="16">
        <v>0.74881781906973977</v>
      </c>
      <c r="F10" s="16">
        <v>3.5486272407837534E-2</v>
      </c>
      <c r="G10" s="16">
        <v>1.7948216306354594</v>
      </c>
      <c r="H10" s="16">
        <v>0.94697465712000317</v>
      </c>
      <c r="I10" s="16">
        <v>1.2683535907290712E-2</v>
      </c>
      <c r="J10" s="16">
        <v>0.1187771426341768</v>
      </c>
      <c r="K10" s="16">
        <v>0.98939113444272542</v>
      </c>
      <c r="L10" s="16">
        <v>9.0244639814574621E-3</v>
      </c>
      <c r="M10" s="16">
        <v>3.6157574241997277E-4</v>
      </c>
      <c r="N10" s="16">
        <v>0.99085466122301258</v>
      </c>
      <c r="O10" s="16">
        <v>9.063457775867723E-3</v>
      </c>
      <c r="P10" s="16">
        <v>0</v>
      </c>
    </row>
    <row r="11" spans="1:16" ht="24" x14ac:dyDescent="0.3">
      <c r="A11" s="14" t="s">
        <v>12</v>
      </c>
      <c r="B11" s="16">
        <v>0.20087884494664154</v>
      </c>
      <c r="C11" s="16">
        <v>7.0935342121782805E-2</v>
      </c>
      <c r="D11" s="16">
        <v>0</v>
      </c>
      <c r="E11" s="16">
        <v>0.81019591753000308</v>
      </c>
      <c r="F11" s="16">
        <v>3.3921427838752689E-2</v>
      </c>
      <c r="G11" s="16">
        <v>1.6602523335726742</v>
      </c>
      <c r="H11" s="16">
        <v>0.91540311867976687</v>
      </c>
      <c r="I11" s="16">
        <v>1.4716793719558167E-2</v>
      </c>
      <c r="J11" s="16">
        <v>0.1230807434090066</v>
      </c>
      <c r="K11" s="16">
        <v>0.9882212717007347</v>
      </c>
      <c r="L11" s="16">
        <v>1.0472483095905077E-2</v>
      </c>
      <c r="M11" s="16">
        <v>3.2396266979888331E-4</v>
      </c>
      <c r="N11" s="16">
        <v>0.98876428891160417</v>
      </c>
      <c r="O11" s="16">
        <v>1.0776394818244377E-2</v>
      </c>
      <c r="P11" s="16">
        <v>0</v>
      </c>
    </row>
    <row r="12" spans="1:16" ht="24" x14ac:dyDescent="0.3">
      <c r="A12" s="14" t="s">
        <v>18</v>
      </c>
      <c r="B12" s="16">
        <v>9.4022617124394178E-2</v>
      </c>
      <c r="C12" s="16">
        <v>5.2342487883683363E-2</v>
      </c>
      <c r="D12" s="16">
        <v>0</v>
      </c>
      <c r="E12" s="16">
        <v>0.79787841525747338</v>
      </c>
      <c r="F12" s="16">
        <v>2.3275774487032618E-2</v>
      </c>
      <c r="G12" s="16">
        <v>2.7545709010779582</v>
      </c>
      <c r="H12" s="16">
        <v>0.89450684022484239</v>
      </c>
      <c r="I12" s="16">
        <v>8.3748657674836396E-3</v>
      </c>
      <c r="J12" s="16">
        <v>0.17754047178358687</v>
      </c>
      <c r="K12" s="16">
        <v>0.98654482272348398</v>
      </c>
      <c r="L12" s="16">
        <v>5.3576365188246974E-3</v>
      </c>
      <c r="M12" s="16">
        <v>2.0723366408715655E-4</v>
      </c>
      <c r="N12" s="16">
        <v>0.97080456618876043</v>
      </c>
      <c r="O12" s="16">
        <v>5.2406011087193635E-3</v>
      </c>
      <c r="P12" s="16">
        <v>0</v>
      </c>
    </row>
    <row r="13" spans="1:16" ht="24" x14ac:dyDescent="0.3">
      <c r="A13" s="14" t="s">
        <v>13</v>
      </c>
      <c r="B13" s="16">
        <v>0.14051522248243559</v>
      </c>
      <c r="C13" s="16">
        <v>0.12529274004683841</v>
      </c>
      <c r="D13" s="16">
        <v>0</v>
      </c>
      <c r="E13" s="16">
        <v>0.8771438807039541</v>
      </c>
      <c r="F13" s="16">
        <v>4.342617885450719E-2</v>
      </c>
      <c r="G13" s="16">
        <v>2.2714276118400432</v>
      </c>
      <c r="H13" s="16">
        <v>0.94017859228176159</v>
      </c>
      <c r="I13" s="16">
        <v>1.3478760701393809E-2</v>
      </c>
      <c r="J13" s="16">
        <v>0.14996094429176821</v>
      </c>
      <c r="K13" s="16">
        <v>0.99022101088246073</v>
      </c>
      <c r="L13" s="16">
        <v>8.8925939269869653E-3</v>
      </c>
      <c r="M13" s="16">
        <v>5.2158628559713339E-4</v>
      </c>
      <c r="N13" s="16">
        <v>0.99127434800311243</v>
      </c>
      <c r="O13" s="16">
        <v>8.7198561470059367E-3</v>
      </c>
      <c r="P13" s="16">
        <v>0</v>
      </c>
    </row>
    <row r="14" spans="1:16" ht="24" x14ac:dyDescent="0.3">
      <c r="A14" s="14" t="s">
        <v>10</v>
      </c>
      <c r="B14" s="16">
        <v>0.25192094056656172</v>
      </c>
      <c r="C14" s="16">
        <v>0.16661266432142197</v>
      </c>
      <c r="D14" s="16">
        <v>0</v>
      </c>
      <c r="E14" s="16">
        <v>0.82788204773999163</v>
      </c>
      <c r="F14" s="16">
        <v>4.1788808458103781E-2</v>
      </c>
      <c r="G14" s="16">
        <v>1.5323120557347272</v>
      </c>
      <c r="H14" s="16">
        <v>0.92189154708589993</v>
      </c>
      <c r="I14" s="16">
        <v>1.5473736110547294E-2</v>
      </c>
      <c r="J14" s="16">
        <v>0.1312975733338273</v>
      </c>
      <c r="K14" s="16">
        <v>0.98771250293443047</v>
      </c>
      <c r="L14" s="16">
        <v>1.1060052893487486E-2</v>
      </c>
      <c r="M14" s="16">
        <v>2.949540850778135E-4</v>
      </c>
      <c r="N14" s="16">
        <v>0.98890281756026521</v>
      </c>
      <c r="O14" s="16">
        <v>1.1033812105807719E-2</v>
      </c>
      <c r="P14" s="16">
        <v>0</v>
      </c>
    </row>
    <row r="15" spans="1:16" ht="24" x14ac:dyDescent="0.3">
      <c r="A15" s="14" t="s">
        <v>17</v>
      </c>
      <c r="B15" s="16">
        <v>5.4901960784313726E-3</v>
      </c>
      <c r="C15" s="16">
        <v>0.11816993464052288</v>
      </c>
      <c r="D15" s="16">
        <v>0</v>
      </c>
      <c r="E15" s="16">
        <v>0.86653960474667024</v>
      </c>
      <c r="F15" s="16">
        <v>2.9734758242007577E-2</v>
      </c>
      <c r="G15" s="16">
        <v>1.9183059923309056</v>
      </c>
      <c r="H15" s="16">
        <v>0.95256680137059968</v>
      </c>
      <c r="I15" s="16">
        <v>9.4958590064688625E-3</v>
      </c>
      <c r="J15" s="16">
        <v>0.11578904237283795</v>
      </c>
      <c r="K15" s="16">
        <v>0.99349152864524004</v>
      </c>
      <c r="L15" s="16">
        <v>6.1744527475476188E-3</v>
      </c>
      <c r="M15" s="16">
        <v>1.3137133505420465E-4</v>
      </c>
      <c r="N15" s="16">
        <v>0.99380745303691242</v>
      </c>
      <c r="O15" s="16">
        <v>6.1871196651357161E-3</v>
      </c>
      <c r="P15" s="16">
        <v>0</v>
      </c>
    </row>
    <row r="16" spans="1:16" ht="24" x14ac:dyDescent="0.3">
      <c r="A16" s="14" t="s">
        <v>20</v>
      </c>
      <c r="B16" s="16">
        <v>0.125</v>
      </c>
      <c r="C16" s="16">
        <v>6.25E-2</v>
      </c>
      <c r="D16" s="16">
        <v>0</v>
      </c>
      <c r="E16" s="16">
        <v>0.89372453137734309</v>
      </c>
      <c r="F16" s="16">
        <v>3.5696821515892423E-2</v>
      </c>
      <c r="G16" s="16">
        <v>3.7888345558272207</v>
      </c>
      <c r="H16" s="16">
        <v>0.83680676042538427</v>
      </c>
      <c r="I16" s="16">
        <v>1.2063440223714559E-2</v>
      </c>
      <c r="J16" s="16">
        <v>0.22720499683615358</v>
      </c>
      <c r="K16" s="16">
        <v>0.99121706398996234</v>
      </c>
      <c r="L16" s="16">
        <v>7.0675188205771644E-3</v>
      </c>
      <c r="M16" s="16">
        <v>1.5683814303638644E-4</v>
      </c>
      <c r="N16" s="16">
        <v>0.99242223316788547</v>
      </c>
      <c r="O16" s="16">
        <v>7.5588224150342897E-3</v>
      </c>
      <c r="P16" s="16">
        <v>0</v>
      </c>
    </row>
    <row r="17" spans="1:16" ht="24" x14ac:dyDescent="0.3">
      <c r="A17" s="14" t="s">
        <v>8</v>
      </c>
      <c r="B17" s="16">
        <v>3.9243092140630043E-2</v>
      </c>
      <c r="C17" s="16">
        <v>9.1818084076980971E-2</v>
      </c>
      <c r="D17" s="16">
        <v>0</v>
      </c>
      <c r="E17" s="16">
        <v>0.85331414899120539</v>
      </c>
      <c r="F17" s="16">
        <v>3.3329022245214696E-2</v>
      </c>
      <c r="G17" s="16">
        <v>1.6873254009311951</v>
      </c>
      <c r="H17" s="16">
        <v>0.93684701581347529</v>
      </c>
      <c r="I17" s="16">
        <v>1.2564144063520473E-2</v>
      </c>
      <c r="J17" s="16">
        <v>0.14618848596208955</v>
      </c>
      <c r="K17" s="16">
        <v>0.97584408613681006</v>
      </c>
      <c r="L17" s="16">
        <v>8.0193182391234911E-3</v>
      </c>
      <c r="M17" s="16">
        <v>2.7127148073074044E-4</v>
      </c>
      <c r="N17" s="16">
        <v>0.96228078975826248</v>
      </c>
      <c r="O17" s="16">
        <v>7.7199917745061795E-3</v>
      </c>
      <c r="P17" s="16">
        <v>0</v>
      </c>
    </row>
    <row r="18" spans="1:16" ht="24" x14ac:dyDescent="0.3">
      <c r="A18" s="14" t="s">
        <v>22</v>
      </c>
      <c r="B18" s="16">
        <v>2.1630615640599003E-2</v>
      </c>
      <c r="C18" s="16">
        <v>6.1009428729894621E-2</v>
      </c>
      <c r="D18" s="16">
        <v>0</v>
      </c>
      <c r="E18" s="16">
        <v>0.73230161855221432</v>
      </c>
      <c r="F18" s="16">
        <v>2.4931092367313949E-2</v>
      </c>
      <c r="G18" s="16">
        <v>2.2294468737695063</v>
      </c>
      <c r="H18" s="16">
        <v>0.86210785050761252</v>
      </c>
      <c r="I18" s="16">
        <v>8.6781154597930319E-3</v>
      </c>
      <c r="J18" s="16">
        <v>0.1803544462675932</v>
      </c>
      <c r="K18" s="16">
        <v>0.99316380200045251</v>
      </c>
      <c r="L18" s="16">
        <v>5.9543848740227544E-3</v>
      </c>
      <c r="M18" s="16">
        <v>2.5203421042465003E-4</v>
      </c>
      <c r="N18" s="16">
        <v>0.99397562173230347</v>
      </c>
      <c r="O18" s="16">
        <v>5.9728473553684255E-3</v>
      </c>
      <c r="P18" s="16">
        <v>0</v>
      </c>
    </row>
    <row r="19" spans="1:16" ht="24" x14ac:dyDescent="0.3">
      <c r="A19" s="14" t="s">
        <v>26</v>
      </c>
      <c r="B19" s="16">
        <v>4.7091412742382273E-2</v>
      </c>
      <c r="C19" s="16">
        <v>4.2936288088642659E-2</v>
      </c>
      <c r="D19" s="16">
        <v>0</v>
      </c>
      <c r="E19" s="16">
        <v>0.6564841878557458</v>
      </c>
      <c r="F19" s="16">
        <v>2.7119091048941828E-2</v>
      </c>
      <c r="G19" s="16">
        <v>4.1246950750499964</v>
      </c>
      <c r="H19" s="16">
        <v>0.85676217016459111</v>
      </c>
      <c r="I19" s="16">
        <v>9.7230688844378646E-3</v>
      </c>
      <c r="J19" s="16">
        <v>0.27977444918575284</v>
      </c>
      <c r="K19" s="16">
        <v>0.98756244684075201</v>
      </c>
      <c r="L19" s="16">
        <v>5.7446205285129094E-3</v>
      </c>
      <c r="M19" s="16">
        <v>1.0754054767468007E-4</v>
      </c>
      <c r="N19" s="16">
        <v>0.9762879333235831</v>
      </c>
      <c r="O19" s="16">
        <v>5.6545035642176483E-3</v>
      </c>
      <c r="P19" s="16">
        <v>0</v>
      </c>
    </row>
    <row r="20" spans="1:16" ht="24" x14ac:dyDescent="0.3">
      <c r="A20" s="14" t="s">
        <v>25</v>
      </c>
      <c r="B20" s="16">
        <v>4.4930176077717064E-2</v>
      </c>
      <c r="C20" s="16">
        <v>4.9180327868852458E-2</v>
      </c>
      <c r="D20" s="16">
        <v>0</v>
      </c>
      <c r="E20" s="16">
        <v>0.86608891415838229</v>
      </c>
      <c r="F20" s="16">
        <v>2.6578912607754288E-2</v>
      </c>
      <c r="G20" s="16">
        <v>3.2029082889681431</v>
      </c>
      <c r="H20" s="16">
        <v>0.77513176956508334</v>
      </c>
      <c r="I20" s="16">
        <v>1.0353543137194464E-2</v>
      </c>
      <c r="J20" s="16">
        <v>0.27403137810929939</v>
      </c>
      <c r="K20" s="16">
        <v>0.98889723311912814</v>
      </c>
      <c r="L20" s="16">
        <v>6.9948803755781946E-3</v>
      </c>
      <c r="M20" s="16">
        <v>1.7896178013172904E-4</v>
      </c>
      <c r="N20" s="16">
        <v>0.99234459461669011</v>
      </c>
      <c r="O20" s="16">
        <v>7.1158317445887305E-3</v>
      </c>
      <c r="P20" s="16">
        <v>0</v>
      </c>
    </row>
    <row r="21" spans="1:16" ht="24" x14ac:dyDescent="0.3">
      <c r="A21" s="14" t="s">
        <v>15</v>
      </c>
      <c r="B21" s="16">
        <v>2.9947916666666668E-2</v>
      </c>
      <c r="C21" s="16">
        <v>5.2951388888888888E-2</v>
      </c>
      <c r="D21" s="16">
        <v>0</v>
      </c>
      <c r="E21" s="16">
        <v>0.82876431869133049</v>
      </c>
      <c r="F21" s="16">
        <v>2.7373140745442077E-2</v>
      </c>
      <c r="G21" s="16">
        <v>2.4464923684830122</v>
      </c>
      <c r="H21" s="16">
        <v>0.94082085852675379</v>
      </c>
      <c r="I21" s="16">
        <v>9.6466419608608016E-3</v>
      </c>
      <c r="J21" s="16">
        <v>0.13559444281906247</v>
      </c>
      <c r="K21" s="16">
        <v>0.98823457872858478</v>
      </c>
      <c r="L21" s="16">
        <v>7.2994759848870007E-3</v>
      </c>
      <c r="M21" s="16">
        <v>3.6547530910246664E-4</v>
      </c>
      <c r="N21" s="16">
        <v>0.99232059156661989</v>
      </c>
      <c r="O21" s="16">
        <v>7.5596727951559072E-3</v>
      </c>
      <c r="P21" s="16">
        <v>0</v>
      </c>
    </row>
    <row r="22" spans="1:16" ht="24" x14ac:dyDescent="0.3">
      <c r="A22" s="14" t="s">
        <v>27</v>
      </c>
      <c r="B22" s="16">
        <v>0.11100417067693295</v>
      </c>
      <c r="C22" s="16">
        <v>7.6997112608277185E-2</v>
      </c>
      <c r="D22" s="16">
        <v>0</v>
      </c>
      <c r="E22" s="16">
        <v>0.94593637972500799</v>
      </c>
      <c r="F22" s="16">
        <v>2.1854154376730044E-2</v>
      </c>
      <c r="G22" s="16">
        <v>1.2638380904841857</v>
      </c>
      <c r="H22" s="16">
        <v>0.96140870590603833</v>
      </c>
      <c r="I22" s="16">
        <v>8.5908626813730425E-3</v>
      </c>
      <c r="J22" s="16">
        <v>0.10310473259609715</v>
      </c>
      <c r="K22" s="16">
        <v>0.99302886929222478</v>
      </c>
      <c r="L22" s="16">
        <v>6.0381912821993681E-3</v>
      </c>
      <c r="M22" s="16">
        <v>2.6285198101542312E-4</v>
      </c>
      <c r="N22" s="16">
        <v>0.99394218110335619</v>
      </c>
      <c r="O22" s="16">
        <v>6.0433912243683385E-3</v>
      </c>
      <c r="P22" s="16">
        <v>0</v>
      </c>
    </row>
    <row r="23" spans="1:16" ht="24" x14ac:dyDescent="0.3">
      <c r="A23" s="14" t="s">
        <v>16</v>
      </c>
      <c r="B23" s="16">
        <v>0.17625231910946196</v>
      </c>
      <c r="C23" s="16">
        <v>3.4322820037105753E-2</v>
      </c>
      <c r="D23" s="16">
        <v>0</v>
      </c>
      <c r="E23" s="16">
        <v>0.88092244833817868</v>
      </c>
      <c r="F23" s="16">
        <v>2.4671957256226919E-2</v>
      </c>
      <c r="G23" s="16">
        <v>2.143494146303135</v>
      </c>
      <c r="H23" s="16">
        <v>0.91024594891337318</v>
      </c>
      <c r="I23" s="16">
        <v>7.7112695612052652E-3</v>
      </c>
      <c r="J23" s="16">
        <v>0.13284317285633115</v>
      </c>
      <c r="K23" s="16">
        <v>0.99247987099265245</v>
      </c>
      <c r="L23" s="16">
        <v>5.6213588925355168E-3</v>
      </c>
      <c r="M23" s="16">
        <v>9.5392756964239077E-5</v>
      </c>
      <c r="N23" s="16">
        <v>0.99333854689702195</v>
      </c>
      <c r="O23" s="16">
        <v>5.5156308884043229E-3</v>
      </c>
      <c r="P23" s="16">
        <v>0</v>
      </c>
    </row>
    <row r="24" spans="1:16" ht="24" x14ac:dyDescent="0.3">
      <c r="A24" s="14" t="s">
        <v>9</v>
      </c>
      <c r="B24" s="16">
        <v>3.1847133757961783E-2</v>
      </c>
      <c r="C24" s="16">
        <v>8.9171974522292988E-2</v>
      </c>
      <c r="D24" s="16">
        <v>0</v>
      </c>
      <c r="E24" s="16">
        <v>0.8572811357281136</v>
      </c>
      <c r="F24" s="16">
        <v>4.5708754570875455E-2</v>
      </c>
      <c r="G24" s="16">
        <v>1.7363949236394924</v>
      </c>
      <c r="H24" s="16">
        <v>0.94669405020997455</v>
      </c>
      <c r="I24" s="16">
        <v>1.6092940563406186E-2</v>
      </c>
      <c r="J24" s="16">
        <v>0.11681942188026852</v>
      </c>
      <c r="K24" s="16">
        <v>0.98332081735899768</v>
      </c>
      <c r="L24" s="16">
        <v>1.1244614837358207E-2</v>
      </c>
      <c r="M24" s="16">
        <v>5.9286194221572271E-5</v>
      </c>
      <c r="N24" s="16">
        <v>0.9886409117764775</v>
      </c>
      <c r="O24" s="16">
        <v>1.1263793859231165E-2</v>
      </c>
      <c r="P24" s="16">
        <v>0</v>
      </c>
    </row>
    <row r="25" spans="1:16" ht="24" x14ac:dyDescent="0.3">
      <c r="A25" s="14" t="s">
        <v>11</v>
      </c>
      <c r="B25" s="16">
        <v>9.0442381212452211E-2</v>
      </c>
      <c r="C25" s="16">
        <v>5.2102676133260514E-2</v>
      </c>
      <c r="D25" s="16">
        <v>0</v>
      </c>
      <c r="E25" s="16">
        <v>0.87116743896896343</v>
      </c>
      <c r="F25" s="16">
        <v>2.7753253334308507E-2</v>
      </c>
      <c r="G25" s="16">
        <v>1.7374947105564233</v>
      </c>
      <c r="H25" s="16">
        <v>0.93612002935529703</v>
      </c>
      <c r="I25" s="16">
        <v>9.4941846190586716E-3</v>
      </c>
      <c r="J25" s="16">
        <v>0.10520949190381444</v>
      </c>
      <c r="K25" s="16">
        <v>0.98719603938304867</v>
      </c>
      <c r="L25" s="16">
        <v>6.1860628513738004E-3</v>
      </c>
      <c r="M25" s="16">
        <v>1.9504605192436202E-4</v>
      </c>
      <c r="N25" s="16">
        <v>0.9904232311696356</v>
      </c>
      <c r="O25" s="16">
        <v>6.153754106755404E-3</v>
      </c>
      <c r="P25" s="16">
        <v>0</v>
      </c>
    </row>
  </sheetData>
  <pageMargins left="0.19685039370078741" right="0.19685039370078741" top="0.19685039370078741" bottom="0.19685039370078741" header="0.19685039370078741" footer="0.19685039370078741"/>
  <pageSetup paperSize="9" scale="42" orientation="landscape" horizontalDpi="4294967293" verticalDpi="0" r:id="rId2"/>
  <headerFooter>
    <oddFooter>&amp;L&amp;P&amp;N&amp;C&amp;G&amp;R&amp;D&amp;T</oddFooter>
  </headerFooter>
  <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BD19-0B40-4EE7-BEBA-D523B7A89D3D}">
  <dimension ref="A1:C24"/>
  <sheetViews>
    <sheetView view="pageLayout" zoomScale="55" zoomScaleNormal="100" zoomScalePageLayoutView="55" workbookViewId="0">
      <selection activeCell="C10" sqref="C10"/>
    </sheetView>
  </sheetViews>
  <sheetFormatPr baseColWidth="10" defaultColWidth="8.83203125" defaultRowHeight="15" x14ac:dyDescent="0.2"/>
  <cols>
    <col min="1" max="1" width="21.1640625" bestFit="1" customWidth="1"/>
    <col min="2" max="2" width="25.1640625" bestFit="1" customWidth="1"/>
    <col min="3" max="3" width="28.6640625" bestFit="1" customWidth="1"/>
    <col min="4" max="5" width="19.83203125" bestFit="1" customWidth="1"/>
    <col min="6" max="6" width="17" bestFit="1" customWidth="1"/>
  </cols>
  <sheetData>
    <row r="1" spans="1:3" ht="22" x14ac:dyDescent="0.3">
      <c r="A1" s="10" t="s">
        <v>1</v>
      </c>
      <c r="B1" s="11">
        <v>1</v>
      </c>
      <c r="C1" s="12"/>
    </row>
    <row r="2" spans="1:3" ht="22" x14ac:dyDescent="0.3">
      <c r="A2" s="10" t="s">
        <v>0</v>
      </c>
      <c r="B2" s="11">
        <v>2020</v>
      </c>
      <c r="C2" s="12"/>
    </row>
    <row r="3" spans="1:3" ht="22" x14ac:dyDescent="0.3">
      <c r="A3" s="12"/>
      <c r="B3" s="12"/>
      <c r="C3" s="12"/>
    </row>
    <row r="4" spans="1:3" ht="22" x14ac:dyDescent="0.3">
      <c r="A4" s="10" t="s">
        <v>3</v>
      </c>
      <c r="B4" s="12" t="s">
        <v>40</v>
      </c>
      <c r="C4" s="12" t="s">
        <v>41</v>
      </c>
    </row>
    <row r="5" spans="1:3" ht="22" x14ac:dyDescent="0.3">
      <c r="A5" s="11" t="s">
        <v>19</v>
      </c>
      <c r="B5" s="12">
        <v>95</v>
      </c>
      <c r="C5" s="12">
        <v>0</v>
      </c>
    </row>
    <row r="6" spans="1:3" ht="22" x14ac:dyDescent="0.3">
      <c r="A6" s="11" t="s">
        <v>23</v>
      </c>
      <c r="B6" s="12">
        <v>3</v>
      </c>
      <c r="C6" s="12">
        <v>0</v>
      </c>
    </row>
    <row r="7" spans="1:3" ht="22" x14ac:dyDescent="0.3">
      <c r="A7" s="11" t="s">
        <v>24</v>
      </c>
      <c r="B7" s="12">
        <v>17</v>
      </c>
      <c r="C7" s="12">
        <v>0</v>
      </c>
    </row>
    <row r="8" spans="1:3" ht="22" x14ac:dyDescent="0.3">
      <c r="A8" s="11" t="s">
        <v>21</v>
      </c>
      <c r="B8" s="12">
        <v>88</v>
      </c>
      <c r="C8" s="12">
        <v>0</v>
      </c>
    </row>
    <row r="9" spans="1:3" ht="22" x14ac:dyDescent="0.3">
      <c r="A9" s="11" t="s">
        <v>14</v>
      </c>
      <c r="B9" s="12">
        <v>1477</v>
      </c>
      <c r="C9" s="12">
        <v>0</v>
      </c>
    </row>
    <row r="10" spans="1:3" ht="22" x14ac:dyDescent="0.3">
      <c r="A10" s="11" t="s">
        <v>12</v>
      </c>
      <c r="B10" s="12">
        <v>320</v>
      </c>
      <c r="C10" s="12">
        <v>0</v>
      </c>
    </row>
    <row r="11" spans="1:3" ht="22" x14ac:dyDescent="0.3">
      <c r="A11" s="11" t="s">
        <v>18</v>
      </c>
      <c r="B11" s="12">
        <v>291</v>
      </c>
      <c r="C11" s="12">
        <v>0</v>
      </c>
    </row>
    <row r="12" spans="1:3" ht="22" x14ac:dyDescent="0.3">
      <c r="A12" s="11" t="s">
        <v>13</v>
      </c>
      <c r="B12" s="12">
        <v>480</v>
      </c>
      <c r="C12" s="12">
        <v>0</v>
      </c>
    </row>
    <row r="13" spans="1:3" ht="22" x14ac:dyDescent="0.3">
      <c r="A13" s="11" t="s">
        <v>10</v>
      </c>
      <c r="B13" s="12">
        <v>10885</v>
      </c>
      <c r="C13" s="12">
        <v>0</v>
      </c>
    </row>
    <row r="14" spans="1:3" ht="22" x14ac:dyDescent="0.3">
      <c r="A14" s="11" t="s">
        <v>17</v>
      </c>
      <c r="B14" s="12">
        <v>21</v>
      </c>
      <c r="C14" s="12">
        <v>0</v>
      </c>
    </row>
    <row r="15" spans="1:3" ht="22" x14ac:dyDescent="0.3">
      <c r="A15" s="11" t="s">
        <v>20</v>
      </c>
      <c r="B15" s="12">
        <v>18</v>
      </c>
      <c r="C15" s="12">
        <v>0</v>
      </c>
    </row>
    <row r="16" spans="1:3" ht="22" x14ac:dyDescent="0.3">
      <c r="A16" s="11" t="s">
        <v>8</v>
      </c>
      <c r="B16" s="12">
        <v>365</v>
      </c>
      <c r="C16" s="12">
        <v>0</v>
      </c>
    </row>
    <row r="17" spans="1:3" ht="22" x14ac:dyDescent="0.3">
      <c r="A17" s="11" t="s">
        <v>22</v>
      </c>
      <c r="B17" s="12">
        <v>39</v>
      </c>
      <c r="C17" s="12">
        <v>0</v>
      </c>
    </row>
    <row r="18" spans="1:3" ht="22" x14ac:dyDescent="0.3">
      <c r="A18" s="11" t="s">
        <v>26</v>
      </c>
      <c r="B18" s="12">
        <v>34</v>
      </c>
      <c r="C18" s="12">
        <v>0</v>
      </c>
    </row>
    <row r="19" spans="1:3" ht="22" x14ac:dyDescent="0.3">
      <c r="A19" s="11" t="s">
        <v>25</v>
      </c>
      <c r="B19" s="12">
        <v>74</v>
      </c>
      <c r="C19" s="12">
        <v>0</v>
      </c>
    </row>
    <row r="20" spans="1:3" ht="22" x14ac:dyDescent="0.3">
      <c r="A20" s="11" t="s">
        <v>15</v>
      </c>
      <c r="B20" s="12">
        <v>138</v>
      </c>
      <c r="C20" s="12">
        <v>0</v>
      </c>
    </row>
    <row r="21" spans="1:3" ht="22" x14ac:dyDescent="0.3">
      <c r="A21" s="11" t="s">
        <v>27</v>
      </c>
      <c r="B21" s="12">
        <v>346</v>
      </c>
      <c r="C21" s="12">
        <v>0</v>
      </c>
    </row>
    <row r="22" spans="1:3" ht="22" x14ac:dyDescent="0.3">
      <c r="A22" s="11" t="s">
        <v>16</v>
      </c>
      <c r="B22" s="12">
        <v>190</v>
      </c>
      <c r="C22" s="12">
        <v>0</v>
      </c>
    </row>
    <row r="23" spans="1:3" ht="22" x14ac:dyDescent="0.3">
      <c r="A23" s="11" t="s">
        <v>9</v>
      </c>
      <c r="B23" s="12">
        <v>20</v>
      </c>
      <c r="C23" s="12">
        <v>0</v>
      </c>
    </row>
    <row r="24" spans="1:3" ht="22" x14ac:dyDescent="0.3">
      <c r="A24" s="11" t="s">
        <v>11</v>
      </c>
      <c r="B24" s="12">
        <v>828</v>
      </c>
      <c r="C24" s="12">
        <v>0</v>
      </c>
    </row>
  </sheetData>
  <pageMargins left="0.19685039370078741" right="0.19685039370078741" top="0.19685039370078741" bottom="0.19685039370078741" header="0.19685039370078741" footer="0.19685039370078741"/>
  <pageSetup paperSize="9" orientation="landscape" horizontalDpi="4294967293" verticalDpi="0" r:id="rId2"/>
  <headerFooter>
    <oddFooter>&amp;L&amp;P&amp;C&amp;G&amp;R&amp;D</oddFooter>
  </headerFooter>
  <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3E43-BF1F-4A3F-813E-E8424581E943}">
  <dimension ref="A1:E21"/>
  <sheetViews>
    <sheetView view="pageLayout" zoomScale="55" zoomScaleNormal="100" zoomScalePageLayoutView="55" workbookViewId="0">
      <selection activeCell="L5" sqref="L5"/>
    </sheetView>
  </sheetViews>
  <sheetFormatPr baseColWidth="10" defaultColWidth="8.83203125" defaultRowHeight="15" x14ac:dyDescent="0.2"/>
  <cols>
    <col min="1" max="1" width="12.83203125" bestFit="1" customWidth="1"/>
    <col min="2" max="2" width="13.6640625" bestFit="1" customWidth="1"/>
    <col min="3" max="3" width="12.83203125" bestFit="1" customWidth="1"/>
    <col min="4" max="4" width="9.5" bestFit="1" customWidth="1"/>
    <col min="5" max="5" width="11.1640625" bestFit="1" customWidth="1"/>
    <col min="6" max="6" width="9.5" bestFit="1" customWidth="1"/>
    <col min="7" max="7" width="11.164062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 t="s">
        <v>8</v>
      </c>
      <c r="C2">
        <v>1820886</v>
      </c>
      <c r="D2">
        <v>1747045</v>
      </c>
      <c r="E2">
        <v>13937</v>
      </c>
    </row>
    <row r="3" spans="1:5" x14ac:dyDescent="0.2">
      <c r="A3">
        <v>2</v>
      </c>
      <c r="B3" t="s">
        <v>9</v>
      </c>
      <c r="C3">
        <v>52784</v>
      </c>
      <c r="D3">
        <v>52188</v>
      </c>
      <c r="E3">
        <v>592</v>
      </c>
    </row>
    <row r="4" spans="1:5" x14ac:dyDescent="0.2">
      <c r="A4">
        <v>3</v>
      </c>
      <c r="B4" t="s">
        <v>10</v>
      </c>
      <c r="C4">
        <v>4391455</v>
      </c>
      <c r="D4">
        <v>4341836</v>
      </c>
      <c r="E4">
        <v>48717</v>
      </c>
    </row>
    <row r="5" spans="1:5" x14ac:dyDescent="0.2">
      <c r="A5">
        <v>4</v>
      </c>
      <c r="B5" t="s">
        <v>11</v>
      </c>
      <c r="C5">
        <v>2868825</v>
      </c>
      <c r="D5">
        <v>2840838</v>
      </c>
      <c r="E5">
        <v>17607</v>
      </c>
    </row>
    <row r="6" spans="1:5" x14ac:dyDescent="0.2">
      <c r="A6">
        <v>5</v>
      </c>
      <c r="B6" t="s">
        <v>12</v>
      </c>
      <c r="C6">
        <v>603840</v>
      </c>
      <c r="D6">
        <v>596533</v>
      </c>
      <c r="E6">
        <v>6833</v>
      </c>
    </row>
    <row r="7" spans="1:5" x14ac:dyDescent="0.2">
      <c r="A7">
        <v>6</v>
      </c>
      <c r="B7" t="s">
        <v>13</v>
      </c>
      <c r="C7">
        <v>697101</v>
      </c>
      <c r="D7">
        <v>690919</v>
      </c>
      <c r="E7">
        <v>6121</v>
      </c>
    </row>
    <row r="8" spans="1:5" x14ac:dyDescent="0.2">
      <c r="A8">
        <v>7</v>
      </c>
      <c r="B8" t="s">
        <v>14</v>
      </c>
      <c r="C8">
        <v>2226642</v>
      </c>
      <c r="D8">
        <v>2190452</v>
      </c>
      <c r="E8">
        <v>20152</v>
      </c>
    </row>
    <row r="9" spans="1:5" x14ac:dyDescent="0.2">
      <c r="A9">
        <v>8</v>
      </c>
      <c r="B9" t="s">
        <v>15</v>
      </c>
      <c r="C9">
        <v>1669326</v>
      </c>
      <c r="D9">
        <v>1656103</v>
      </c>
      <c r="E9">
        <v>12720</v>
      </c>
    </row>
    <row r="10" spans="1:5" x14ac:dyDescent="0.2">
      <c r="A10">
        <v>9</v>
      </c>
      <c r="B10" t="s">
        <v>16</v>
      </c>
      <c r="C10">
        <v>462461</v>
      </c>
      <c r="D10">
        <v>459245</v>
      </c>
      <c r="E10">
        <v>2537</v>
      </c>
    </row>
    <row r="11" spans="1:5" x14ac:dyDescent="0.2">
      <c r="A11">
        <v>10</v>
      </c>
      <c r="B11" t="s">
        <v>17</v>
      </c>
      <c r="C11">
        <v>737570</v>
      </c>
      <c r="D11">
        <v>732979</v>
      </c>
      <c r="E11">
        <v>4568</v>
      </c>
    </row>
    <row r="12" spans="1:5" x14ac:dyDescent="0.2">
      <c r="A12">
        <v>11</v>
      </c>
      <c r="B12" t="s">
        <v>18</v>
      </c>
      <c r="C12">
        <v>2562617</v>
      </c>
      <c r="D12">
        <v>2460561</v>
      </c>
      <c r="E12">
        <v>13327</v>
      </c>
    </row>
    <row r="13" spans="1:5" x14ac:dyDescent="0.2">
      <c r="A13">
        <v>12</v>
      </c>
      <c r="B13" t="s">
        <v>19</v>
      </c>
      <c r="C13">
        <v>694269</v>
      </c>
      <c r="D13">
        <v>687146</v>
      </c>
      <c r="E13">
        <v>4115</v>
      </c>
    </row>
    <row r="14" spans="1:5" x14ac:dyDescent="0.2">
      <c r="A14">
        <v>13</v>
      </c>
      <c r="B14" t="s">
        <v>20</v>
      </c>
      <c r="C14">
        <v>106166</v>
      </c>
      <c r="D14">
        <v>105357</v>
      </c>
      <c r="E14">
        <v>800</v>
      </c>
    </row>
    <row r="15" spans="1:5" x14ac:dyDescent="0.2">
      <c r="A15">
        <v>14</v>
      </c>
      <c r="B15" t="s">
        <v>21</v>
      </c>
      <c r="C15">
        <v>2575801</v>
      </c>
      <c r="D15">
        <v>2554490</v>
      </c>
      <c r="E15">
        <v>12169</v>
      </c>
    </row>
    <row r="16" spans="1:5" x14ac:dyDescent="0.2">
      <c r="A16">
        <v>15</v>
      </c>
      <c r="B16" t="s">
        <v>22</v>
      </c>
      <c r="C16">
        <v>1704817</v>
      </c>
      <c r="D16">
        <v>1694448</v>
      </c>
      <c r="E16">
        <v>10137</v>
      </c>
    </row>
    <row r="17" spans="1:5" x14ac:dyDescent="0.2">
      <c r="A17">
        <v>16</v>
      </c>
      <c r="B17" t="s">
        <v>23</v>
      </c>
      <c r="C17">
        <v>203095</v>
      </c>
      <c r="D17">
        <v>191720</v>
      </c>
      <c r="E17">
        <v>1065</v>
      </c>
    </row>
    <row r="18" spans="1:5" x14ac:dyDescent="0.2">
      <c r="A18">
        <v>17</v>
      </c>
      <c r="B18" t="s">
        <v>24</v>
      </c>
      <c r="C18">
        <v>659283</v>
      </c>
      <c r="D18">
        <v>653691</v>
      </c>
      <c r="E18">
        <v>3727</v>
      </c>
    </row>
    <row r="19" spans="1:5" x14ac:dyDescent="0.2">
      <c r="A19">
        <v>18</v>
      </c>
      <c r="B19" t="s">
        <v>25</v>
      </c>
      <c r="C19">
        <v>1836907</v>
      </c>
      <c r="D19">
        <v>1822253</v>
      </c>
      <c r="E19">
        <v>13145</v>
      </c>
    </row>
    <row r="20" spans="1:5" x14ac:dyDescent="0.2">
      <c r="A20">
        <v>19</v>
      </c>
      <c r="B20" t="s">
        <v>26</v>
      </c>
      <c r="C20">
        <v>531402</v>
      </c>
      <c r="D20">
        <v>514302</v>
      </c>
      <c r="E20">
        <v>2988</v>
      </c>
    </row>
    <row r="21" spans="1:5" x14ac:dyDescent="0.2">
      <c r="A21">
        <v>20</v>
      </c>
      <c r="B21" t="s">
        <v>27</v>
      </c>
      <c r="C21">
        <v>557611</v>
      </c>
      <c r="D21">
        <v>554206</v>
      </c>
      <c r="E21">
        <v>3379</v>
      </c>
    </row>
  </sheetData>
  <pageMargins left="0.19685039370078741" right="0.19685039370078741" top="0.19685039370078741" bottom="0.19685039370078741" header="0.19685039370078741" footer="0.19685039370078741"/>
  <pageSetup paperSize="9" orientation="landscape" horizontalDpi="4294967293" verticalDpi="0" r:id="rId1"/>
  <headerFooter>
    <oddFooter>&amp;L&amp;P&amp;C&amp;G&amp;R&amp;D</oddFoot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e p o r t _ C O V I D _ t r i m e s t r i _ a n n i , r e p o r t _ v a c c i n a t i _ d e c e d u t i , r e p o r t _ v a c c i n a t i _ p e r _ r e g i o n i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p o r t _ v a c c i n a t i _ p e r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 I D _ R E G I O N E < / s t r i n g > < / k e y > < v a l u e > < i n t > 1 8 3 < / i n t > < / v a l u e > < / i t e m > < i t e m > < k e y > < s t r i n g > R E G I O N E < / s t r i n g > < / k e y > < v a l u e > < i n t > 1 4 9 < / i n t > < / v a l u e > < / i t e m > < i t e m > < k e y > < s t r i n g > V A C C I N A T I < / s t r i n g > < / k e y > < v a l u e > < i n t > 1 6 4 < / i n t > < / v a l u e > < / i t e m > < i t e m > < k e y > < s t r i n g > D O S I _ S O M M I N I S T R A T E < / s t r i n g > < / k e y > < v a l u e > < i n t > 2 9 4 < / i n t > < / v a l u e > < / i t e m > < i t e m > < k e y > < s t r i n g > % _ S O M M I N I S T R A Z I O N E < / s t r i n g > < / k e y > < v a l u e > < i n t > 3 0 0 < / i n t > < / v a l u e > < / i t e m > < i t e m > < k e y > < s t r i n g > D O S I _ C O N S E G N A T E < / s t r i n g > < / k e y > < v a l u e > < i n t > 2 6 7 < / i n t > < / v a l u e > < / i t e m > < i t e m > < k e y > < s t r i n g > D O S I _ R I M A N E N T I < / s t r i n g > < / k e y > < v a l u e > < i n t > 2 3 3 < / i n t > < / v a l u e > < / i t e m > < / C o l u m n W i d t h s > < C o l u m n D i s p l a y I n d e x > < i t e m > < k e y > < s t r i n g > I D _ R E G I O N E 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 V A C C I N A T I < / s t r i n g > < / k e y > < v a l u e > < i n t > 2 < / i n t > < / v a l u e > < / i t e m > < i t e m > < k e y > < s t r i n g > D O S I _ S O M M I N I S T R A T E < / s t r i n g > < / k e y > < v a l u e > < i n t > 3 < / i n t > < / v a l u e > < / i t e m > < i t e m > < k e y > < s t r i n g > % _ S O M M I N I S T R A Z I O N E < / s t r i n g > < / k e y > < v a l u e > < i n t > 4 < / i n t > < / v a l u e > < / i t e m > < i t e m > < k e y > < s t r i n g > D O S I _ C O N S E G N A T E < / s t r i n g > < / k e y > < v a l u e > < i n t > 5 < / i n t > < / v a l u e > < / i t e m > < i t e m > < k e y > < s t r i n g > D O S I _ R I M A N E N T I 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p o r t _ C O V I D _ t r i m e s t r i _ a n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 A N N O < / s t r i n g > < / k e y > < v a l u e > < i n t > 1 1 1 < / i n t > < / v a l u e > < / i t e m > < i t e m > < k e y > < s t r i n g > T R I M E S T R E < / s t r i n g > < / k e y > < v a l u e > < i n t > 1 7 2 < / i n t > < / v a l u e > < / i t e m > < i t e m > < k e y > < s t r i n g > I D _ R E G I O N E < / s t r i n g > < / k e y > < v a l u e > < i n t > 1 8 3 < / i n t > < / v a l u e > < / i t e m > < i t e m > < k e y > < s t r i n g > R E G I O N E < / s t r i n g > < / k e y > < v a l u e > < i n t > 1 4 9 < / i n t > < / v a l u e > < / i t e m > < i t e m > < k e y > < s t r i n g > C O N T A G I A T I < / s t r i n g > < / k e y > < v a l u e > < i n t > 1 7 9 < / i n t > < / v a l u e > < / i t e m > < i t e m > < k e y > < s t r i n g > G U A R I T I < / s t r i n g > < / k e y > < v a l u e > < i n t > 1 3 5 < / i n t > < / v a l u e > < / i t e m > < i t e m > < k e y > < s t r i n g > D E C E D U T I < / s t r i n g > < / k e y > < v a l u e > < i n t > 1 5 9 < / i n t > < / v a l u e > < / i t e m > < i t e m > < k e y > < s t r i n g > V A C C I N A T I < / s t r i n g > < / k e y > < v a l u e > < i n t > 1 6 4 < / i n t > < / v a l u e > < / i t e m > < / C o l u m n W i d t h s > < C o l u m n D i s p l a y I n d e x > < i t e m > < k e y > < s t r i n g > A N N O 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 I D _ R E G I O N E < / s t r i n g > < / k e y > < v a l u e > < i n t > 2 < / i n t > < / v a l u e > < / i t e m > < i t e m > < k e y > < s t r i n g > R E G I O N E < / s t r i n g > < / k e y > < v a l u e > < i n t > 3 < / i n t > < / v a l u e > < / i t e m > < i t e m > < k e y > < s t r i n g > C O N T A G I A T I < / s t r i n g > < / k e y > < v a l u e > < i n t > 4 < / i n t > < / v a l u e > < / i t e m > < i t e m > < k e y > < s t r i n g > G U A R I T I < / s t r i n g > < / k e y > < v a l u e > < i n t > 5 < / i n t > < / v a l u e > < / i t e m > < i t e m > < k e y > < s t r i n g > D E C E D U T I < / s t r i n g > < / k e y > < v a l u e > < i n t > 6 < / i n t > < / v a l u e > < / i t e m > < i t e m > < k e y > < s t r i n g > V A C C I N A T I 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 r e p o r t _ C O V I D _ t r i m e s t r i _ a n n i 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 r e p o r t _ C O V I D _ t r i m e s t r i _ a n n i 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 r e p o r t _ v a c c i n a t i _ p e r _ r e g i o n i 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 r e p o r t _ v a c c i n a t i _ p e r _ r e g i o n i 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 C o l u m n s \ D O S I _ S O M M I N I S T R A T E 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 C o l u m n s \ % _ S O M M I N I S T R A Z I O N E 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 C o l u m n s \ D O S I _ C O N S E G N A T E 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 C o l u m n s \ D O S I _ R I M A N E N T I 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 r e p o r t _ v a c c i n a t i _ d e c e d u t i 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 r e p o r t _ v a c c i n a t i _ d e c e d u t i 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 C o l u m n s \ T A S S O _ M O R T A L I T A ' _ V A C C I N A T I 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 r e p o r t _ v a c c i n a t i _ d e c e d u t i 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 r e p o r t _ v a c c i n a t i _ d e c e d u t i 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 C o l u m n s \ I D _ R E G I O N E < / K e y > < / D i a g r a m O b j e c t K e y > < D i a g r a m O b j e c t K e y > < K e y > C o l u m n s \ R E G I O N E < / K e y > < / D i a g r a m O b j e c t K e y > < D i a g r a m O b j e c t K e y > < K e y > C o l u m n s \ V A C C I N A T I < / K e y > < / D i a g r a m O b j e c t K e y > < D i a g r a m O b j e c t K e y > < K e y > C o l u m n s \ D E C E D U T I < / K e y > < / D i a g r a m O b j e c t K e y > < D i a g r a m O b j e c t K e y > < K e y > C o l u m n s \ T A S S O _ M O R T A L I T A ' _ V A C C I N A T I 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 C o l u m n s \ T A S S O _ M O R T A L I T A ' _ V A C C I N A T I 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 r e p o r t _ C O V I D _ t r i m e s t r i _ a n n i 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 r e p o r t _ C O V I D _ t r i m e s t r i _ a n n i 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 C o l u m n s \ A N N O < / K e y > < / D i a g r a m O b j e c t K e y > < D i a g r a m O b j e c t K e y > < K e y > C o l u m n s \ T R I M E S T R E < / K e y > < / D i a g r a m O b j e c t K e y > < D i a g r a m O b j e c t K e y > < K e y > C o l u m n s \ I D _ R E G I O N E < / K e y > < / D i a g r a m O b j e c t K e y > < D i a g r a m O b j e c t K e y > < K e y > C o l u m n s \ R E G I O N E < / K e y > < / D i a g r a m O b j e c t K e y > < D i a g r a m O b j e c t K e y > < K e y > C o l u m n s \ C O N T A G I A T I 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 C o l u m n s \ V A C C I N A T I 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 r e p o r t _ v a c c i n a t i _ p e r _ r e g i o n i 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 r e p o r t _ v a c c i n a t i _ p e r _ r e g i o n i 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 C o l u m n s \ I D _ R E G I O N E < / K e y > < / D i a g r a m O b j e c t K e y > < D i a g r a m O b j e c t K e y > < K e y > C o l u m n s \ R E G I O N E < / K e y > < / D i a g r a m O b j e c t K e y > < D i a g r a m O b j e c t K e y > < K e y > C o l u m n s \ V A C C I N A T I < / K e y > < / D i a g r a m O b j e c t K e y > < D i a g r a m O b j e c t K e y > < K e y > C o l u m n s \ D O S I _ S O M M I N I S T R A T E < / K e y > < / D i a g r a m O b j e c t K e y > < D i a g r a m O b j e c t K e y > < K e y > C o l u m n s \ % _ S O M M I N I S T R A Z I O N E < / K e y > < / D i a g r a m O b j e c t K e y > < D i a g r a m O b j e c t K e y > < K e y > C o l u m n s \ D O S I _ C O N S E G N A T E < / K e y > < / D i a g r a m O b j e c t K e y > < D i a g r a m O b j e c t K e y > < K e y > C o l u m n s \ D O S I _ R I M A N E N T I 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 C o l u m n s \ D O S I _ S O M M I N I S T R A T E 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 C o l u m n s \ % _ S O M M I N I S T R A Z I O N E 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 C o l u m n s \ D O S I _ C O N S E G N A T E 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 C o l u m n s \ D O S I _ R I M A N E N T I 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 T a g s \ T a b l e s \ & l t ; T a b l e s \ r e p o r t _ C O V I D _ t r i m e s t r i _ a n n i & g t ; < / K e y > < / D i a g r a m O b j e c t K e y > < D i a g r a m O b j e c t K e y > < K e y > D y n a m i c   T a g s \ T a b l e s \ & l t ; T a b l e s \ r e p o r t _ v a c c i n a t i _ d e c e d u t i & g t ; < / K e y > < / D i a g r a m O b j e c t K e y > < D i a g r a m O b j e c t K e y > < K e y > D y n a m i c   T a g s \ T a b l e s \ & l t ; T a b l e s \ r e p o r t _ v a c c i n a t i _ p e r _ r e g i o n i & g t ; < / K e y > < / D i a g r a m O b j e c t K e y > < D i a g r a m O b j e c t K e y > < K e y > T a b l e s \ r e p o r t _ C O V I D _ t r i m e s t r i _ a n n i < / K e y > < / D i a g r a m O b j e c t K e y > < D i a g r a m O b j e c t K e y > < K e y > T a b l e s \ r e p o r t _ C O V I D _ t r i m e s t r i _ a n n i \ C o l u m n s \ A N N O < / K e y > < / D i a g r a m O b j e c t K e y > < D i a g r a m O b j e c t K e y > < K e y > T a b l e s \ r e p o r t _ C O V I D _ t r i m e s t r i _ a n n i \ C o l u m n s \ T R I M E S T R E < / K e y > < / D i a g r a m O b j e c t K e y > < D i a g r a m O b j e c t K e y > < K e y > T a b l e s \ r e p o r t _ C O V I D _ t r i m e s t r i _ a n n i \ C o l u m n s \ I D _ R E G I O N E < / K e y > < / D i a g r a m O b j e c t K e y > < D i a g r a m O b j e c t K e y > < K e y > T a b l e s \ r e p o r t _ C O V I D _ t r i m e s t r i _ a n n i \ C o l u m n s \ R E G I O N E < / K e y > < / D i a g r a m O b j e c t K e y > < D i a g r a m O b j e c t K e y > < K e y > T a b l e s \ r e p o r t _ C O V I D _ t r i m e s t r i _ a n n i \ C o l u m n s \ C O N T A G I A T I < / K e y > < / D i a g r a m O b j e c t K e y > < D i a g r a m O b j e c t K e y > < K e y > T a b l e s \ r e p o r t _ C O V I D _ t r i m e s t r i _ a n n i \ C o l u m n s \ G U A R I T I < / K e y > < / D i a g r a m O b j e c t K e y > < D i a g r a m O b j e c t K e y > < K e y > T a b l e s \ r e p o r t _ C O V I D _ t r i m e s t r i _ a n n i \ C o l u m n s \ D E C E D U T I < / K e y > < / D i a g r a m O b j e c t K e y > < D i a g r a m O b j e c t K e y > < K e y > T a b l e s \ r e p o r t _ C O V I D _ t r i m e s t r i _ a n n i \ C o l u m n s \ V A C C I N A T I < / K e y > < / D i a g r a m O b j e c t K e y > < D i a g r a m O b j e c t K e y > < K e y > T a b l e s \ r e p o r t _ v a c c i n a t i _ d e c e d u t i < / K e y > < / D i a g r a m O b j e c t K e y > < D i a g r a m O b j e c t K e y > < K e y > T a b l e s \ r e p o r t _ v a c c i n a t i _ d e c e d u t i \ C o l u m n s \ I D _ R E G I O N E < / K e y > < / D i a g r a m O b j e c t K e y > < D i a g r a m O b j e c t K e y > < K e y > T a b l e s \ r e p o r t _ v a c c i n a t i _ d e c e d u t i \ C o l u m n s \ R E G I O N E < / K e y > < / D i a g r a m O b j e c t K e y > < D i a g r a m O b j e c t K e y > < K e y > T a b l e s \ r e p o r t _ v a c c i n a t i _ d e c e d u t i \ C o l u m n s \ V A C C I N A T I < / K e y > < / D i a g r a m O b j e c t K e y > < D i a g r a m O b j e c t K e y > < K e y > T a b l e s \ r e p o r t _ v a c c i n a t i _ d e c e d u t i \ C o l u m n s \ D E C E D U T I < / K e y > < / D i a g r a m O b j e c t K e y > < D i a g r a m O b j e c t K e y > < K e y > T a b l e s \ r e p o r t _ v a c c i n a t i _ d e c e d u t i \ C o l u m n s \ T A S S O _ M O R T A L I T A ' _ V A C C I N A T I < / K e y > < / D i a g r a m O b j e c t K e y > < D i a g r a m O b j e c t K e y > < K e y > T a b l e s \ r e p o r t _ v a c c i n a t i _ p e r _ r e g i o n i < / K e y > < / D i a g r a m O b j e c t K e y > < D i a g r a m O b j e c t K e y > < K e y > T a b l e s \ r e p o r t _ v a c c i n a t i _ p e r _ r e g i o n i \ C o l u m n s \ I D _ R E G I O N E < / K e y > < / D i a g r a m O b j e c t K e y > < D i a g r a m O b j e c t K e y > < K e y > T a b l e s \ r e p o r t _ v a c c i n a t i _ p e r _ r e g i o n i \ C o l u m n s \ R E G I O N E < / K e y > < / D i a g r a m O b j e c t K e y > < D i a g r a m O b j e c t K e y > < K e y > T a b l e s \ r e p o r t _ v a c c i n a t i _ p e r _ r e g i o n i \ C o l u m n s \ V A C C I N A T I < / K e y > < / D i a g r a m O b j e c t K e y > < D i a g r a m O b j e c t K e y > < K e y > T a b l e s \ r e p o r t _ v a c c i n a t i _ p e r _ r e g i o n i \ C o l u m n s \ D O S I _ S O M M I N I S T R A T E < / K e y > < / D i a g r a m O b j e c t K e y > < D i a g r a m O b j e c t K e y > < K e y > T a b l e s \ r e p o r t _ v a c c i n a t i _ p e r _ r e g i o n i \ C o l u m n s \ % _ S O M M I N I S T R A Z I O N E < / K e y > < / D i a g r a m O b j e c t K e y > < D i a g r a m O b j e c t K e y > < K e y > T a b l e s \ r e p o r t _ v a c c i n a t i _ p e r _ r e g i o n i \ C o l u m n s \ D O S I _ C O N S E G N A T E < / K e y > < / D i a g r a m O b j e c t K e y > < D i a g r a m O b j e c t K e y > < K e y > T a b l e s \ r e p o r t _ v a c c i n a t i _ p e r _ r e g i o n i \ C o l u m n s \ D O S I _ R I M A N E N T I < / K e y > < / D i a g r a m O b j e c t K e y > < D i a g r a m O b j e c t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< / K e y > < / D i a g r a m O b j e c t K e y > < D i a g r a m O b j e c t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 R e l a t i o n s h i p s \ & l t ; T a b l e s \ r e p o r t _ C O V I D _ t r i m e s t r i _ a n n i \ C o l u m n s \ I D _ R E G I O N E & g t ; - & l t ; T a b l e s \ r e p o r t _ v a c c i n a t i _ d e c e d u t i \ C o l u m n s \ I D _ R E G I O N E & g t ; \ F K < / K e y > < / D i a g r a m O b j e c t K e y > < D i a g r a m O b j e c t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 R e l a t i o n s h i p s \ & l t ; T a b l e s \ r e p o r t _ C O V I D _ t r i m e s t r i _ a n n i \ C o l u m n s \ I D _ R E G I O N E & g t ; - & l t ; T a b l e s \ r e p o r t _ v a c c i n a t i _ d e c e d u t i \ C o l u m n s \ I D _ R E G I O N E & g t ; \ P K < / K e y > < / D i a g r a m O b j e c t K e y > < D i a g r a m O b j e c t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C r o s s F i l t e r < / K e y > < / D i a g r a m O b j e c t K e y > < D i a g r a m O b j e c t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< / K e y > < / D i a g r a m O b j e c t K e y > < D i a g r a m O b j e c t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 R e l a t i o n s h i p s \ & l t ; T a b l e s \ r e p o r t _ v a c c i n a t i _ d e c e d u t i \ C o l u m n s \ I D _ R E G I O N E & g t ; - & l t ; T a b l e s \ r e p o r t _ v a c c i n a t i _ p e r _ r e g i o n i \ C o l u m n s \ I D _ R E G I O N E & g t ; \ F K < / K e y > < / D i a g r a m O b j e c t K e y > < D i a g r a m O b j e c t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 R e l a t i o n s h i p s \ & l t ; T a b l e s \ r e p o r t _ v a c c i n a t i _ d e c e d u t i \ C o l u m n s \ I D _ R E G I O N E & g t ; - & l t ; T a b l e s \ r e p o r t _ v a c c i n a t i _ p e r _ r e g i o n i \ C o l u m n s \ I D _ R E G I O N E & g t ; \ P K < / K e y > < / D i a g r a m O b j e c t K e y > < D i a g r a m O b j e c t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C r o s s F i l t e r < / K e y > < / D i a g r a m O b j e c t K e y > < / A l l K e y s > < S e l e c t e d K e y s > < D i a g r a m O b j e c t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 T a g s \ T a b l e s \ & l t ; T a b l e s \ r e p o r t _ C O V I D _ t r i m e s t r i _ a n n i & g t ; 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 T a g s \ T a b l e s \ & l t ; T a b l e s \ r e p o r t _ v a c c i n a t i _ d e c e d u t i & g t ; 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 T a g s \ T a b l e s \ & l t ; T a b l e s \ r e p o r t _ v a c c i n a t i _ p e r _ r e g i o n i & g t ; 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 T a b l e s \ r e p o r t _ C O V I D _ t r i m e s t r i _ a n n i \ C o l u m n s \ A N N O 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 T a b l e s \ r e p o r t _ C O V I D _ t r i m e s t r i _ a n n i \ C o l u m n s \ I D _ R E G I O N E 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 T a b l e s \ r e p o r t _ C O V I D _ t r i m e s t r i _ a n n i \ C o l u m n s \ C O N T A G I A T I 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 T a b l e s \ r e p o r t _ C O V I D _ t r i m e s t r i _ a n n i \ C o l u m n s \ V A C C I N A T I 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 T a b l e s \ r e p o r t _ v a c c i n a t i _ d e c e d u t i \ C o l u m n s \ I D _ R E G I O N E 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 T a b l e s \ r e p o r t _ v a c c i n a t i _ d e c e d u t i \ C o l u m n s \ V A C C I N A T I 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 T a b l e s \ r e p o r t _ v a c c i n a t i _ d e c e d u t i \ C o l u m n s \ T A S S O _ M O R T A L I T A ' _ V A C C I N A T I 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 T a b l e s \ r e p o r t _ v a c c i n a t i _ p e r _ r e g i o n i \ C o l u m n s \ I D _ R E G I O N E 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 T a b l e s \ r e p o r t _ v a c c i n a t i _ p e r _ r e g i o n i \ C o l u m n s \ D O S I _ S O M M I N I S T R A T E 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 T a b l e s \ r e p o r t _ v a c c i n a t i _ p e r _ r e g i o n i \ C o l u m n s \ % _ S O M M I N I S T R A Z I O N E 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 T a b l e s \ r e p o r t _ v a c c i n a t i _ p e r _ r e g i o n i \ C o l u m n s \ D O S I _ C O N S E G N A T E 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 T a b l e s \ r e p o r t _ v a c c i n a t i _ p e r _ r e g i o n i \ C o l u m n s \ D O S I _ R I M A N E N T I 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C O V I D _ t r i m e s t r i _ a n n i \ C o l u m n s \ I D _ R E G I O N E & g t ; - & l t ; T a b l e s \ r e p o r t _ v a c c i n a t i _ d e c e d u t i \ C o l u m n s \ I D _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< / K e y > < / a : K e y > < a : V a l u e   i : t y p e = " D i a g r a m D i s p l a y L i n k V i e w S t a t e " > < A u t o m a t i o n P r o p e r t y H e l p e r T e x t > E n d p o i n t   1 :   ( 5 4 5 , 9 0 3 8 1 0 5 6 7 6 6 6 , 7 5 ) .   E n d p o i n t   2 :   ( 6 4 3 , 8 0 7 6 2 1 1 3 5 3 3 2 , 7 5 ) 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_ v a c c i n a t i _ d e c e d u t i \ C o l u m n s \ I D _ R E G I O N E & g t ; - & l t ; T a b l e s \ r e p o r t _ v a c c i n a t i _ p e r _ r e g i o n i \ C o l u m n s \ I D _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G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T Z t z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X L L N H 1 D L H R h 3 F t 9 K F + s A M A A A D / / w M A U E s D B B Q A A g A I A A A A I Q B Z N 9 G w e Q M A A D w V A A A T A A A A R m 9 y b X V s Y X M v U 2 V j d G l v b j E u b e x X U W / a M B B + r 7 T / Y G W a B l J G B 5 3 2 s K k P U U h R t p F M k H b S A E V u c q V W E 5 s 5 T s e G + O 9 z g J K Q O N B N q 7 R J 8 B A i n 3 3 + 7 u 7 z 5 0 s C g S C M o u H 6 v / 3 + 5 C S 5 x R x C x G H G u P B N 9 8 r u + o K T G B L 5 9 D G l B J 2 j C M S z E y R / L i d T Q k E O W f M A o t Y X x u + u G b t r X J A I W i a j A q h I G p r 5 b n y Z A E / G U 5 J G Z O x S 6 H J y D + M u J H e C z c a b 7 b r W h e 3 Y n n 3 l o l f I Z D O C W / M o m W t N H d E 0 i n Q k e A p N f b 3 3 H o i + h 6 + j D N U G 3 2 J k C 4 j P t T 1 L N P 0 j o e G 5 t l q p T Z a j L h Z 4 s t n q u d Z n I b k h A R Y M C T J j m v S 9 m t n y O K b J D e O x y a I 0 p t 6 P G S S N g 9 D 0 x U I z H M f V d G R T 8 f Z N K 1 u 3 1 N F C 8 w Z 2 3 x p 6 A 6 t q k r 4 G V s 9 2 H Y U t N w g 5 h A T M x W r c d B 3 P 6 N m G Z 1 f X 9 C 6 N g a 0 y d C 3 T 6 l 6 q L F e G a d p O x d u y + e y E 0 L p c V V i F I / + s 7 b c 7 f u d 1 5 8 0 / R q c d b A d 4 t D P 3 K Q i k A P M / M m f Z 3 K Z h Q G K W J I A C F j F K I U / D A G J 2 D + s c J I 1 q v v R t 2 I V A d 3 l X 9 l 3 h 3 T 0 O A k K x I H 4 I A Y S p + N e 0 L A c 4 A + 5 z m E p R P i R m y j V P Q c Y 9 4 D J S 1 v G o R j J W b H G H t j 9 0 + 3 2 Z K F l P w 1 P Q 8 0 V x w t f i D j S N r 4 H n j i R h h 1 b P U X p Z T Z C 0 M R z L 2 c P O P v A p o J C g b y n w H w g S m K Z E F P L j S C G H 8 A M j V E X R w m m S u z 7 f d 9 2 g R q d Z X v C I + d n O W W V b n + B G u K k A n o O X C C G K M D r g R U Y 1 k 0 X G e V D W X A 6 E q / d 1 2 R v 1 m X g U y p L g 5 K q w 3 G c r i g T j Y U Y 1 p U 5 I G / B c K H 4 3 b L 0 W g X w v D B d 5 q 2 a q m p s K M p b p V w j V f Q h U n u 3 b Q p h D G U t D m Y n s r O 0 E 4 G b 5 a B l J A F R O n f 6 R 2 p Z g 6 I u n i 7 g a U n t P d c s R V K p X W z E F r 4 y p l G w q 8 M Y b R l L I E k Z x R H 7 + l P q Y w z D C c H s S V H i L m 5 0 W + A M 4 u E W j h 4 H J 6 W g 7 a 9 K s E 9 / 2 A f U 9 D D t j h B L O Z + C S F A J P Q X E P U x b X H j G K 4 / q r u F 2 / o e Y Z w 6 H r 9 9 2 B Z 3 y y P e O l n 9 d k W b 6 s K w D y + / q w d B 4 / Q o 4 f I f X 3 u C y 8 4 C p V h U h + 6 Q 7 Y d 2 W H u T 6 + j V G W k 4 l c I 5 v u s y a S V 6 M c 2 2 Y k M 5 w 1 / 0 B i S 5 j 0 U l o K i d g V s r / Y 9 R b 6 t m P j e 2 x 8 j 4 3 v s f E 9 N r 6 V x j e v y 1 6 Z / Q U A A P / / A w B Q S w E C L Q A U A A Y A C A A A A C E A K t 2 q Q N I A A A A 3 A Q A A E w A A A A A A A A A A A A A A A A A A A A A A W 0 N v b n R l b n R f V H l w Z X N d L n h t b F B L A Q I t A B Q A A g A I A A A A I Q B N N m 3 O r Q A A A P c A A A A S A A A A A A A A A A A A A A A A A A s D A A B D b 2 5 m a W c v U G F j a 2 F n Z S 5 4 b W x Q S w E C L Q A U A A I A C A A A A C E A W T f R s H k D A A A 8 F Q A A E w A A A A A A A A A A A A A A A A D o A w A A R m 9 y b X V s Y X M v U 2 V j d G l v b j E u b V B L B Q Y A A A A A A w A D A M I A A A C S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k U A A A A A A A D M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G 9 y d F 9 D T 1 Z J R F 9 0 c m l t Z X N 0 c m l f Y W 5 u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y N F Q x N D o 1 N T o y M i 4 z N T g 1 N T c 5 W i I v P j x F b n R y e S B U e X B l P S J G a W x s Q 2 9 s d W 1 u V H l w Z X M i I F Z h b H V l P S J z Q X d N R E J n T U R B d 0 0 9 I i 8 + P E V u d H J 5 I F R 5 c G U 9 I k Z p b G x D b 2 x 1 b W 5 O Y W 1 l c y I g V m F s d W U 9 I n N b J n F 1 b 3 Q 7 Q U 5 O T y Z x d W 9 0 O y w m c X V v d D t U U k l N R V N U U k U m c X V v d D s s J n F 1 b 3 Q 7 S U R f U k V H S U 9 O R S Z x d W 9 0 O y w m c X V v d D t S R U d J T 0 5 F J n F 1 b 3 Q 7 L C Z x d W 9 0 O 0 N P T l R B R 0 l B V E k m c X V v d D s s J n F 1 b 3 Q 7 R 1 V B U k l U S S Z x d W 9 0 O y w m c X V v d D t E R U N F R F V U S S Z x d W 9 0 O y w m c X V v d D t W Q U N D S U 5 B V E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0 N W U y Y z Q 3 L W J m N m Q t N G N l N S 1 h O T J k L W M 2 Z m N m M m I 4 N 2 U y M S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f Q 0 9 W S U R f d H J p b W V z d H J p X 2 F u b m k v Q X V 0 b 1 J l b W 9 2 Z W R D b 2 x 1 b W 5 z M S 5 7 Q U 5 O T y w w f S Z x d W 9 0 O y w m c X V v d D t T Z W N 0 a W 9 u M S 9 y Z X B v c n R f Q 0 9 W S U R f d H J p b W V z d H J p X 2 F u b m k v Q X V 0 b 1 J l b W 9 2 Z W R D b 2 x 1 b W 5 z M S 5 7 V F J J T U V T V F J F L D F 9 J n F 1 b 3 Q 7 L C Z x d W 9 0 O 1 N l Y 3 R p b 2 4 x L 3 J l c G 9 y d F 9 D T 1 Z J R F 9 0 c m l t Z X N 0 c m l f Y W 5 u a S 9 B d X R v U m V t b 3 Z l Z E N v b H V t b n M x L n t J R F 9 S R U d J T 0 5 F L D J 9 J n F 1 b 3 Q 7 L C Z x d W 9 0 O 1 N l Y 3 R p b 2 4 x L 3 J l c G 9 y d F 9 D T 1 Z J R F 9 0 c m l t Z X N 0 c m l f Y W 5 u a S 9 B d X R v U m V t b 3 Z l Z E N v b H V t b n M x L n t S R U d J T 0 5 F L D N 9 J n F 1 b 3 Q 7 L C Z x d W 9 0 O 1 N l Y 3 R p b 2 4 x L 3 J l c G 9 y d F 9 D T 1 Z J R F 9 0 c m l t Z X N 0 c m l f Y W 5 u a S 9 B d X R v U m V t b 3 Z l Z E N v b H V t b n M x L n t D T 0 5 U Q U d J Q V R J L D R 9 J n F 1 b 3 Q 7 L C Z x d W 9 0 O 1 N l Y 3 R p b 2 4 x L 3 J l c G 9 y d F 9 D T 1 Z J R F 9 0 c m l t Z X N 0 c m l f Y W 5 u a S 9 B d X R v U m V t b 3 Z l Z E N v b H V t b n M x L n t H V U F S S V R J L D V 9 J n F 1 b 3 Q 7 L C Z x d W 9 0 O 1 N l Y 3 R p b 2 4 x L 3 J l c G 9 y d F 9 D T 1 Z J R F 9 0 c m l t Z X N 0 c m l f Y W 5 u a S 9 B d X R v U m V t b 3 Z l Z E N v b H V t b n M x L n t E R U N F R F V U S S w 2 f S Z x d W 9 0 O y w m c X V v d D t T Z W N 0 a W 9 u M S 9 y Z X B v c n R f Q 0 9 W S U R f d H J p b W V z d H J p X 2 F u b m k v Q X V 0 b 1 J l b W 9 2 Z W R D b 2 x 1 b W 5 z M S 5 7 V k F D Q 0 l O Q V R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G 9 y d F 9 D T 1 Z J R F 9 0 c m l t Z X N 0 c m l f Y W 5 u a S 9 B d X R v U m V t b 3 Z l Z E N v b H V t b n M x L n t B T k 5 P L D B 9 J n F 1 b 3 Q 7 L C Z x d W 9 0 O 1 N l Y 3 R p b 2 4 x L 3 J l c G 9 y d F 9 D T 1 Z J R F 9 0 c m l t Z X N 0 c m l f Y W 5 u a S 9 B d X R v U m V t b 3 Z l Z E N v b H V t b n M x L n t U U k l N R V N U U k U s M X 0 m c X V v d D s s J n F 1 b 3 Q 7 U 2 V j d G l v b j E v c m V w b 3 J 0 X 0 N P V k l E X 3 R y a W 1 l c 3 R y a V 9 h b m 5 p L 0 F 1 d G 9 S Z W 1 v d m V k Q 2 9 s d W 1 u c z E u e 0 l E X 1 J F R 0 l P T k U s M n 0 m c X V v d D s s J n F 1 b 3 Q 7 U 2 V j d G l v b j E v c m V w b 3 J 0 X 0 N P V k l E X 3 R y a W 1 l c 3 R y a V 9 h b m 5 p L 0 F 1 d G 9 S Z W 1 v d m V k Q 2 9 s d W 1 u c z E u e 1 J F R 0 l P T k U s M 3 0 m c X V v d D s s J n F 1 b 3 Q 7 U 2 V j d G l v b j E v c m V w b 3 J 0 X 0 N P V k l E X 3 R y a W 1 l c 3 R y a V 9 h b m 5 p L 0 F 1 d G 9 S Z W 1 v d m V k Q 2 9 s d W 1 u c z E u e 0 N P T l R B R 0 l B V E k s N H 0 m c X V v d D s s J n F 1 b 3 Q 7 U 2 V j d G l v b j E v c m V w b 3 J 0 X 0 N P V k l E X 3 R y a W 1 l c 3 R y a V 9 h b m 5 p L 0 F 1 d G 9 S Z W 1 v d m V k Q 2 9 s d W 1 u c z E u e 0 d V Q V J J V E k s N X 0 m c X V v d D s s J n F 1 b 3 Q 7 U 2 V j d G l v b j E v c m V w b 3 J 0 X 0 N P V k l E X 3 R y a W 1 l c 3 R y a V 9 h b m 5 p L 0 F 1 d G 9 S Z W 1 v d m V k Q 2 9 s d W 1 u c z E u e 0 R F Q 0 V E V V R J L D Z 9 J n F 1 b 3 Q 7 L C Z x d W 9 0 O 1 N l Y 3 R p b 2 4 x L 3 J l c G 9 y d F 9 D T 1 Z J R F 9 0 c m l t Z X N 0 c m l f Y W 5 u a S 9 B d X R v U m V t b 3 Z l Z E N v b H V t b n M x L n t W Q U N D S U 5 B V E k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X B v c n R f Q 0 9 W S U R f d H J p b W V z d H J p X 2 F u b m k i L z 4 8 L 1 N 0 Y W J s Z U V u d H J p Z X M + P C 9 J d G V t P j x J d G V t P j x J d G V t T G 9 j Y X R p b 2 4 + P E l 0 Z W 1 U e X B l P k Z v c m 1 1 b G E 8 L 0 l 0 Z W 1 U e X B l P j x J d G V t U G F 0 a D 5 T Z W N 0 a W 9 u M S 9 y Z X B v c n R f Y W x f M z F f M T J f M j A y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0 V D E 1 O j E 4 O j E 0 L j k y O D Y 2 M j N a I i 8 + P E V u d H J 5 I F R 5 c G U 9 I k Z p b G x D b 2 x 1 b W 5 U e X B l c y I g V m F s d W U 9 I n N B d 1 l E Q X d N P S I v P j x F b n R y e S B U e X B l P S J G a W x s Q 2 9 s d W 1 u T m F t Z X M i I F Z h b H V l P S J z W y Z x d W 9 0 O 0 l E X 1 J F R 0 l P T k U m c X V v d D s s J n F 1 b 3 Q 7 U k V H S U 9 O R S Z x d W 9 0 O y w m c X V v d D t D T 0 5 U Q U d J Q V R J J n F 1 b 3 Q 7 L C Z x d W 9 0 O 0 d V Q V J J V E k m c X V v d D s s J n F 1 b 3 Q 7 R E V D R U R V V E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Z D I x Z m M x L T Y x M 2 Q t N G Q x Y i 1 h M G F i L W Y 0 N D F i O D R k O T g x N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f Y W x f M z F f M T J f M j A y N C 9 B d X R v U m V t b 3 Z l Z E N v b H V t b n M x L n t J R F 9 S R U d J T 0 5 F L D B 9 J n F 1 b 3 Q 7 L C Z x d W 9 0 O 1 N l Y 3 R p b 2 4 x L 3 J l c G 9 y d F 9 h b F 8 z M V 8 x M l 8 y M D I 0 L 0 F 1 d G 9 S Z W 1 v d m V k Q 2 9 s d W 1 u c z E u e 1 J F R 0 l P T k U s M X 0 m c X V v d D s s J n F 1 b 3 Q 7 U 2 V j d G l v b j E v c m V w b 3 J 0 X 2 F s X z M x X z E y X z I w M j Q v Q X V 0 b 1 J l b W 9 2 Z W R D b 2 x 1 b W 5 z M S 5 7 Q 0 9 O V E F H S U F U S S w y f S Z x d W 9 0 O y w m c X V v d D t T Z W N 0 a W 9 u M S 9 y Z X B v c n R f Y W x f M z F f M T J f M j A y N C 9 B d X R v U m V t b 3 Z l Z E N v b H V t b n M x L n t H V U F S S V R J L D N 9 J n F 1 b 3 Q 7 L C Z x d W 9 0 O 1 N l Y 3 R p b 2 4 x L 3 J l c G 9 y d F 9 h b F 8 z M V 8 x M l 8 y M D I 0 L 0 F 1 d G 9 S Z W 1 v d m V k Q 2 9 s d W 1 u c z E u e 0 R F Q 0 V E V V R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G 9 y d F 9 h b F 8 z M V 8 x M l 8 y M D I 0 L 0 F 1 d G 9 S Z W 1 v d m V k Q 2 9 s d W 1 u c z E u e 0 l E X 1 J F R 0 l P T k U s M H 0 m c X V v d D s s J n F 1 b 3 Q 7 U 2 V j d G l v b j E v c m V w b 3 J 0 X 2 F s X z M x X z E y X z I w M j Q v Q X V 0 b 1 J l b W 9 2 Z W R D b 2 x 1 b W 5 z M S 5 7 U k V H S U 9 O R S w x f S Z x d W 9 0 O y w m c X V v d D t T Z W N 0 a W 9 u M S 9 y Z X B v c n R f Y W x f M z F f M T J f M j A y N C 9 B d X R v U m V t b 3 Z l Z E N v b H V t b n M x L n t D T 0 5 U Q U d J Q V R J L D J 9 J n F 1 b 3 Q 7 L C Z x d W 9 0 O 1 N l Y 3 R p b 2 4 x L 3 J l c G 9 y d F 9 h b F 8 z M V 8 x M l 8 y M D I 0 L 0 F 1 d G 9 S Z W 1 v d m V k Q 2 9 s d W 1 u c z E u e 0 d V Q V J J V E k s M 3 0 m c X V v d D s s J n F 1 b 3 Q 7 U 2 V j d G l v b j E v c m V w b 3 J 0 X 2 F s X z M x X z E y X z I w M j Q v Q X V 0 b 1 J l b W 9 2 Z W R D b 2 x 1 b W 5 z M S 5 7 R E V D R U R V V E k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y Z X B v c n R f Y W x f M z F f M T J f M j A y N C I v P j w v U 3 R h Y m x l R W 5 0 c m l l c z 4 8 L 0 l 0 Z W 0 + P E l 0 Z W 0 + P E l 0 Z W 1 M b 2 N h d G l v b j 4 8 S X R l b V R 5 c G U + R m 9 y b X V s Y T w v S X R l b V R 5 c G U + P E l 0 Z W 1 Q Y X R o P l N l Y 3 R p b 2 4 x L 3 J l c G 9 y d F 9 D T 1 Z J R F 9 0 c m l t Z X N 0 c m l f Y W 5 u a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R U M T Y 6 M D E 6 N D Y u O D Y 2 M T Q x N l o i L z 4 8 R W 5 0 c n k g V H l w Z T 0 i R m l s b E N v b H V t b l R 5 c G V z I i B W Y W x 1 Z T 0 i c 0 F 3 W U Q i L z 4 8 R W 5 0 c n k g V H l w Z T 0 i R m l s b E N v b H V t b k 5 h b W V z I i B W Y W x 1 Z T 0 i c 1 s m c X V v d D t J R F 9 S R U d J T 0 5 F J n F 1 b 3 Q 7 L C Z x d W 9 0 O 1 J F R 0 l P T k U m c X V v d D s s J n F 1 b 3 Q 7 R E V D R U R V V E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Y T F j Z G Q 3 L W Y 5 N z Y t N D d h Z S 0 4 Z T E 4 L W F j N T F l Y T A 1 O D l m O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f Q 0 9 W S U R f d H J p b W V z d H J p X 2 F u b m k g K D I p L 0 F 1 d G 9 S Z W 1 v d m V k Q 2 9 s d W 1 u c z E u e 0 l E X 1 J F R 0 l P T k U s M H 0 m c X V v d D s s J n F 1 b 3 Q 7 U 2 V j d G l v b j E v c m V w b 3 J 0 X 0 N P V k l E X 3 R y a W 1 l c 3 R y a V 9 h b m 5 p I C g y K S 9 B d X R v U m V t b 3 Z l Z E N v b H V t b n M x L n t S R U d J T 0 5 F L D F 9 J n F 1 b 3 Q 7 L C Z x d W 9 0 O 1 N l Y 3 R p b 2 4 x L 3 J l c G 9 y d F 9 D T 1 Z J R F 9 0 c m l t Z X N 0 c m l f Y W 5 u a S A o M i k v Q X V 0 b 1 J l b W 9 2 Z W R D b 2 x 1 b W 5 z M S 5 7 R E V D R U R V V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w b 3 J 0 X 0 N P V k l E X 3 R y a W 1 l c 3 R y a V 9 h b m 5 p I C g y K S 9 B d X R v U m V t b 3 Z l Z E N v b H V t b n M x L n t J R F 9 S R U d J T 0 5 F L D B 9 J n F 1 b 3 Q 7 L C Z x d W 9 0 O 1 N l Y 3 R p b 2 4 x L 3 J l c G 9 y d F 9 D T 1 Z J R F 9 0 c m l t Z X N 0 c m l f Y W 5 u a S A o M i k v Q X V 0 b 1 J l b W 9 2 Z W R D b 2 x 1 b W 5 z M S 5 7 U k V H S U 9 O R S w x f S Z x d W 9 0 O y w m c X V v d D t T Z W N 0 a W 9 u M S 9 y Z X B v c n R f Q 0 9 W S U R f d H J p b W V z d H J p X 2 F u b m k g K D I p L 0 F 1 d G 9 S Z W 1 v d m V k Q 2 9 s d W 1 u c z E u e 0 R F Q 0 V E V V R J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w b 3 J 0 X 3 Z h Y 2 N p b m F 0 a V 9 k Z W N l Z H V 0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I 0 V D E 2 O j A 4 O j Q 1 L j g 0 M T Q 2 O T R a I i 8 + P E V u d H J 5 I F R 5 c G U 9 I k Z p b G x D b 2 x 1 b W 5 U e X B l c y I g V m F s d W U 9 I n N B d 1 l E Q X d R P S I v P j x F b n R y e S B U e X B l P S J G a W x s Q 2 9 s d W 1 u T m F t Z X M i I F Z h b H V l P S J z W y Z x d W 9 0 O 0 l E X 1 J F R 0 l P T k U m c X V v d D s s J n F 1 b 3 Q 7 U k V H S U 9 O R S Z x d W 9 0 O y w m c X V v d D t W Q U N D S U 5 B V E k m c X V v d D s s J n F 1 b 3 Q 7 R E V D R U R V V E k m c X V v d D s s J n F 1 b 3 Q 7 V E F T U 0 9 f T U 9 S V E F M S V R B X H U w M D I 3 X 1 Z B Q 0 N J T k F U S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g 5 N D B m M m U t Y j A w Y S 0 0 M T l k L T l m O D I t Y T Z l N z U z M j Z l Y j c 4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G 9 y d F 9 2 Y W N j a W 5 h d G l f Z G V j Z W R 1 d G k v Q X V 0 b 1 J l b W 9 2 Z W R D b 2 x 1 b W 5 z M S 5 7 S U R f U k V H S U 9 O R S w w f S Z x d W 9 0 O y w m c X V v d D t T Z W N 0 a W 9 u M S 9 y Z X B v c n R f d m F j Y 2 l u Y X R p X 2 R l Y 2 V k d X R p L 0 F 1 d G 9 S Z W 1 v d m V k Q 2 9 s d W 1 u c z E u e 1 J F R 0 l P T k U s M X 0 m c X V v d D s s J n F 1 b 3 Q 7 U 2 V j d G l v b j E v c m V w b 3 J 0 X 3 Z h Y 2 N p b m F 0 a V 9 k Z W N l Z H V 0 a S 9 B d X R v U m V t b 3 Z l Z E N v b H V t b n M x L n t W Q U N D S U 5 B V E k s M n 0 m c X V v d D s s J n F 1 b 3 Q 7 U 2 V j d G l v b j E v c m V w b 3 J 0 X 3 Z h Y 2 N p b m F 0 a V 9 k Z W N l Z H V 0 a S 9 B d X R v U m V t b 3 Z l Z E N v b H V t b n M x L n t E R U N F R F V U S S w z f S Z x d W 9 0 O y w m c X V v d D t T Z W N 0 a W 9 u M S 9 y Z X B v c n R f d m F j Y 2 l u Y X R p X 2 R l Y 2 V k d X R p L 0 F 1 d G 9 S Z W 1 v d m V k Q 2 9 s d W 1 u c z E u e 1 R B U 1 N P X 0 1 P U l R B T E l U Q V x 1 M D A y N 1 9 W Q U N D S U 5 B V E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w b 3 J 0 X 3 Z h Y 2 N p b m F 0 a V 9 k Z W N l Z H V 0 a S 9 B d X R v U m V t b 3 Z l Z E N v b H V t b n M x L n t J R F 9 S R U d J T 0 5 F L D B 9 J n F 1 b 3 Q 7 L C Z x d W 9 0 O 1 N l Y 3 R p b 2 4 x L 3 J l c G 9 y d F 9 2 Y W N j a W 5 h d G l f Z G V j Z W R 1 d G k v Q X V 0 b 1 J l b W 9 2 Z W R D b 2 x 1 b W 5 z M S 5 7 U k V H S U 9 O R S w x f S Z x d W 9 0 O y w m c X V v d D t T Z W N 0 a W 9 u M S 9 y Z X B v c n R f d m F j Y 2 l u Y X R p X 2 R l Y 2 V k d X R p L 0 F 1 d G 9 S Z W 1 v d m V k Q 2 9 s d W 1 u c z E u e 1 Z B Q 0 N J T k F U S S w y f S Z x d W 9 0 O y w m c X V v d D t T Z W N 0 a W 9 u M S 9 y Z X B v c n R f d m F j Y 2 l u Y X R p X 2 R l Y 2 V k d X R p L 0 F 1 d G 9 S Z W 1 v d m V k Q 2 9 s d W 1 u c z E u e 0 R F Q 0 V E V V R J L D N 9 J n F 1 b 3 Q 7 L C Z x d W 9 0 O 1 N l Y 3 R p b 2 4 x L 3 J l c G 9 y d F 9 2 Y W N j a W 5 h d G l f Z G V j Z W R 1 d G k v Q X V 0 b 1 J l b W 9 2 Z W R D b 2 x 1 b W 5 z M S 5 7 V E F T U 0 9 f T U 9 S V E F M S V R B X H U w M D I 3 X 1 Z B Q 0 N J T k F U S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e m l v b m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J l c G 9 y d F 9 2 Y W N j a W 5 h d G l f Z G V j Z W R 1 d G k i L z 4 8 L 1 N 0 Y W J s Z U V u d H J p Z X M + P C 9 J d G V t P j x J d G V t P j x J d G V t T G 9 j Y X R p b 2 4 + P E l 0 Z W 1 U e X B l P k Z v c m 1 1 b G E 8 L 0 l 0 Z W 1 U e X B l P j x J d G V t U G F 0 a D 5 T Z W N 0 a W 9 u M S 9 y Z X B v c n R f d m F j Y 2 l u Y X R p X 3 B l c l 9 y Z W d p b 2 5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j R U M T Y 6 M D E 6 N D c u O T U y M D U z N F o i L z 4 8 R W 5 0 c n k g V H l w Z T 0 i R m l s b E N v b H V t b l R 5 c G V z I i B W Y W x 1 Z T 0 i c 0 F 3 W U R B d 1 V E Q X c 9 P S I v P j x F b n R y e S B U e X B l P S J G a W x s Q 2 9 s d W 1 u T m F t Z X M i I F Z h b H V l P S J z W y Z x d W 9 0 O 0 l E X 1 J F R 0 l P T k U m c X V v d D s s J n F 1 b 3 Q 7 U k V H S U 9 O R S Z x d W 9 0 O y w m c X V v d D t W Q U N D S U 5 B V E k m c X V v d D s s J n F 1 b 3 Q 7 R E 9 T S V 9 T T 0 1 N S U 5 J U 1 R S Q V R F J n F 1 b 3 Q 7 L C Z x d W 9 0 O y V f U 0 9 N T U l O S V N U U k F a S U 9 O R S Z x d W 9 0 O y w m c X V v d D t E T 1 N J X 0 N P T l N F R 0 5 B V E U m c X V v d D s s J n F 1 b 3 Q 7 R E 9 T S V 9 S S U 1 B T k V O V E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j M W Y 2 N j U w L W F k Y z U t N G E x N i 0 5 Z m M 2 L T Q 3 M W M 0 O G M 1 O T d i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R f d m F j Y 2 l u Y X R p X 3 B l c l 9 y Z W d p b 2 5 p L 0 F 1 d G 9 S Z W 1 v d m V k Q 2 9 s d W 1 u c z E u e 0 l E X 1 J F R 0 l P T k U s M H 0 m c X V v d D s s J n F 1 b 3 Q 7 U 2 V j d G l v b j E v c m V w b 3 J 0 X 3 Z h Y 2 N p b m F 0 a V 9 w Z X J f c m V n a W 9 u a S 9 B d X R v U m V t b 3 Z l Z E N v b H V t b n M x L n t S R U d J T 0 5 F L D F 9 J n F 1 b 3 Q 7 L C Z x d W 9 0 O 1 N l Y 3 R p b 2 4 x L 3 J l c G 9 y d F 9 2 Y W N j a W 5 h d G l f c G V y X 3 J l Z 2 l v b m k v Q X V 0 b 1 J l b W 9 2 Z W R D b 2 x 1 b W 5 z M S 5 7 V k F D Q 0 l O Q V R J L D J 9 J n F 1 b 3 Q 7 L C Z x d W 9 0 O 1 N l Y 3 R p b 2 4 x L 3 J l c G 9 y d F 9 2 Y W N j a W 5 h d G l f c G V y X 3 J l Z 2 l v b m k v Q X V 0 b 1 J l b W 9 2 Z W R D b 2 x 1 b W 5 z M S 5 7 R E 9 T S V 9 T T 0 1 N S U 5 J U 1 R S Q V R F L D N 9 J n F 1 b 3 Q 7 L C Z x d W 9 0 O 1 N l Y 3 R p b 2 4 x L 3 J l c G 9 y d F 9 2 Y W N j a W 5 h d G l f c G V y X 3 J l Z 2 l v b m k v Q X V 0 b 1 J l b W 9 2 Z W R D b 2 x 1 b W 5 z M S 5 7 J V 9 T T 0 1 N S U 5 J U 1 R S Q V p J T 0 5 F L D R 9 J n F 1 b 3 Q 7 L C Z x d W 9 0 O 1 N l Y 3 R p b 2 4 x L 3 J l c G 9 y d F 9 2 Y W N j a W 5 h d G l f c G V y X 3 J l Z 2 l v b m k v Q X V 0 b 1 J l b W 9 2 Z W R D b 2 x 1 b W 5 z M S 5 7 R E 9 T S V 9 D T 0 5 T R U d O Q V R F L D V 9 J n F 1 b 3 Q 7 L C Z x d W 9 0 O 1 N l Y 3 R p b 2 4 x L 3 J l c G 9 y d F 9 2 Y W N j a W 5 h d G l f c G V y X 3 J l Z 2 l v b m k v Q X V 0 b 1 J l b W 9 2 Z W R D b 2 x 1 b W 5 z M S 5 7 R E 9 T S V 9 S S U 1 B T k V O V E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w b 3 J 0 X 3 Z h Y 2 N p b m F 0 a V 9 w Z X J f c m V n a W 9 u a S 9 B d X R v U m V t b 3 Z l Z E N v b H V t b n M x L n t J R F 9 S R U d J T 0 5 F L D B 9 J n F 1 b 3 Q 7 L C Z x d W 9 0 O 1 N l Y 3 R p b 2 4 x L 3 J l c G 9 y d F 9 2 Y W N j a W 5 h d G l f c G V y X 3 J l Z 2 l v b m k v Q X V 0 b 1 J l b W 9 2 Z W R D b 2 x 1 b W 5 z M S 5 7 U k V H S U 9 O R S w x f S Z x d W 9 0 O y w m c X V v d D t T Z W N 0 a W 9 u M S 9 y Z X B v c n R f d m F j Y 2 l u Y X R p X 3 B l c l 9 y Z W d p b 2 5 p L 0 F 1 d G 9 S Z W 1 v d m V k Q 2 9 s d W 1 u c z E u e 1 Z B Q 0 N J T k F U S S w y f S Z x d W 9 0 O y w m c X V v d D t T Z W N 0 a W 9 u M S 9 y Z X B v c n R f d m F j Y 2 l u Y X R p X 3 B l c l 9 y Z W d p b 2 5 p L 0 F 1 d G 9 S Z W 1 v d m V k Q 2 9 s d W 1 u c z E u e 0 R P U 0 l f U 0 9 N T U l O S V N U U k F U R S w z f S Z x d W 9 0 O y w m c X V v d D t T Z W N 0 a W 9 u M S 9 y Z X B v c n R f d m F j Y 2 l u Y X R p X 3 B l c l 9 y Z W d p b 2 5 p L 0 F 1 d G 9 S Z W 1 v d m V k Q 2 9 s d W 1 u c z E u e y V f U 0 9 N T U l O S V N U U k F a S U 9 O R S w 0 f S Z x d W 9 0 O y w m c X V v d D t T Z W N 0 a W 9 u M S 9 y Z X B v c n R f d m F j Y 2 l u Y X R p X 3 B l c l 9 y Z W d p b 2 5 p L 0 F 1 d G 9 S Z W 1 v d m V k Q 2 9 s d W 1 u c z E u e 0 R P U 0 l f Q 0 9 O U 0 V H T k F U R S w 1 f S Z x d W 9 0 O y w m c X V v d D t T Z W N 0 a W 9 u M S 9 y Z X B v c n R f d m F j Y 2 l u Y X R p X 3 B l c l 9 y Z W d p b 2 5 p L 0 F 1 d G 9 S Z W 1 v d m V k Q 2 9 s d W 1 u c z E u e 0 R P U 0 l f U k l N Q U 5 F T l R J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m V w b 3 J 0 X 3 Z h Y 2 N p b m F 0 a V 9 w Z X J f c m V n a W 9 u a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G 9 y d F 9 D T 1 Z J R F 9 0 c m l t Z X N 0 c m l f Y W 5 u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Q 0 9 W S U R f d H J p b W V z d H J p X 2 F u b m k v c m V w b 3 J 0 X 0 N P V k l E X 3 R y a W 1 l c 3 R y a V 9 h b m 5 p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Q 0 9 W S U R f d H J p b W V z d H J p X 2 F u b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h b F 8 z M V 8 x M l 8 y M D I 0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h b F 8 z M V 8 x M l 8 y M D I 0 L 3 J l c G 9 y d F 9 h b F 8 z M V 8 x M l 8 y M D I 0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Y W x f M z F f M T J f M j A y N C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X 2 F s X z M x X z E y X z I w M j Q v U m l t b 3 N z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D T 1 Z J R F 9 0 c m l t Z X N 0 c m l f Y W 5 u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Q 0 9 W S U R f d H J p b W V z d H J p X 2 F u b m k l M j A o M i k v c m V w b 3 J 0 X 0 N P V k l E X 3 R y a W 1 l c 3 R y a V 9 h b m 5 p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Q 0 9 W S U R f d H J p b W V z d H J p X 2 F u b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D T 1 Z J R F 9 0 c m l t Z X N 0 c m l f Y W 5 u a S U y M C g y K S 9 G a W x 0 c m F 0 Z S U y M H J p Z 2 h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Q 0 9 W S U R f d H J p b W V z d H J p X 2 F u b m k l M j A o M i k v U m l t b 3 N z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2 Y W N j a W 5 h d G l f Z G V j Z W R 1 d G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X 3 Z h Y 2 N p b m F 0 a V 9 k Z W N l Z H V 0 a S 9 y Z X B v c n R f d m F j Y 2 l u Y X R p X 3 B l c l 9 y Z W d p b 2 5 p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0 1 l c m d l J T I w Z G k l M j B x d W V y e S U y M G V z Z W d 1 a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1 R h Y m V s b G E l M j B y Z X B v c n R f Q 0 9 W S U R f d H J p b W V z d H J p X 2 F u b m k l M j A o M i k l M j B l c 3 B h b n N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1 J p b 3 J k a W 5 h d G U l M j B j b 2 x v b m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0 9 y Z G l u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2 Y W N j a W 5 h d G l f Z G V j Z W R 1 d G k v U m l t b 3 N z Z S U y M G N v b G 9 u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2 Y W N j a W 5 h d G l f c G V y X 3 J l Z 2 l v b m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X 3 Z h Y 2 N p b m F 0 a V 9 w Z X J f c m V n a W 9 u a S 9 y Z X B v c n R f d m F j Y 2 l u Y X R p X 3 B l c l 9 y Z W d p b 2 5 p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0 1 l c m d l J T I w Z G k l M j B x d W V y e S U y M G V z Z W d 1 a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1 R h Y m V s b G E l M j B y Z X B v c n R f Q 0 9 W S U R f d H J p b W V z d H J p X 2 F u b m k l M j A o M i k l M j B l c 3 B h b n N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1 J p b 3 J k a W 5 h d G U l M j B j b 2 x v b m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0 9 y Z G l u Y X R l J T I w c m l n a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F 9 2 Y W N j a W 5 h d G l f Z G V j Z W R 1 d G k v U m l v c m R p b m F 0 Z S U y M G N v b G 9 u b m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3 B l c l 9 y Z W d p b 2 5 p L 1 J p b W 9 z c 2 U l M j B j b 2 x v b m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0 F n Z 2 l 1 b n R h J T I w Y 2 9 s b 2 5 u Y S U y M H B l c n N v b m F s a X p 6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R f d m F j Y 2 l u Y X R p X 2 R l Y 2 V k d X R p L 0 1 v Z G l m a W N h d G 8 l M j B 0 a X B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w b 3 J 0 X 3 Z h Y 2 N p b m F 0 a V 9 k Z W N l Z H V 0 a S 9 S a W 5 v b W l u Y X R l J T I w Y 2 9 s b 2 5 u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r 0 5 M M C 2 l 0 6 g k L d M + P 3 m h A A A A A A C A A A A A A A Q Z g A A A A E A A C A A A A A R I x q b 3 7 I U 3 R d i K T K Z W v t t F a m v j X X t 1 S j / A G r p I C 7 V Z Q A A A A A O g A A A A A I A A C A A A A C 0 H Y W L r A z r C 6 w V h Y T P 2 q k A D q r 4 f b T A w m r r O n R C A E y C 0 F A A A A B w O 1 t 0 G L o P 6 U u d h m Z U k Z W Q o h u s 0 9 l W 8 y F 0 a 2 j P T v P C 0 k q C 0 6 y 1 1 p R w A Y h f E M s j x 8 T T 0 7 k V N i 9 9 1 W b k b M 1 J l P 6 a 8 N F A 2 a R k y c 4 K 7 I m p c i Q m D U A A A A C + w 1 i C 3 L s Q f 7 v i j q L R 0 0 l g C Q n f D o L 9 U J c / c U E T y 6 3 I / y x K n t p Y f L v T Q H A M x 5 Z W I 4 8 / q H I 1 P g Q V P r O I 8 A j Q L B t h < / D a t a M a s h u p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p o r t _ v a c c i n a t i _ d e c e d u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 I D _ R E G I O N E < / s t r i n g > < / k e y > < v a l u e > < i n t > 1 8 3 < / i n t > < / v a l u e > < / i t e m > < i t e m > < k e y > < s t r i n g > R E G I O N E < / s t r i n g > < / k e y > < v a l u e > < i n t > 1 4 9 < / i n t > < / v a l u e > < / i t e m > < i t e m > < k e y > < s t r i n g > V A C C I N A T I < / s t r i n g > < / k e y > < v a l u e > < i n t > 1 6 4 < / i n t > < / v a l u e > < / i t e m > < i t e m > < k e y > < s t r i n g > D E C E D U T I < / s t r i n g > < / k e y > < v a l u e > < i n t > 1 5 9 < / i n t > < / v a l u e > < / i t e m > < i t e m > < k e y > < s t r i n g > T A S S O _ M O R T A L I T A ' _ V A C C I N A T I < / s t r i n g > < / k e y > < v a l u e > < i n t > 3 8 9 < / i n t > < / v a l u e > < / i t e m > < / C o l u m n W i d t h s > < C o l u m n D i s p l a y I n d e x > < i t e m > < k e y > < s t r i n g > I D _ R E G I O N E 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 V A C C I N A T I 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 T A S S O _ M O R T A L I T A ' _ V A C C I N A T I 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e p o r t _ v a c c i n a t i _ p e r _ r e g i o n i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 2 0 2 5 - 0 1 - 2 4 T 1 8 : 1 8 : 2 1 . 8 4 8 5 2 8 1 + 0 1 : 0 0 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 r e p o r t _ C O V I D _ t r i m e s t r i _ a n n i 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 r e p o r t _ v a c c i n a t i _ d e c e d u t i 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 r e p o r t _ v a c c i n a t i _ p e r _ r e g i o n i 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0465889-B359-44CE-A0CC-FB346C0E0DCA}">
  <ds:schemaRefs/>
</ds:datastoreItem>
</file>

<file path=customXml/itemProps10.xml><?xml version="1.0" encoding="utf-8"?>
<ds:datastoreItem xmlns:ds="http://schemas.openxmlformats.org/officeDocument/2006/customXml" ds:itemID="{E01D3364-4177-421E-AE66-88AAD66B27A7}">
  <ds:schemaRefs/>
</ds:datastoreItem>
</file>

<file path=customXml/itemProps11.xml><?xml version="1.0" encoding="utf-8"?>
<ds:datastoreItem xmlns:ds="http://schemas.openxmlformats.org/officeDocument/2006/customXml" ds:itemID="{D778704F-7490-425F-868A-57B73D07EA8B}">
  <ds:schemaRefs/>
</ds:datastoreItem>
</file>

<file path=customXml/itemProps12.xml><?xml version="1.0" encoding="utf-8"?>
<ds:datastoreItem xmlns:ds="http://schemas.openxmlformats.org/officeDocument/2006/customXml" ds:itemID="{E03829A7-2691-4EAE-A712-97EA3B83DA93}">
  <ds:schemaRefs/>
</ds:datastoreItem>
</file>

<file path=customXml/itemProps13.xml><?xml version="1.0" encoding="utf-8"?>
<ds:datastoreItem xmlns:ds="http://schemas.openxmlformats.org/officeDocument/2006/customXml" ds:itemID="{2647FBAD-C098-4309-AD86-84C9F6316CDC}">
  <ds:schemaRefs/>
</ds:datastoreItem>
</file>

<file path=customXml/itemProps14.xml><?xml version="1.0" encoding="utf-8"?>
<ds:datastoreItem xmlns:ds="http://schemas.openxmlformats.org/officeDocument/2006/customXml" ds:itemID="{9C375539-8993-470B-8E6D-31804D9E8EEE}">
  <ds:schemaRefs/>
</ds:datastoreItem>
</file>

<file path=customXml/itemProps15.xml><?xml version="1.0" encoding="utf-8"?>
<ds:datastoreItem xmlns:ds="http://schemas.openxmlformats.org/officeDocument/2006/customXml" ds:itemID="{A5E4B8F2-11D9-4930-BF0E-607800B1E9C2}">
  <ds:schemaRefs/>
</ds:datastoreItem>
</file>

<file path=customXml/itemProps16.xml><?xml version="1.0" encoding="utf-8"?>
<ds:datastoreItem xmlns:ds="http://schemas.openxmlformats.org/officeDocument/2006/customXml" ds:itemID="{7232DDA0-23E4-4855-89B3-533FDC913983}">
  <ds:schemaRefs/>
</ds:datastoreItem>
</file>

<file path=customXml/itemProps17.xml><?xml version="1.0" encoding="utf-8"?>
<ds:datastoreItem xmlns:ds="http://schemas.openxmlformats.org/officeDocument/2006/customXml" ds:itemID="{9D3B8B1D-6937-4546-86F2-E6736A8C9CEE}">
  <ds:schemaRefs/>
</ds:datastoreItem>
</file>

<file path=customXml/itemProps18.xml><?xml version="1.0" encoding="utf-8"?>
<ds:datastoreItem xmlns:ds="http://schemas.openxmlformats.org/officeDocument/2006/customXml" ds:itemID="{874C1A39-4D88-4309-A5D0-C31B94606236}">
  <ds:schemaRefs/>
</ds:datastoreItem>
</file>

<file path=customXml/itemProps19.xml><?xml version="1.0" encoding="utf-8"?>
<ds:datastoreItem xmlns:ds="http://schemas.openxmlformats.org/officeDocument/2006/customXml" ds:itemID="{7A1DB809-4E19-4ADD-A804-D74AB2F11BC9}">
  <ds:schemaRefs/>
</ds:datastoreItem>
</file>

<file path=customXml/itemProps2.xml><?xml version="1.0" encoding="utf-8"?>
<ds:datastoreItem xmlns:ds="http://schemas.openxmlformats.org/officeDocument/2006/customXml" ds:itemID="{144E9E62-9037-4C4D-9C87-9287BF753077}">
  <ds:schemaRefs/>
</ds:datastoreItem>
</file>

<file path=customXml/itemProps3.xml><?xml version="1.0" encoding="utf-8"?>
<ds:datastoreItem xmlns:ds="http://schemas.openxmlformats.org/officeDocument/2006/customXml" ds:itemID="{27F05C11-DDA2-4D0C-B194-4F601999C04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53FAF6-638C-486B-800C-DA45BD67F166}">
  <ds:schemaRefs/>
</ds:datastoreItem>
</file>

<file path=customXml/itemProps5.xml><?xml version="1.0" encoding="utf-8"?>
<ds:datastoreItem xmlns:ds="http://schemas.openxmlformats.org/officeDocument/2006/customXml" ds:itemID="{3E344370-4534-4EF6-A8D0-DB2AED46D76A}">
  <ds:schemaRefs/>
</ds:datastoreItem>
</file>

<file path=customXml/itemProps6.xml><?xml version="1.0" encoding="utf-8"?>
<ds:datastoreItem xmlns:ds="http://schemas.openxmlformats.org/officeDocument/2006/customXml" ds:itemID="{BCB113EC-D7BE-4447-94E7-EB2200BC824A}">
  <ds:schemaRefs/>
</ds:datastoreItem>
</file>

<file path=customXml/itemProps7.xml><?xml version="1.0" encoding="utf-8"?>
<ds:datastoreItem xmlns:ds="http://schemas.openxmlformats.org/officeDocument/2006/customXml" ds:itemID="{A0FB1289-DA19-4BDD-BCCC-EF5D3B0468D5}">
  <ds:schemaRefs/>
</ds:datastoreItem>
</file>

<file path=customXml/itemProps8.xml><?xml version="1.0" encoding="utf-8"?>
<ds:datastoreItem xmlns:ds="http://schemas.openxmlformats.org/officeDocument/2006/customXml" ds:itemID="{18B520CD-3644-49E2-8BCB-685C836ADE29}">
  <ds:schemaRefs/>
</ds:datastoreItem>
</file>

<file path=customXml/itemProps9.xml><?xml version="1.0" encoding="utf-8"?>
<ds:datastoreItem xmlns:ds="http://schemas.openxmlformats.org/officeDocument/2006/customXml" ds:itemID="{5533AC8F-8468-4E47-AD8E-D4EB9445CE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report_COVID_trimestri_anni</vt:lpstr>
      <vt:lpstr>MASCHERA</vt:lpstr>
      <vt:lpstr>CONTAGIATI</vt:lpstr>
      <vt:lpstr>GUARITI</vt:lpstr>
      <vt:lpstr>DECEDUTI</vt:lpstr>
      <vt:lpstr>report_vaccinati_per_regioni</vt:lpstr>
      <vt:lpstr>TABELLE_PIVOT_RELAZIONI</vt:lpstr>
      <vt:lpstr>EFFICACIA_VACCINI</vt:lpstr>
      <vt:lpstr>report_al_31_12_2024</vt:lpstr>
      <vt:lpstr>report_rapporto_vaccinati_deced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Turchi</dc:creator>
  <cp:lastModifiedBy>Aida Squadrito</cp:lastModifiedBy>
  <cp:lastPrinted>2025-01-24T18:45:00Z</cp:lastPrinted>
  <dcterms:created xsi:type="dcterms:W3CDTF">2025-01-24T14:53:23Z</dcterms:created>
  <dcterms:modified xsi:type="dcterms:W3CDTF">2025-01-28T20:44:04Z</dcterms:modified>
</cp:coreProperties>
</file>