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ghtonline-my.sharepoint.com/personal/lucas_finco_insight_com/Documents/Git/PoC/Sample Data/"/>
    </mc:Choice>
  </mc:AlternateContent>
  <xr:revisionPtr revIDLastSave="505" documentId="8_{A72063A5-EF62-4323-A6D2-FDAA41F1C653}" xr6:coauthVersionLast="45" xr6:coauthVersionMax="45" xr10:uidLastSave="{9E8F3283-FD79-4356-8C55-77B364258753}"/>
  <bookViews>
    <workbookView xWindow="-120" yWindow="-120" windowWidth="29040" windowHeight="15990" xr2:uid="{00000000-000D-0000-FFFF-FFFF00000000}"/>
  </bookViews>
  <sheets>
    <sheet name="GroundTruth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5" i="1" l="1"/>
  <c r="M155" i="1"/>
  <c r="N155" i="1"/>
  <c r="J155" i="1"/>
  <c r="K155" i="1"/>
  <c r="M154" i="1"/>
  <c r="J154" i="1"/>
  <c r="N154" i="1"/>
  <c r="L154" i="1"/>
  <c r="K154" i="1"/>
  <c r="N153" i="1"/>
  <c r="M153" i="1"/>
  <c r="J153" i="1"/>
  <c r="L153" i="1"/>
  <c r="K153" i="1"/>
  <c r="N152" i="1"/>
  <c r="J152" i="1"/>
  <c r="M152" i="1"/>
  <c r="L152" i="1"/>
  <c r="K152" i="1"/>
  <c r="N151" i="1"/>
  <c r="J151" i="1"/>
  <c r="M151" i="1"/>
  <c r="L151" i="1"/>
  <c r="K151" i="1"/>
  <c r="M150" i="1"/>
  <c r="K150" i="1"/>
  <c r="L150" i="1"/>
  <c r="N150" i="1"/>
  <c r="J150" i="1"/>
  <c r="L149" i="1"/>
  <c r="M149" i="1"/>
  <c r="J149" i="1"/>
  <c r="N149" i="1"/>
  <c r="K149" i="1"/>
  <c r="N148" i="1"/>
  <c r="J148" i="1"/>
  <c r="M148" i="1"/>
  <c r="L148" i="1"/>
  <c r="K148" i="1"/>
  <c r="M147" i="1"/>
  <c r="J147" i="1"/>
  <c r="N147" i="1"/>
  <c r="K147" i="1"/>
  <c r="L147" i="1"/>
  <c r="J146" i="1"/>
  <c r="N146" i="1"/>
  <c r="M146" i="1"/>
  <c r="L146" i="1"/>
  <c r="K146" i="1"/>
  <c r="M145" i="1"/>
  <c r="J145" i="1"/>
  <c r="N145" i="1"/>
  <c r="L145" i="1"/>
  <c r="K145" i="1"/>
  <c r="M144" i="1"/>
  <c r="L144" i="1"/>
  <c r="N144" i="1"/>
  <c r="J144" i="1"/>
  <c r="K144" i="1"/>
  <c r="N143" i="1"/>
  <c r="J143" i="1"/>
  <c r="M143" i="1"/>
  <c r="K143" i="1"/>
  <c r="L143" i="1"/>
  <c r="M142" i="1"/>
  <c r="K142" i="1"/>
  <c r="J142" i="1"/>
  <c r="N142" i="1"/>
  <c r="L142" i="1"/>
  <c r="N141" i="1"/>
  <c r="J141" i="1"/>
  <c r="M141" i="1"/>
  <c r="L141" i="1"/>
  <c r="K141" i="1"/>
  <c r="M140" i="1"/>
  <c r="L140" i="1"/>
  <c r="N140" i="1"/>
  <c r="J140" i="1"/>
  <c r="K140" i="1"/>
  <c r="L139" i="1"/>
  <c r="N139" i="1"/>
  <c r="J139" i="1"/>
  <c r="M139" i="1"/>
  <c r="K139" i="1"/>
  <c r="N138" i="1"/>
  <c r="J138" i="1"/>
  <c r="L138" i="1"/>
  <c r="M138" i="1"/>
  <c r="K138" i="1"/>
  <c r="N137" i="1"/>
  <c r="M137" i="1"/>
  <c r="J137" i="1"/>
  <c r="L137" i="1"/>
  <c r="K137" i="1"/>
  <c r="M136" i="1"/>
  <c r="L136" i="1"/>
  <c r="N136" i="1"/>
  <c r="J136" i="1"/>
  <c r="K136" i="1"/>
  <c r="J130" i="1"/>
  <c r="J131" i="1"/>
  <c r="J132" i="1"/>
  <c r="J133" i="1"/>
  <c r="J134" i="1"/>
  <c r="J135" i="1"/>
  <c r="N135" i="1"/>
  <c r="M135" i="1"/>
  <c r="L135" i="1"/>
  <c r="K135" i="1"/>
  <c r="N134" i="1"/>
  <c r="M134" i="1"/>
  <c r="L134" i="1"/>
  <c r="K134" i="1"/>
  <c r="M133" i="1"/>
  <c r="L133" i="1"/>
  <c r="N133" i="1"/>
  <c r="K133" i="1"/>
  <c r="M132" i="1"/>
  <c r="N132" i="1"/>
  <c r="L132" i="1"/>
  <c r="K132" i="1"/>
  <c r="L131" i="1"/>
  <c r="M131" i="1"/>
  <c r="K131" i="1"/>
  <c r="N131" i="1"/>
  <c r="M130" i="1"/>
  <c r="L130" i="1"/>
  <c r="N130" i="1"/>
  <c r="N129" i="1"/>
  <c r="J129" i="1"/>
  <c r="J128" i="1"/>
  <c r="K130" i="1"/>
  <c r="L129" i="1"/>
  <c r="M129" i="1"/>
  <c r="K129" i="1"/>
  <c r="L128" i="1"/>
  <c r="M128" i="1"/>
  <c r="K128" i="1"/>
  <c r="N128" i="1"/>
  <c r="M127" i="1"/>
  <c r="L127" i="1"/>
  <c r="K127" i="1"/>
  <c r="N127" i="1"/>
  <c r="J127" i="1"/>
  <c r="N126" i="1"/>
  <c r="M126" i="1"/>
  <c r="L126" i="1"/>
  <c r="K126" i="1"/>
  <c r="J126" i="1"/>
  <c r="N125" i="1"/>
  <c r="J125" i="1"/>
  <c r="M125" i="1"/>
  <c r="L125" i="1"/>
  <c r="K125" i="1"/>
  <c r="M124" i="1"/>
  <c r="N124" i="1"/>
  <c r="J124" i="1"/>
  <c r="L124" i="1"/>
  <c r="K124" i="1"/>
  <c r="M123" i="1"/>
  <c r="L123" i="1"/>
  <c r="K123" i="1"/>
  <c r="N123" i="1"/>
  <c r="J123" i="1"/>
  <c r="N122" i="1"/>
  <c r="J122" i="1"/>
  <c r="L122" i="1"/>
  <c r="M122" i="1"/>
  <c r="K122" i="1"/>
  <c r="M121" i="1"/>
  <c r="N121" i="1"/>
  <c r="J121" i="1"/>
  <c r="L121" i="1"/>
  <c r="K121" i="1"/>
  <c r="L120" i="1"/>
  <c r="K120" i="1"/>
  <c r="M120" i="1"/>
  <c r="N120" i="1"/>
  <c r="J120" i="1"/>
  <c r="M119" i="1"/>
  <c r="L119" i="1"/>
  <c r="N119" i="1"/>
  <c r="J119" i="1"/>
  <c r="K119" i="1"/>
  <c r="N118" i="1"/>
  <c r="J118" i="1"/>
  <c r="M118" i="1"/>
  <c r="L118" i="1"/>
  <c r="K118" i="1"/>
  <c r="L117" i="1"/>
  <c r="M117" i="1"/>
  <c r="J117" i="1"/>
  <c r="N117" i="1"/>
  <c r="K117" i="1"/>
  <c r="N116" i="1"/>
  <c r="J116" i="1"/>
  <c r="M116" i="1"/>
  <c r="L116" i="1"/>
  <c r="K116" i="1"/>
  <c r="M115" i="1"/>
  <c r="L115" i="1"/>
  <c r="N115" i="1"/>
  <c r="J115" i="1"/>
  <c r="K115" i="1"/>
  <c r="M114" i="1"/>
  <c r="L114" i="1"/>
  <c r="K114" i="1"/>
  <c r="N114" i="1"/>
  <c r="J114" i="1"/>
  <c r="N113" i="1"/>
  <c r="M113" i="1"/>
  <c r="L113" i="1"/>
  <c r="K113" i="1"/>
  <c r="J113" i="1"/>
  <c r="L112" i="1"/>
  <c r="M112" i="1"/>
  <c r="J112" i="1"/>
  <c r="N112" i="1"/>
  <c r="K112" i="1"/>
  <c r="N111" i="1"/>
  <c r="J111" i="1"/>
  <c r="M111" i="1"/>
  <c r="L111" i="1"/>
  <c r="K111" i="1"/>
  <c r="L110" i="1"/>
  <c r="M110" i="1"/>
  <c r="J110" i="1"/>
  <c r="N110" i="1"/>
  <c r="K110" i="1"/>
  <c r="N109" i="1"/>
  <c r="M109" i="1"/>
  <c r="J109" i="1"/>
  <c r="L109" i="1"/>
  <c r="K109" i="1"/>
  <c r="M108" i="1"/>
  <c r="L108" i="1"/>
  <c r="N108" i="1"/>
  <c r="J108" i="1"/>
  <c r="K108" i="1"/>
  <c r="N107" i="1"/>
  <c r="J107" i="1"/>
  <c r="M107" i="1"/>
  <c r="L107" i="1"/>
  <c r="K107" i="1"/>
  <c r="N106" i="1"/>
  <c r="J106" i="1"/>
  <c r="M106" i="1"/>
  <c r="L106" i="1"/>
  <c r="K106" i="1"/>
  <c r="N105" i="1"/>
  <c r="J105" i="1"/>
  <c r="M105" i="1"/>
  <c r="L105" i="1"/>
  <c r="K105" i="1"/>
  <c r="J104" i="1"/>
  <c r="L104" i="1"/>
  <c r="M104" i="1"/>
  <c r="N104" i="1"/>
  <c r="K104" i="1"/>
  <c r="N103" i="1"/>
  <c r="J103" i="1"/>
  <c r="K103" i="1"/>
  <c r="L103" i="1"/>
  <c r="M103" i="1"/>
  <c r="N102" i="1"/>
  <c r="J102" i="1"/>
  <c r="M102" i="1"/>
  <c r="L102" i="1"/>
  <c r="K102" i="1"/>
  <c r="N101" i="1"/>
  <c r="J101" i="1"/>
  <c r="M101" i="1"/>
  <c r="L101" i="1"/>
  <c r="K1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N100" i="1"/>
  <c r="J100" i="1"/>
  <c r="L100" i="1"/>
  <c r="K100" i="1"/>
  <c r="N99" i="1"/>
  <c r="J99" i="1"/>
  <c r="K99" i="1"/>
  <c r="L99" i="1"/>
  <c r="N98" i="1"/>
  <c r="J98" i="1"/>
  <c r="L98" i="1"/>
  <c r="K98" i="1"/>
  <c r="N97" i="1"/>
  <c r="J97" i="1"/>
  <c r="L97" i="1"/>
  <c r="K97" i="1"/>
  <c r="N96" i="1"/>
  <c r="J96" i="1"/>
  <c r="L96" i="1"/>
  <c r="K96" i="1"/>
  <c r="N95" i="1"/>
  <c r="J95" i="1"/>
  <c r="L95" i="1"/>
  <c r="K95" i="1"/>
  <c r="N94" i="1"/>
  <c r="J94" i="1"/>
  <c r="L94" i="1"/>
  <c r="K94" i="1"/>
  <c r="N93" i="1"/>
  <c r="J93" i="1"/>
  <c r="L93" i="1"/>
  <c r="K93" i="1"/>
  <c r="N92" i="1"/>
  <c r="J92" i="1"/>
  <c r="L92" i="1"/>
  <c r="K92" i="1"/>
  <c r="J25" i="1" l="1"/>
  <c r="K25" i="1"/>
  <c r="L25" i="1"/>
  <c r="N25" i="1"/>
  <c r="J26" i="1"/>
  <c r="K26" i="1"/>
  <c r="L26" i="1"/>
  <c r="N26" i="1"/>
  <c r="J27" i="1"/>
  <c r="K27" i="1"/>
  <c r="L27" i="1"/>
  <c r="N27" i="1"/>
  <c r="J28" i="1"/>
  <c r="K28" i="1"/>
  <c r="L28" i="1"/>
  <c r="N28" i="1"/>
  <c r="J29" i="1"/>
  <c r="K29" i="1"/>
  <c r="L29" i="1"/>
  <c r="N29" i="1"/>
  <c r="J30" i="1"/>
  <c r="K30" i="1"/>
  <c r="L30" i="1"/>
  <c r="N30" i="1"/>
  <c r="J31" i="1"/>
  <c r="K31" i="1"/>
  <c r="L31" i="1"/>
  <c r="N31" i="1"/>
  <c r="J32" i="1"/>
  <c r="K32" i="1"/>
  <c r="L32" i="1"/>
  <c r="N32" i="1"/>
  <c r="J33" i="1"/>
  <c r="K33" i="1"/>
  <c r="L33" i="1"/>
  <c r="N33" i="1"/>
  <c r="J34" i="1"/>
  <c r="K34" i="1"/>
  <c r="L34" i="1"/>
  <c r="N34" i="1"/>
  <c r="J35" i="1"/>
  <c r="K35" i="1"/>
  <c r="L35" i="1"/>
  <c r="N35" i="1"/>
  <c r="J36" i="1"/>
  <c r="K36" i="1"/>
  <c r="L36" i="1"/>
  <c r="N36" i="1"/>
  <c r="J37" i="1"/>
  <c r="K37" i="1"/>
  <c r="L37" i="1"/>
  <c r="N37" i="1"/>
  <c r="J38" i="1"/>
  <c r="K38" i="1"/>
  <c r="L38" i="1"/>
  <c r="N38" i="1"/>
  <c r="J39" i="1"/>
  <c r="K39" i="1"/>
  <c r="L39" i="1"/>
  <c r="N39" i="1"/>
  <c r="J40" i="1"/>
  <c r="K40" i="1"/>
  <c r="L40" i="1"/>
  <c r="N40" i="1"/>
  <c r="J41" i="1"/>
  <c r="K41" i="1"/>
  <c r="L41" i="1"/>
  <c r="N41" i="1"/>
  <c r="J42" i="1"/>
  <c r="K42" i="1"/>
  <c r="L42" i="1"/>
  <c r="N42" i="1"/>
  <c r="J43" i="1"/>
  <c r="K43" i="1"/>
  <c r="L43" i="1"/>
  <c r="N43" i="1"/>
  <c r="J44" i="1"/>
  <c r="K44" i="1"/>
  <c r="L44" i="1"/>
  <c r="N44" i="1"/>
  <c r="J45" i="1"/>
  <c r="K45" i="1"/>
  <c r="L45" i="1"/>
  <c r="N45" i="1"/>
  <c r="J46" i="1"/>
  <c r="K46" i="1"/>
  <c r="L46" i="1"/>
  <c r="N46" i="1"/>
  <c r="J47" i="1"/>
  <c r="K47" i="1"/>
  <c r="L47" i="1"/>
  <c r="N47" i="1"/>
  <c r="J48" i="1"/>
  <c r="K48" i="1"/>
  <c r="L48" i="1"/>
  <c r="N48" i="1"/>
  <c r="J49" i="1"/>
  <c r="K49" i="1"/>
  <c r="L49" i="1"/>
  <c r="N49" i="1"/>
  <c r="J50" i="1"/>
  <c r="K50" i="1"/>
  <c r="L50" i="1"/>
  <c r="N50" i="1"/>
  <c r="J51" i="1"/>
  <c r="K51" i="1"/>
  <c r="L51" i="1"/>
  <c r="N51" i="1"/>
  <c r="J52" i="1"/>
  <c r="K52" i="1"/>
  <c r="L52" i="1"/>
  <c r="N52" i="1"/>
  <c r="J53" i="1"/>
  <c r="K53" i="1"/>
  <c r="L53" i="1"/>
  <c r="N53" i="1"/>
  <c r="J54" i="1"/>
  <c r="K54" i="1"/>
  <c r="L54" i="1"/>
  <c r="N54" i="1"/>
  <c r="J55" i="1"/>
  <c r="K55" i="1"/>
  <c r="L55" i="1"/>
  <c r="N55" i="1"/>
  <c r="J56" i="1"/>
  <c r="K56" i="1"/>
  <c r="L56" i="1"/>
  <c r="N56" i="1"/>
  <c r="J57" i="1"/>
  <c r="K57" i="1"/>
  <c r="L57" i="1"/>
  <c r="N57" i="1"/>
  <c r="J58" i="1"/>
  <c r="K58" i="1"/>
  <c r="L58" i="1"/>
  <c r="N58" i="1"/>
  <c r="J59" i="1"/>
  <c r="K59" i="1"/>
  <c r="L59" i="1"/>
  <c r="N59" i="1"/>
  <c r="J60" i="1"/>
  <c r="K60" i="1"/>
  <c r="L60" i="1"/>
  <c r="N60" i="1"/>
  <c r="J61" i="1"/>
  <c r="K61" i="1"/>
  <c r="L61" i="1"/>
  <c r="N61" i="1"/>
  <c r="J62" i="1"/>
  <c r="K62" i="1"/>
  <c r="L62" i="1"/>
  <c r="N62" i="1"/>
  <c r="J63" i="1"/>
  <c r="K63" i="1"/>
  <c r="L63" i="1"/>
  <c r="N63" i="1"/>
  <c r="J64" i="1"/>
  <c r="K64" i="1"/>
  <c r="L64" i="1"/>
  <c r="N64" i="1"/>
  <c r="J65" i="1"/>
  <c r="K65" i="1"/>
  <c r="L65" i="1"/>
  <c r="N65" i="1"/>
  <c r="J66" i="1"/>
  <c r="K66" i="1"/>
  <c r="L66" i="1"/>
  <c r="N66" i="1"/>
  <c r="J67" i="1"/>
  <c r="K67" i="1"/>
  <c r="L67" i="1"/>
  <c r="N67" i="1"/>
  <c r="J68" i="1"/>
  <c r="K68" i="1"/>
  <c r="L68" i="1"/>
  <c r="N68" i="1"/>
  <c r="J69" i="1"/>
  <c r="K69" i="1"/>
  <c r="L69" i="1"/>
  <c r="N69" i="1"/>
  <c r="J70" i="1"/>
  <c r="K70" i="1"/>
  <c r="L70" i="1"/>
  <c r="N70" i="1"/>
  <c r="J71" i="1"/>
  <c r="K71" i="1"/>
  <c r="L71" i="1"/>
  <c r="N71" i="1"/>
  <c r="J72" i="1"/>
  <c r="K72" i="1"/>
  <c r="L72" i="1"/>
  <c r="N72" i="1"/>
  <c r="J73" i="1"/>
  <c r="K73" i="1"/>
  <c r="L73" i="1"/>
  <c r="N73" i="1"/>
  <c r="J74" i="1"/>
  <c r="K74" i="1"/>
  <c r="L74" i="1"/>
  <c r="N74" i="1"/>
  <c r="J75" i="1"/>
  <c r="K75" i="1"/>
  <c r="L75" i="1"/>
  <c r="N75" i="1"/>
  <c r="J76" i="1"/>
  <c r="K76" i="1"/>
  <c r="L76" i="1"/>
  <c r="N76" i="1"/>
  <c r="J77" i="1"/>
  <c r="K77" i="1"/>
  <c r="L77" i="1"/>
  <c r="N77" i="1"/>
  <c r="J78" i="1"/>
  <c r="K78" i="1"/>
  <c r="L78" i="1"/>
  <c r="N78" i="1"/>
  <c r="J79" i="1"/>
  <c r="K79" i="1"/>
  <c r="L79" i="1"/>
  <c r="N79" i="1"/>
  <c r="J80" i="1"/>
  <c r="K80" i="1"/>
  <c r="L80" i="1"/>
  <c r="N80" i="1"/>
  <c r="J81" i="1"/>
  <c r="K81" i="1"/>
  <c r="L81" i="1"/>
  <c r="N81" i="1"/>
  <c r="J82" i="1"/>
  <c r="K82" i="1"/>
  <c r="L82" i="1"/>
  <c r="N82" i="1"/>
  <c r="J83" i="1"/>
  <c r="K83" i="1"/>
  <c r="L83" i="1"/>
  <c r="N83" i="1"/>
  <c r="J84" i="1"/>
  <c r="K84" i="1"/>
  <c r="L84" i="1"/>
  <c r="N84" i="1"/>
  <c r="J85" i="1"/>
  <c r="K85" i="1"/>
  <c r="L85" i="1"/>
  <c r="N85" i="1"/>
  <c r="J86" i="1"/>
  <c r="K86" i="1"/>
  <c r="L86" i="1"/>
  <c r="N86" i="1"/>
  <c r="J87" i="1"/>
  <c r="K87" i="1"/>
  <c r="L87" i="1"/>
  <c r="N87" i="1"/>
  <c r="J88" i="1"/>
  <c r="K88" i="1"/>
  <c r="L88" i="1"/>
  <c r="N88" i="1"/>
  <c r="J89" i="1"/>
  <c r="K89" i="1"/>
  <c r="L89" i="1"/>
  <c r="N89" i="1"/>
  <c r="J90" i="1"/>
  <c r="K90" i="1"/>
  <c r="L90" i="1"/>
  <c r="N90" i="1"/>
  <c r="J91" i="1"/>
  <c r="K91" i="1"/>
  <c r="L91" i="1"/>
  <c r="N91" i="1"/>
  <c r="N24" i="1"/>
  <c r="L18" i="1"/>
  <c r="L19" i="1"/>
  <c r="L20" i="1"/>
  <c r="L21" i="1"/>
  <c r="L22" i="1"/>
  <c r="L23" i="1"/>
  <c r="L24" i="1"/>
  <c r="L17" i="1"/>
  <c r="K17" i="1"/>
  <c r="K18" i="1"/>
  <c r="K19" i="1"/>
  <c r="K20" i="1"/>
  <c r="K21" i="1"/>
  <c r="K22" i="1"/>
  <c r="K23" i="1"/>
  <c r="K24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<sst xmlns="http://schemas.openxmlformats.org/spreadsheetml/2006/main" count="20" uniqueCount="18">
  <si>
    <t>CaseID</t>
  </si>
  <si>
    <t>CaseFrameSeqID</t>
  </si>
  <si>
    <t>NumContractions</t>
  </si>
  <si>
    <t>FHRBaseline</t>
  </si>
  <si>
    <t>UABaseline</t>
  </si>
  <si>
    <t>NumFHRAccelerations</t>
  </si>
  <si>
    <t>NumFHRLateRecovery</t>
  </si>
  <si>
    <t>FRIAccelerations</t>
  </si>
  <si>
    <t>FRIExcessiveUA</t>
  </si>
  <si>
    <t>FRIFhrBaseline</t>
  </si>
  <si>
    <t>FRIFhrVariability</t>
  </si>
  <si>
    <t>FRILateRecovery</t>
  </si>
  <si>
    <t>FHRVariability</t>
  </si>
  <si>
    <t>SeqID</t>
  </si>
  <si>
    <t>change in baseline</t>
  </si>
  <si>
    <t>change in UA</t>
  </si>
  <si>
    <t>prolonged deceleration</t>
  </si>
  <si>
    <t>prolonged decel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</si>
</sst>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34" borderId="10" xfId="0" applyFill="1" applyBorder="1"/>
    <xf numFmtId="0" fontId="0" fillId="34" borderId="0" xfId="0" applyFill="1"/>
    <xf numFmtId="0" fontId="0" fillId="35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"/>
  <sheetViews>
    <sheetView tabSelected="1" zoomScale="120" zoomScaleNormal="120" workbookViewId="0">
      <pane ySplit="1" topLeftCell="A72" activePane="bottomLeft" state="frozen"/>
      <selection pane="bottomLeft" activeCell="A155" sqref="A92:A155"/>
    </sheetView>
  </sheetViews>
  <sheetFormatPr defaultRowHeight="15" x14ac:dyDescent="0.25"/>
  <cols>
    <col min="1" max="1" width="13.7109375" customWidth="1"/>
    <col min="2" max="2" width="16" bestFit="1" customWidth="1"/>
    <col min="3" max="3" width="16" customWidth="1"/>
    <col min="4" max="4" width="16.5703125" style="1" bestFit="1" customWidth="1"/>
    <col min="5" max="5" width="12" bestFit="1" customWidth="1"/>
    <col min="6" max="6" width="12" customWidth="1"/>
    <col min="7" max="7" width="11.140625" bestFit="1" customWidth="1"/>
    <col min="8" max="8" width="21" bestFit="1" customWidth="1"/>
    <col min="9" max="9" width="20.85546875" bestFit="1" customWidth="1"/>
    <col min="10" max="10" width="15.85546875" style="1" bestFit="1" customWidth="1"/>
    <col min="11" max="11" width="14.85546875" bestFit="1" customWidth="1"/>
    <col min="12" max="12" width="14.28515625" bestFit="1" customWidth="1"/>
    <col min="13" max="13" width="15.85546875" bestFit="1" customWidth="1"/>
    <col min="14" max="14" width="15.7109375" bestFit="1" customWidth="1"/>
  </cols>
  <sheetData>
    <row r="1" spans="1:14" x14ac:dyDescent="0.25">
      <c r="A1" s="6" t="s">
        <v>0</v>
      </c>
      <c r="B1" s="6" t="s">
        <v>1</v>
      </c>
      <c r="C1" s="6" t="s">
        <v>13</v>
      </c>
      <c r="D1" s="4" t="s">
        <v>2</v>
      </c>
      <c r="E1" s="5" t="s">
        <v>3</v>
      </c>
      <c r="F1" s="5" t="s">
        <v>12</v>
      </c>
      <c r="G1" s="5" t="s">
        <v>4</v>
      </c>
      <c r="H1" s="5" t="s">
        <v>5</v>
      </c>
      <c r="I1" s="5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25">
      <c r="A2">
        <v>7</v>
      </c>
      <c r="B2">
        <v>37</v>
      </c>
      <c r="D2" s="1">
        <v>3</v>
      </c>
      <c r="E2">
        <v>148</v>
      </c>
      <c r="G2">
        <v>12</v>
      </c>
      <c r="H2">
        <v>4</v>
      </c>
      <c r="I2">
        <v>3</v>
      </c>
      <c r="J2" s="1">
        <v>1</v>
      </c>
      <c r="K2">
        <v>1</v>
      </c>
      <c r="L2">
        <v>1</v>
      </c>
      <c r="M2">
        <f>IF(F2&gt;2.9,IF(F2&lt;15,1,0),0)</f>
        <v>0</v>
      </c>
      <c r="N2">
        <v>0</v>
      </c>
    </row>
    <row r="3" spans="1:14" x14ac:dyDescent="0.25">
      <c r="A3">
        <v>7</v>
      </c>
      <c r="B3">
        <v>38</v>
      </c>
      <c r="D3" s="1">
        <v>4</v>
      </c>
      <c r="E3">
        <v>146</v>
      </c>
      <c r="G3">
        <v>20</v>
      </c>
      <c r="H3">
        <v>4</v>
      </c>
      <c r="I3">
        <v>1</v>
      </c>
      <c r="J3" s="1">
        <v>1</v>
      </c>
      <c r="K3">
        <v>1</v>
      </c>
      <c r="L3">
        <v>1</v>
      </c>
      <c r="M3">
        <f t="shared" ref="M3:M66" si="0">IF(F3&gt;2.9,IF(F3&lt;15,1,0),0)</f>
        <v>0</v>
      </c>
      <c r="N3">
        <v>0</v>
      </c>
    </row>
    <row r="4" spans="1:14" x14ac:dyDescent="0.25">
      <c r="A4">
        <v>7</v>
      </c>
      <c r="B4">
        <v>39</v>
      </c>
      <c r="D4" s="1">
        <v>4</v>
      </c>
      <c r="E4">
        <v>148</v>
      </c>
      <c r="G4">
        <v>20</v>
      </c>
      <c r="H4">
        <v>1</v>
      </c>
      <c r="I4">
        <v>0</v>
      </c>
      <c r="J4" s="1">
        <v>1</v>
      </c>
      <c r="K4">
        <v>1</v>
      </c>
      <c r="L4">
        <v>1</v>
      </c>
      <c r="M4">
        <f t="shared" si="0"/>
        <v>0</v>
      </c>
      <c r="N4">
        <v>1</v>
      </c>
    </row>
    <row r="5" spans="1:14" x14ac:dyDescent="0.25">
      <c r="A5">
        <v>7</v>
      </c>
      <c r="B5">
        <v>40</v>
      </c>
      <c r="D5" s="1">
        <v>4</v>
      </c>
      <c r="E5">
        <v>150</v>
      </c>
      <c r="G5">
        <v>23</v>
      </c>
      <c r="H5">
        <v>0</v>
      </c>
      <c r="I5">
        <v>0</v>
      </c>
      <c r="J5" s="1">
        <v>0</v>
      </c>
      <c r="K5">
        <v>1</v>
      </c>
      <c r="L5">
        <v>1</v>
      </c>
      <c r="M5">
        <f t="shared" si="0"/>
        <v>0</v>
      </c>
      <c r="N5">
        <v>1</v>
      </c>
    </row>
    <row r="6" spans="1:14" x14ac:dyDescent="0.25">
      <c r="A6">
        <v>12</v>
      </c>
      <c r="B6">
        <v>115</v>
      </c>
      <c r="D6" s="1">
        <v>6</v>
      </c>
      <c r="E6">
        <v>150</v>
      </c>
      <c r="G6">
        <v>18</v>
      </c>
      <c r="H6">
        <v>5</v>
      </c>
      <c r="I6">
        <v>1</v>
      </c>
      <c r="J6" s="1">
        <v>1</v>
      </c>
      <c r="K6">
        <v>0</v>
      </c>
      <c r="L6">
        <v>1</v>
      </c>
      <c r="M6">
        <f t="shared" si="0"/>
        <v>0</v>
      </c>
      <c r="N6">
        <v>0</v>
      </c>
    </row>
    <row r="7" spans="1:14" x14ac:dyDescent="0.25">
      <c r="A7">
        <v>12</v>
      </c>
      <c r="B7">
        <v>116</v>
      </c>
      <c r="D7" s="1">
        <v>6</v>
      </c>
      <c r="E7">
        <v>151</v>
      </c>
      <c r="G7">
        <v>9</v>
      </c>
      <c r="H7">
        <v>1</v>
      </c>
      <c r="I7">
        <v>0</v>
      </c>
      <c r="J7" s="1">
        <v>1</v>
      </c>
      <c r="K7">
        <v>0</v>
      </c>
      <c r="L7">
        <v>1</v>
      </c>
      <c r="M7">
        <f t="shared" si="0"/>
        <v>0</v>
      </c>
      <c r="N7">
        <v>1</v>
      </c>
    </row>
    <row r="8" spans="1:14" x14ac:dyDescent="0.25">
      <c r="A8">
        <v>12</v>
      </c>
      <c r="B8">
        <v>117</v>
      </c>
      <c r="D8" s="1">
        <v>6</v>
      </c>
      <c r="E8">
        <v>152</v>
      </c>
      <c r="G8">
        <v>10</v>
      </c>
      <c r="H8">
        <v>2</v>
      </c>
      <c r="I8">
        <v>0</v>
      </c>
      <c r="J8" s="1">
        <v>1</v>
      </c>
      <c r="K8">
        <v>0</v>
      </c>
      <c r="L8">
        <v>1</v>
      </c>
      <c r="M8">
        <f t="shared" si="0"/>
        <v>0</v>
      </c>
      <c r="N8">
        <v>1</v>
      </c>
    </row>
    <row r="9" spans="1:14" x14ac:dyDescent="0.25">
      <c r="A9">
        <v>12</v>
      </c>
      <c r="B9">
        <v>118</v>
      </c>
      <c r="D9" s="1">
        <v>6</v>
      </c>
      <c r="E9">
        <v>151</v>
      </c>
      <c r="G9">
        <v>10</v>
      </c>
      <c r="H9">
        <v>4</v>
      </c>
      <c r="I9">
        <v>2</v>
      </c>
      <c r="J9" s="1">
        <v>1</v>
      </c>
      <c r="K9">
        <v>0</v>
      </c>
      <c r="L9">
        <v>1</v>
      </c>
      <c r="M9">
        <f t="shared" si="0"/>
        <v>0</v>
      </c>
      <c r="N9">
        <v>0</v>
      </c>
    </row>
    <row r="10" spans="1:14" x14ac:dyDescent="0.25">
      <c r="A10">
        <v>12</v>
      </c>
      <c r="B10">
        <v>119</v>
      </c>
      <c r="D10" s="1">
        <v>6</v>
      </c>
      <c r="E10">
        <v>166</v>
      </c>
      <c r="G10">
        <v>11</v>
      </c>
      <c r="H10">
        <v>4</v>
      </c>
      <c r="I10">
        <v>0</v>
      </c>
      <c r="J10" s="1">
        <v>1</v>
      </c>
      <c r="K10">
        <v>0</v>
      </c>
      <c r="L10">
        <v>0</v>
      </c>
      <c r="M10">
        <f t="shared" si="0"/>
        <v>0</v>
      </c>
      <c r="N10">
        <v>1</v>
      </c>
    </row>
    <row r="11" spans="1:14" x14ac:dyDescent="0.25">
      <c r="A11">
        <v>12</v>
      </c>
      <c r="B11">
        <v>120</v>
      </c>
      <c r="D11" s="1">
        <v>6</v>
      </c>
      <c r="E11">
        <v>148</v>
      </c>
      <c r="G11">
        <v>12</v>
      </c>
      <c r="H11">
        <v>6</v>
      </c>
      <c r="I11">
        <v>3</v>
      </c>
      <c r="J11" s="1">
        <v>1</v>
      </c>
      <c r="K11">
        <v>0</v>
      </c>
      <c r="L11">
        <v>1</v>
      </c>
      <c r="M11">
        <f t="shared" si="0"/>
        <v>0</v>
      </c>
      <c r="N11">
        <v>0</v>
      </c>
    </row>
    <row r="12" spans="1:14" x14ac:dyDescent="0.25">
      <c r="A12">
        <v>9</v>
      </c>
      <c r="B12">
        <v>41</v>
      </c>
      <c r="D12" s="1">
        <v>6</v>
      </c>
      <c r="E12">
        <v>112</v>
      </c>
      <c r="G12">
        <v>12</v>
      </c>
      <c r="H12">
        <v>5</v>
      </c>
      <c r="I12">
        <v>0</v>
      </c>
      <c r="J12" s="1">
        <v>1</v>
      </c>
      <c r="K12">
        <v>0</v>
      </c>
      <c r="L12">
        <v>1</v>
      </c>
      <c r="M12">
        <f t="shared" si="0"/>
        <v>0</v>
      </c>
      <c r="N12">
        <v>1</v>
      </c>
    </row>
    <row r="13" spans="1:14" x14ac:dyDescent="0.25">
      <c r="A13">
        <v>9</v>
      </c>
      <c r="B13">
        <v>42</v>
      </c>
      <c r="D13" s="1">
        <v>5</v>
      </c>
      <c r="E13">
        <v>116</v>
      </c>
      <c r="G13">
        <v>9</v>
      </c>
      <c r="H13">
        <v>3</v>
      </c>
      <c r="I13">
        <v>0</v>
      </c>
      <c r="J13" s="1">
        <v>1</v>
      </c>
      <c r="K13">
        <v>0</v>
      </c>
      <c r="L13">
        <v>1</v>
      </c>
      <c r="M13">
        <f t="shared" si="0"/>
        <v>0</v>
      </c>
      <c r="N13">
        <v>1</v>
      </c>
    </row>
    <row r="14" spans="1:14" x14ac:dyDescent="0.25">
      <c r="A14">
        <v>9</v>
      </c>
      <c r="B14">
        <v>43</v>
      </c>
      <c r="D14" s="1">
        <v>3</v>
      </c>
      <c r="E14">
        <v>120</v>
      </c>
      <c r="G14">
        <v>5</v>
      </c>
      <c r="H14">
        <v>6</v>
      </c>
      <c r="I14">
        <v>1</v>
      </c>
      <c r="J14" s="1">
        <v>1</v>
      </c>
      <c r="K14">
        <v>1</v>
      </c>
      <c r="L14">
        <v>1</v>
      </c>
      <c r="M14">
        <f t="shared" si="0"/>
        <v>0</v>
      </c>
      <c r="N14">
        <v>0</v>
      </c>
    </row>
    <row r="15" spans="1:14" x14ac:dyDescent="0.25">
      <c r="A15">
        <v>9</v>
      </c>
      <c r="B15">
        <v>44</v>
      </c>
      <c r="D15" s="1">
        <v>6</v>
      </c>
      <c r="E15">
        <v>117</v>
      </c>
      <c r="G15">
        <v>3</v>
      </c>
      <c r="H15">
        <v>2</v>
      </c>
      <c r="I15">
        <v>0</v>
      </c>
      <c r="J15" s="1">
        <v>1</v>
      </c>
      <c r="K15">
        <v>0</v>
      </c>
      <c r="L15">
        <v>1</v>
      </c>
      <c r="M15">
        <f t="shared" si="0"/>
        <v>0</v>
      </c>
      <c r="N15">
        <v>1</v>
      </c>
    </row>
    <row r="16" spans="1:14" x14ac:dyDescent="0.25">
      <c r="A16">
        <v>9</v>
      </c>
      <c r="B16">
        <v>45</v>
      </c>
      <c r="D16" s="1">
        <v>3</v>
      </c>
      <c r="E16">
        <v>116</v>
      </c>
      <c r="G16">
        <v>6</v>
      </c>
      <c r="H16">
        <v>4</v>
      </c>
      <c r="I16">
        <v>0</v>
      </c>
      <c r="J16" s="1">
        <f t="shared" ref="J16:J24" si="1">IF(H16&gt;1,1,0)</f>
        <v>1</v>
      </c>
      <c r="K16">
        <v>1</v>
      </c>
      <c r="L16">
        <v>1</v>
      </c>
      <c r="M16">
        <f t="shared" si="0"/>
        <v>0</v>
      </c>
      <c r="N16">
        <v>1</v>
      </c>
    </row>
    <row r="17" spans="1:14" x14ac:dyDescent="0.25">
      <c r="A17">
        <v>9</v>
      </c>
      <c r="B17">
        <v>51</v>
      </c>
      <c r="D17" s="1">
        <v>6</v>
      </c>
      <c r="E17">
        <v>118</v>
      </c>
      <c r="G17">
        <v>12</v>
      </c>
      <c r="H17">
        <v>0</v>
      </c>
      <c r="I17">
        <v>0</v>
      </c>
      <c r="J17" s="1">
        <f t="shared" si="1"/>
        <v>0</v>
      </c>
      <c r="K17">
        <f t="shared" ref="K17:K24" si="2">IF(D17&gt;4,0,1)</f>
        <v>0</v>
      </c>
      <c r="L17">
        <f>IF(E17&gt;109,IF(E17&lt;160,1,0),0)</f>
        <v>1</v>
      </c>
      <c r="M17">
        <f t="shared" si="0"/>
        <v>0</v>
      </c>
      <c r="N17">
        <v>1</v>
      </c>
    </row>
    <row r="18" spans="1:14" x14ac:dyDescent="0.25">
      <c r="A18">
        <v>9</v>
      </c>
      <c r="B18">
        <v>52</v>
      </c>
      <c r="D18" s="1">
        <v>6</v>
      </c>
      <c r="E18">
        <v>117</v>
      </c>
      <c r="G18">
        <v>8</v>
      </c>
      <c r="H18">
        <v>0</v>
      </c>
      <c r="I18">
        <v>0</v>
      </c>
      <c r="J18" s="1">
        <f t="shared" si="1"/>
        <v>0</v>
      </c>
      <c r="K18">
        <f t="shared" si="2"/>
        <v>0</v>
      </c>
      <c r="L18">
        <f t="shared" ref="L18:L24" si="3">IF(E18&gt;109,IF(E18&lt;160,1,0),0)</f>
        <v>1</v>
      </c>
      <c r="M18">
        <f t="shared" si="0"/>
        <v>0</v>
      </c>
      <c r="N18">
        <v>1</v>
      </c>
    </row>
    <row r="19" spans="1:14" x14ac:dyDescent="0.25">
      <c r="A19">
        <v>9</v>
      </c>
      <c r="B19">
        <v>61</v>
      </c>
      <c r="D19" s="1">
        <v>7</v>
      </c>
      <c r="E19">
        <v>119</v>
      </c>
      <c r="G19">
        <v>37</v>
      </c>
      <c r="H19">
        <v>4</v>
      </c>
      <c r="I19">
        <v>0</v>
      </c>
      <c r="J19" s="1">
        <f t="shared" si="1"/>
        <v>1</v>
      </c>
      <c r="K19">
        <f t="shared" si="2"/>
        <v>0</v>
      </c>
      <c r="L19">
        <f t="shared" si="3"/>
        <v>1</v>
      </c>
      <c r="M19">
        <f t="shared" si="0"/>
        <v>0</v>
      </c>
      <c r="N19">
        <v>1</v>
      </c>
    </row>
    <row r="20" spans="1:14" x14ac:dyDescent="0.25">
      <c r="A20">
        <v>9</v>
      </c>
      <c r="B20">
        <v>62</v>
      </c>
      <c r="D20" s="1">
        <v>6</v>
      </c>
      <c r="E20">
        <v>120</v>
      </c>
      <c r="G20">
        <v>40</v>
      </c>
      <c r="H20">
        <v>5</v>
      </c>
      <c r="I20">
        <v>0</v>
      </c>
      <c r="J20" s="1">
        <f t="shared" si="1"/>
        <v>1</v>
      </c>
      <c r="K20">
        <f t="shared" si="2"/>
        <v>0</v>
      </c>
      <c r="L20">
        <f t="shared" si="3"/>
        <v>1</v>
      </c>
      <c r="M20">
        <f t="shared" si="0"/>
        <v>0</v>
      </c>
      <c r="N20">
        <v>1</v>
      </c>
    </row>
    <row r="21" spans="1:14" x14ac:dyDescent="0.25">
      <c r="A21">
        <v>9</v>
      </c>
      <c r="B21">
        <v>63</v>
      </c>
      <c r="D21" s="1">
        <v>3</v>
      </c>
      <c r="E21">
        <v>124</v>
      </c>
      <c r="G21">
        <v>25</v>
      </c>
      <c r="H21">
        <v>2</v>
      </c>
      <c r="I21">
        <v>0</v>
      </c>
      <c r="J21" s="1">
        <f t="shared" si="1"/>
        <v>1</v>
      </c>
      <c r="K21">
        <f t="shared" si="2"/>
        <v>1</v>
      </c>
      <c r="L21">
        <f t="shared" si="3"/>
        <v>1</v>
      </c>
      <c r="M21">
        <f t="shared" si="0"/>
        <v>0</v>
      </c>
      <c r="N21">
        <v>1</v>
      </c>
    </row>
    <row r="22" spans="1:14" x14ac:dyDescent="0.25">
      <c r="A22">
        <v>9</v>
      </c>
      <c r="B22">
        <v>64</v>
      </c>
      <c r="D22" s="1">
        <v>4</v>
      </c>
      <c r="E22">
        <v>123</v>
      </c>
      <c r="G22">
        <v>26</v>
      </c>
      <c r="H22">
        <v>3</v>
      </c>
      <c r="I22">
        <v>0</v>
      </c>
      <c r="J22" s="1">
        <f t="shared" si="1"/>
        <v>1</v>
      </c>
      <c r="K22">
        <f t="shared" si="2"/>
        <v>1</v>
      </c>
      <c r="L22">
        <f t="shared" si="3"/>
        <v>1</v>
      </c>
      <c r="M22">
        <f t="shared" si="0"/>
        <v>0</v>
      </c>
      <c r="N22">
        <v>1</v>
      </c>
    </row>
    <row r="23" spans="1:14" x14ac:dyDescent="0.25">
      <c r="A23">
        <v>9</v>
      </c>
      <c r="B23">
        <v>65</v>
      </c>
      <c r="D23" s="1">
        <v>5</v>
      </c>
      <c r="E23">
        <v>120</v>
      </c>
      <c r="G23">
        <v>26</v>
      </c>
      <c r="H23">
        <v>0</v>
      </c>
      <c r="I23">
        <v>0</v>
      </c>
      <c r="J23" s="1">
        <f t="shared" si="1"/>
        <v>0</v>
      </c>
      <c r="K23">
        <f t="shared" si="2"/>
        <v>0</v>
      </c>
      <c r="L23">
        <f t="shared" si="3"/>
        <v>1</v>
      </c>
      <c r="M23">
        <f t="shared" si="0"/>
        <v>0</v>
      </c>
      <c r="N23">
        <v>1</v>
      </c>
    </row>
    <row r="24" spans="1:14" x14ac:dyDescent="0.25">
      <c r="A24">
        <v>29539808</v>
      </c>
      <c r="B24">
        <v>86</v>
      </c>
      <c r="C24">
        <v>192629</v>
      </c>
      <c r="D24" s="1">
        <v>5</v>
      </c>
      <c r="E24">
        <v>142</v>
      </c>
      <c r="F24">
        <v>7</v>
      </c>
      <c r="G24">
        <v>30</v>
      </c>
      <c r="H24">
        <v>0</v>
      </c>
      <c r="I24">
        <v>0</v>
      </c>
      <c r="J24" s="1">
        <f t="shared" si="1"/>
        <v>0</v>
      </c>
      <c r="K24">
        <f t="shared" si="2"/>
        <v>0</v>
      </c>
      <c r="L24">
        <f t="shared" si="3"/>
        <v>1</v>
      </c>
      <c r="M24">
        <f t="shared" si="0"/>
        <v>1</v>
      </c>
      <c r="N24">
        <f>IF(I24&gt;0,0,1)</f>
        <v>1</v>
      </c>
    </row>
    <row r="25" spans="1:14" x14ac:dyDescent="0.25">
      <c r="A25">
        <v>26993379</v>
      </c>
      <c r="B25">
        <v>4</v>
      </c>
      <c r="C25">
        <v>1245</v>
      </c>
      <c r="D25" s="1">
        <v>4</v>
      </c>
      <c r="E25" s="7">
        <v>144</v>
      </c>
      <c r="F25" s="7">
        <v>2</v>
      </c>
      <c r="H25">
        <v>0</v>
      </c>
      <c r="I25">
        <v>3</v>
      </c>
      <c r="J25" s="1">
        <f t="shared" ref="J25:J88" si="4">IF(H25&gt;1,1,0)</f>
        <v>0</v>
      </c>
      <c r="K25">
        <f t="shared" ref="K25:K88" si="5">IF(D25&gt;4,0,1)</f>
        <v>1</v>
      </c>
      <c r="L25">
        <f t="shared" ref="L25:L88" si="6">IF(E25&gt;109,IF(E25&lt;160,1,0),0)</f>
        <v>1</v>
      </c>
      <c r="M25">
        <f t="shared" si="0"/>
        <v>0</v>
      </c>
      <c r="N25">
        <f t="shared" ref="N25:N88" si="7">IF(I25&gt;0,0,1)</f>
        <v>0</v>
      </c>
    </row>
    <row r="26" spans="1:14" x14ac:dyDescent="0.25">
      <c r="A26">
        <v>26993379</v>
      </c>
      <c r="B26">
        <v>5</v>
      </c>
      <c r="C26">
        <v>3645</v>
      </c>
      <c r="D26" s="1">
        <v>2</v>
      </c>
      <c r="E26" s="7">
        <v>138</v>
      </c>
      <c r="F26" s="7">
        <v>5</v>
      </c>
      <c r="H26">
        <v>0</v>
      </c>
      <c r="I26">
        <v>0</v>
      </c>
      <c r="J26" s="1">
        <f t="shared" si="4"/>
        <v>0</v>
      </c>
      <c r="K26">
        <f t="shared" si="5"/>
        <v>1</v>
      </c>
      <c r="L26">
        <f t="shared" si="6"/>
        <v>1</v>
      </c>
      <c r="M26">
        <f t="shared" si="0"/>
        <v>1</v>
      </c>
      <c r="N26">
        <f t="shared" si="7"/>
        <v>1</v>
      </c>
    </row>
    <row r="27" spans="1:14" x14ac:dyDescent="0.25">
      <c r="A27">
        <v>26993379</v>
      </c>
      <c r="B27">
        <v>6</v>
      </c>
      <c r="C27">
        <v>6045</v>
      </c>
      <c r="D27" s="1">
        <v>4</v>
      </c>
      <c r="E27" s="7">
        <v>136</v>
      </c>
      <c r="F27" s="7">
        <v>4</v>
      </c>
      <c r="H27">
        <v>1</v>
      </c>
      <c r="I27">
        <v>1</v>
      </c>
      <c r="J27" s="1">
        <f t="shared" si="4"/>
        <v>0</v>
      </c>
      <c r="K27">
        <f t="shared" si="5"/>
        <v>1</v>
      </c>
      <c r="L27">
        <f t="shared" si="6"/>
        <v>1</v>
      </c>
      <c r="M27">
        <f t="shared" si="0"/>
        <v>1</v>
      </c>
      <c r="N27">
        <f t="shared" si="7"/>
        <v>0</v>
      </c>
    </row>
    <row r="28" spans="1:14" x14ac:dyDescent="0.25">
      <c r="A28">
        <v>26993379</v>
      </c>
      <c r="B28">
        <v>7</v>
      </c>
      <c r="C28">
        <v>8445</v>
      </c>
      <c r="D28" s="1">
        <v>3</v>
      </c>
      <c r="E28" s="7">
        <v>142</v>
      </c>
      <c r="F28" s="7">
        <v>8</v>
      </c>
      <c r="H28">
        <v>4</v>
      </c>
      <c r="I28">
        <v>0</v>
      </c>
      <c r="J28" s="1">
        <f t="shared" si="4"/>
        <v>1</v>
      </c>
      <c r="K28">
        <f t="shared" si="5"/>
        <v>1</v>
      </c>
      <c r="L28">
        <f t="shared" si="6"/>
        <v>1</v>
      </c>
      <c r="M28">
        <f t="shared" si="0"/>
        <v>1</v>
      </c>
      <c r="N28">
        <f t="shared" si="7"/>
        <v>1</v>
      </c>
    </row>
    <row r="29" spans="1:14" x14ac:dyDescent="0.25">
      <c r="A29">
        <v>26993379</v>
      </c>
      <c r="B29">
        <v>8</v>
      </c>
      <c r="C29">
        <v>10845</v>
      </c>
      <c r="D29" s="1">
        <v>3</v>
      </c>
      <c r="E29" s="7">
        <v>144</v>
      </c>
      <c r="F29" s="7">
        <v>7</v>
      </c>
      <c r="H29">
        <v>3</v>
      </c>
      <c r="I29">
        <v>0</v>
      </c>
      <c r="J29" s="1">
        <f t="shared" si="4"/>
        <v>1</v>
      </c>
      <c r="K29">
        <f t="shared" si="5"/>
        <v>1</v>
      </c>
      <c r="L29">
        <f t="shared" si="6"/>
        <v>1</v>
      </c>
      <c r="M29">
        <f t="shared" si="0"/>
        <v>1</v>
      </c>
      <c r="N29">
        <f t="shared" si="7"/>
        <v>1</v>
      </c>
    </row>
    <row r="30" spans="1:14" x14ac:dyDescent="0.25">
      <c r="A30">
        <v>26993379</v>
      </c>
      <c r="B30">
        <v>9</v>
      </c>
      <c r="C30">
        <v>13245</v>
      </c>
      <c r="D30" s="1">
        <v>4</v>
      </c>
      <c r="E30" s="7">
        <v>135</v>
      </c>
      <c r="F30" s="7">
        <v>6</v>
      </c>
      <c r="H30">
        <v>1</v>
      </c>
      <c r="I30">
        <v>0</v>
      </c>
      <c r="J30" s="1">
        <f t="shared" si="4"/>
        <v>0</v>
      </c>
      <c r="K30">
        <f t="shared" si="5"/>
        <v>1</v>
      </c>
      <c r="L30">
        <f t="shared" si="6"/>
        <v>1</v>
      </c>
      <c r="M30">
        <f t="shared" si="0"/>
        <v>1</v>
      </c>
      <c r="N30">
        <f t="shared" si="7"/>
        <v>1</v>
      </c>
    </row>
    <row r="31" spans="1:14" x14ac:dyDescent="0.25">
      <c r="A31">
        <v>26993379</v>
      </c>
      <c r="B31">
        <v>10</v>
      </c>
      <c r="C31">
        <v>15645</v>
      </c>
      <c r="D31" s="1">
        <v>2</v>
      </c>
      <c r="E31" s="7">
        <v>131</v>
      </c>
      <c r="F31" s="7">
        <v>3</v>
      </c>
      <c r="H31">
        <v>1</v>
      </c>
      <c r="I31">
        <v>0</v>
      </c>
      <c r="J31" s="1">
        <f t="shared" si="4"/>
        <v>0</v>
      </c>
      <c r="K31">
        <f t="shared" si="5"/>
        <v>1</v>
      </c>
      <c r="L31">
        <f t="shared" si="6"/>
        <v>1</v>
      </c>
      <c r="M31">
        <f t="shared" si="0"/>
        <v>1</v>
      </c>
      <c r="N31">
        <f t="shared" si="7"/>
        <v>1</v>
      </c>
    </row>
    <row r="32" spans="1:14" x14ac:dyDescent="0.25">
      <c r="A32">
        <v>26993379</v>
      </c>
      <c r="B32">
        <v>11</v>
      </c>
      <c r="C32">
        <v>18041</v>
      </c>
      <c r="D32" s="1">
        <v>3</v>
      </c>
      <c r="E32" s="7">
        <v>129</v>
      </c>
      <c r="F32" s="7">
        <v>4</v>
      </c>
      <c r="H32">
        <v>0</v>
      </c>
      <c r="I32">
        <v>0</v>
      </c>
      <c r="J32" s="1">
        <f t="shared" si="4"/>
        <v>0</v>
      </c>
      <c r="K32">
        <f t="shared" si="5"/>
        <v>1</v>
      </c>
      <c r="L32">
        <f t="shared" si="6"/>
        <v>1</v>
      </c>
      <c r="M32">
        <f t="shared" si="0"/>
        <v>1</v>
      </c>
      <c r="N32">
        <f t="shared" si="7"/>
        <v>1</v>
      </c>
    </row>
    <row r="33" spans="1:15" x14ac:dyDescent="0.25">
      <c r="A33">
        <v>26993379</v>
      </c>
      <c r="B33">
        <v>12</v>
      </c>
      <c r="C33">
        <v>20437</v>
      </c>
      <c r="D33" s="1">
        <v>4</v>
      </c>
      <c r="E33" s="7">
        <v>127</v>
      </c>
      <c r="F33" s="7">
        <v>3</v>
      </c>
      <c r="H33">
        <v>1</v>
      </c>
      <c r="I33">
        <v>0</v>
      </c>
      <c r="J33" s="1">
        <f t="shared" si="4"/>
        <v>0</v>
      </c>
      <c r="K33">
        <f t="shared" si="5"/>
        <v>1</v>
      </c>
      <c r="L33">
        <f t="shared" si="6"/>
        <v>1</v>
      </c>
      <c r="M33">
        <f t="shared" si="0"/>
        <v>1</v>
      </c>
      <c r="N33">
        <f t="shared" si="7"/>
        <v>1</v>
      </c>
    </row>
    <row r="34" spans="1:15" x14ac:dyDescent="0.25">
      <c r="A34">
        <v>26993379</v>
      </c>
      <c r="B34">
        <v>16</v>
      </c>
      <c r="C34">
        <v>23185</v>
      </c>
      <c r="D34" s="1">
        <v>5</v>
      </c>
      <c r="E34" s="7">
        <v>132</v>
      </c>
      <c r="F34" s="7">
        <v>7</v>
      </c>
      <c r="H34">
        <v>2</v>
      </c>
      <c r="I34">
        <v>1</v>
      </c>
      <c r="J34" s="1">
        <f t="shared" si="4"/>
        <v>1</v>
      </c>
      <c r="K34">
        <f t="shared" si="5"/>
        <v>0</v>
      </c>
      <c r="L34">
        <f t="shared" si="6"/>
        <v>1</v>
      </c>
      <c r="M34">
        <f t="shared" si="0"/>
        <v>1</v>
      </c>
      <c r="N34">
        <f t="shared" si="7"/>
        <v>0</v>
      </c>
    </row>
    <row r="35" spans="1:15" x14ac:dyDescent="0.25">
      <c r="A35">
        <v>26993379</v>
      </c>
      <c r="B35">
        <v>17</v>
      </c>
      <c r="C35">
        <v>25557</v>
      </c>
      <c r="D35" s="1">
        <v>3</v>
      </c>
      <c r="E35" s="7">
        <v>127</v>
      </c>
      <c r="F35" s="7">
        <v>12</v>
      </c>
      <c r="H35">
        <v>1</v>
      </c>
      <c r="I35">
        <v>0</v>
      </c>
      <c r="J35" s="1">
        <f t="shared" si="4"/>
        <v>0</v>
      </c>
      <c r="K35">
        <f t="shared" si="5"/>
        <v>1</v>
      </c>
      <c r="L35">
        <f t="shared" si="6"/>
        <v>1</v>
      </c>
      <c r="M35">
        <f t="shared" si="0"/>
        <v>1</v>
      </c>
      <c r="N35">
        <f t="shared" si="7"/>
        <v>1</v>
      </c>
    </row>
    <row r="36" spans="1:15" x14ac:dyDescent="0.25">
      <c r="A36">
        <v>26993379</v>
      </c>
      <c r="B36">
        <v>18</v>
      </c>
      <c r="C36">
        <v>27949</v>
      </c>
      <c r="D36" s="1">
        <v>5</v>
      </c>
      <c r="E36" s="7">
        <v>128</v>
      </c>
      <c r="F36" s="7">
        <v>3</v>
      </c>
      <c r="H36">
        <v>0</v>
      </c>
      <c r="I36">
        <v>0</v>
      </c>
      <c r="J36" s="1">
        <f t="shared" si="4"/>
        <v>0</v>
      </c>
      <c r="K36">
        <f t="shared" si="5"/>
        <v>0</v>
      </c>
      <c r="L36">
        <f t="shared" si="6"/>
        <v>1</v>
      </c>
      <c r="M36">
        <f t="shared" si="0"/>
        <v>1</v>
      </c>
      <c r="N36">
        <f t="shared" si="7"/>
        <v>1</v>
      </c>
    </row>
    <row r="37" spans="1:15" x14ac:dyDescent="0.25">
      <c r="A37">
        <v>26993379</v>
      </c>
      <c r="B37">
        <v>19</v>
      </c>
      <c r="C37">
        <v>30345</v>
      </c>
      <c r="D37" s="1">
        <v>3</v>
      </c>
      <c r="E37" s="7">
        <v>129</v>
      </c>
      <c r="F37" s="7">
        <v>3</v>
      </c>
      <c r="H37">
        <v>0</v>
      </c>
      <c r="I37">
        <v>0</v>
      </c>
      <c r="J37" s="1">
        <f t="shared" si="4"/>
        <v>0</v>
      </c>
      <c r="K37">
        <f t="shared" si="5"/>
        <v>1</v>
      </c>
      <c r="L37">
        <f t="shared" si="6"/>
        <v>1</v>
      </c>
      <c r="M37">
        <f t="shared" si="0"/>
        <v>1</v>
      </c>
      <c r="N37">
        <f t="shared" si="7"/>
        <v>1</v>
      </c>
    </row>
    <row r="38" spans="1:15" x14ac:dyDescent="0.25">
      <c r="A38">
        <v>26993379</v>
      </c>
      <c r="B38">
        <v>20</v>
      </c>
      <c r="C38">
        <v>32745</v>
      </c>
      <c r="D38" s="1">
        <v>3</v>
      </c>
      <c r="E38" s="7">
        <v>128</v>
      </c>
      <c r="F38" s="7">
        <v>5</v>
      </c>
      <c r="H38">
        <v>1</v>
      </c>
      <c r="I38">
        <v>0</v>
      </c>
      <c r="J38" s="1">
        <f t="shared" si="4"/>
        <v>0</v>
      </c>
      <c r="K38">
        <f t="shared" si="5"/>
        <v>1</v>
      </c>
      <c r="L38">
        <f t="shared" si="6"/>
        <v>1</v>
      </c>
      <c r="M38">
        <f t="shared" si="0"/>
        <v>1</v>
      </c>
      <c r="N38">
        <f t="shared" si="7"/>
        <v>1</v>
      </c>
    </row>
    <row r="39" spans="1:15" x14ac:dyDescent="0.25">
      <c r="A39">
        <v>26993379</v>
      </c>
      <c r="B39">
        <v>21</v>
      </c>
      <c r="C39">
        <v>35141</v>
      </c>
      <c r="D39" s="1">
        <v>2</v>
      </c>
      <c r="E39" s="7">
        <v>132</v>
      </c>
      <c r="F39" s="7">
        <v>11</v>
      </c>
      <c r="H39">
        <v>2</v>
      </c>
      <c r="I39">
        <v>0</v>
      </c>
      <c r="J39" s="1">
        <f t="shared" si="4"/>
        <v>1</v>
      </c>
      <c r="K39">
        <f t="shared" si="5"/>
        <v>1</v>
      </c>
      <c r="L39">
        <f t="shared" si="6"/>
        <v>1</v>
      </c>
      <c r="M39">
        <f t="shared" si="0"/>
        <v>1</v>
      </c>
      <c r="N39">
        <f t="shared" si="7"/>
        <v>1</v>
      </c>
    </row>
    <row r="40" spans="1:15" x14ac:dyDescent="0.25">
      <c r="A40">
        <v>26993379</v>
      </c>
      <c r="B40">
        <v>22</v>
      </c>
      <c r="C40">
        <v>37541</v>
      </c>
      <c r="D40" s="1">
        <v>0</v>
      </c>
      <c r="E40" s="7">
        <v>132</v>
      </c>
      <c r="F40" s="7">
        <v>7</v>
      </c>
      <c r="H40">
        <v>3</v>
      </c>
      <c r="I40">
        <v>0</v>
      </c>
      <c r="J40" s="1">
        <f t="shared" si="4"/>
        <v>1</v>
      </c>
      <c r="K40">
        <f t="shared" si="5"/>
        <v>1</v>
      </c>
      <c r="L40">
        <f t="shared" si="6"/>
        <v>1</v>
      </c>
      <c r="M40">
        <f t="shared" si="0"/>
        <v>1</v>
      </c>
      <c r="N40">
        <f t="shared" si="7"/>
        <v>1</v>
      </c>
    </row>
    <row r="41" spans="1:15" x14ac:dyDescent="0.25">
      <c r="A41">
        <v>26993379</v>
      </c>
      <c r="B41">
        <v>23</v>
      </c>
      <c r="C41">
        <v>39937</v>
      </c>
      <c r="D41" s="1">
        <v>2</v>
      </c>
      <c r="E41" s="7">
        <v>135</v>
      </c>
      <c r="F41" s="7">
        <v>3</v>
      </c>
      <c r="H41">
        <v>1</v>
      </c>
      <c r="I41">
        <v>0</v>
      </c>
      <c r="J41" s="1">
        <f t="shared" si="4"/>
        <v>0</v>
      </c>
      <c r="K41">
        <f t="shared" si="5"/>
        <v>1</v>
      </c>
      <c r="L41">
        <f t="shared" si="6"/>
        <v>1</v>
      </c>
      <c r="M41">
        <f t="shared" si="0"/>
        <v>1</v>
      </c>
      <c r="N41">
        <f t="shared" si="7"/>
        <v>1</v>
      </c>
      <c r="O41" t="s">
        <v>15</v>
      </c>
    </row>
    <row r="42" spans="1:15" x14ac:dyDescent="0.25">
      <c r="A42">
        <v>26993379</v>
      </c>
      <c r="B42">
        <v>24</v>
      </c>
      <c r="C42">
        <v>42329</v>
      </c>
      <c r="D42" s="1">
        <v>3</v>
      </c>
      <c r="E42" s="7">
        <v>122</v>
      </c>
      <c r="F42" s="7">
        <v>7</v>
      </c>
      <c r="H42">
        <v>3</v>
      </c>
      <c r="I42">
        <v>0</v>
      </c>
      <c r="J42" s="1">
        <f t="shared" si="4"/>
        <v>1</v>
      </c>
      <c r="K42">
        <f t="shared" si="5"/>
        <v>1</v>
      </c>
      <c r="L42">
        <f t="shared" si="6"/>
        <v>1</v>
      </c>
      <c r="M42">
        <f t="shared" si="0"/>
        <v>1</v>
      </c>
      <c r="N42">
        <f t="shared" si="7"/>
        <v>1</v>
      </c>
      <c r="O42" t="s">
        <v>14</v>
      </c>
    </row>
    <row r="43" spans="1:15" x14ac:dyDescent="0.25">
      <c r="A43">
        <v>26993379</v>
      </c>
      <c r="B43">
        <v>25</v>
      </c>
      <c r="C43">
        <v>44721</v>
      </c>
      <c r="D43" s="1">
        <v>4</v>
      </c>
      <c r="E43" s="7">
        <v>120</v>
      </c>
      <c r="F43" s="7">
        <v>7</v>
      </c>
      <c r="H43">
        <v>5</v>
      </c>
      <c r="I43">
        <v>0</v>
      </c>
      <c r="J43" s="1">
        <f t="shared" si="4"/>
        <v>1</v>
      </c>
      <c r="K43">
        <f t="shared" si="5"/>
        <v>1</v>
      </c>
      <c r="L43">
        <f t="shared" si="6"/>
        <v>1</v>
      </c>
      <c r="M43">
        <f t="shared" si="0"/>
        <v>1</v>
      </c>
      <c r="N43">
        <f t="shared" si="7"/>
        <v>1</v>
      </c>
    </row>
    <row r="44" spans="1:15" x14ac:dyDescent="0.25">
      <c r="A44">
        <v>26993379</v>
      </c>
      <c r="B44">
        <v>26</v>
      </c>
      <c r="C44">
        <v>47117</v>
      </c>
      <c r="D44" s="1">
        <v>3</v>
      </c>
      <c r="E44" s="7">
        <v>126</v>
      </c>
      <c r="F44" s="7">
        <v>5</v>
      </c>
      <c r="H44">
        <v>3</v>
      </c>
      <c r="I44">
        <v>0</v>
      </c>
      <c r="J44" s="1">
        <f t="shared" si="4"/>
        <v>1</v>
      </c>
      <c r="K44">
        <f t="shared" si="5"/>
        <v>1</v>
      </c>
      <c r="L44">
        <f t="shared" si="6"/>
        <v>1</v>
      </c>
      <c r="M44">
        <f t="shared" si="0"/>
        <v>1</v>
      </c>
      <c r="N44">
        <f t="shared" si="7"/>
        <v>1</v>
      </c>
    </row>
    <row r="45" spans="1:15" x14ac:dyDescent="0.25">
      <c r="A45">
        <v>26993379</v>
      </c>
      <c r="B45">
        <v>27</v>
      </c>
      <c r="C45">
        <v>49517</v>
      </c>
      <c r="D45" s="1">
        <v>4</v>
      </c>
      <c r="E45" s="7">
        <v>121</v>
      </c>
      <c r="F45" s="7">
        <v>9</v>
      </c>
      <c r="H45">
        <v>5</v>
      </c>
      <c r="I45">
        <v>0</v>
      </c>
      <c r="J45" s="1">
        <f t="shared" si="4"/>
        <v>1</v>
      </c>
      <c r="K45">
        <f t="shared" si="5"/>
        <v>1</v>
      </c>
      <c r="L45">
        <f t="shared" si="6"/>
        <v>1</v>
      </c>
      <c r="M45">
        <f t="shared" si="0"/>
        <v>1</v>
      </c>
      <c r="N45">
        <f t="shared" si="7"/>
        <v>1</v>
      </c>
    </row>
    <row r="46" spans="1:15" x14ac:dyDescent="0.25">
      <c r="A46">
        <v>26993379</v>
      </c>
      <c r="B46">
        <v>28</v>
      </c>
      <c r="C46">
        <v>51917</v>
      </c>
      <c r="D46" s="1">
        <v>2</v>
      </c>
      <c r="E46" s="7">
        <v>130</v>
      </c>
      <c r="F46" s="7">
        <v>9</v>
      </c>
      <c r="H46">
        <v>1</v>
      </c>
      <c r="I46">
        <v>0</v>
      </c>
      <c r="J46" s="1">
        <f t="shared" si="4"/>
        <v>0</v>
      </c>
      <c r="K46">
        <f t="shared" si="5"/>
        <v>1</v>
      </c>
      <c r="L46">
        <f t="shared" si="6"/>
        <v>1</v>
      </c>
      <c r="M46">
        <f t="shared" si="0"/>
        <v>1</v>
      </c>
      <c r="N46">
        <f t="shared" si="7"/>
        <v>1</v>
      </c>
    </row>
    <row r="47" spans="1:15" x14ac:dyDescent="0.25">
      <c r="A47">
        <v>26993379</v>
      </c>
      <c r="B47">
        <v>29</v>
      </c>
      <c r="C47">
        <v>54317</v>
      </c>
      <c r="D47" s="1">
        <v>4</v>
      </c>
      <c r="E47" s="7">
        <v>124</v>
      </c>
      <c r="F47" s="7">
        <v>11</v>
      </c>
      <c r="H47">
        <v>4</v>
      </c>
      <c r="I47">
        <v>0</v>
      </c>
      <c r="J47" s="1">
        <f t="shared" si="4"/>
        <v>1</v>
      </c>
      <c r="K47">
        <f t="shared" si="5"/>
        <v>1</v>
      </c>
      <c r="L47">
        <f t="shared" si="6"/>
        <v>1</v>
      </c>
      <c r="M47">
        <f t="shared" si="0"/>
        <v>1</v>
      </c>
      <c r="N47">
        <f t="shared" si="7"/>
        <v>1</v>
      </c>
    </row>
    <row r="48" spans="1:15" x14ac:dyDescent="0.25">
      <c r="A48">
        <v>26993379</v>
      </c>
      <c r="B48">
        <v>30</v>
      </c>
      <c r="C48">
        <v>56713</v>
      </c>
      <c r="D48" s="1">
        <v>3</v>
      </c>
      <c r="E48" s="7">
        <v>122</v>
      </c>
      <c r="F48" s="7">
        <v>4</v>
      </c>
      <c r="H48">
        <v>1</v>
      </c>
      <c r="I48">
        <v>0</v>
      </c>
      <c r="J48" s="1">
        <f t="shared" si="4"/>
        <v>0</v>
      </c>
      <c r="K48">
        <f t="shared" si="5"/>
        <v>1</v>
      </c>
      <c r="L48">
        <f t="shared" si="6"/>
        <v>1</v>
      </c>
      <c r="M48">
        <f t="shared" si="0"/>
        <v>1</v>
      </c>
      <c r="N48">
        <f t="shared" si="7"/>
        <v>1</v>
      </c>
    </row>
    <row r="49" spans="1:15" x14ac:dyDescent="0.25">
      <c r="A49">
        <v>26993379</v>
      </c>
      <c r="B49">
        <v>31</v>
      </c>
      <c r="C49">
        <v>59113</v>
      </c>
      <c r="D49" s="1">
        <v>2</v>
      </c>
      <c r="E49" s="7">
        <v>120</v>
      </c>
      <c r="F49" s="7">
        <v>5</v>
      </c>
      <c r="H49">
        <v>2</v>
      </c>
      <c r="I49">
        <v>0</v>
      </c>
      <c r="J49" s="1">
        <f t="shared" si="4"/>
        <v>1</v>
      </c>
      <c r="K49">
        <f t="shared" si="5"/>
        <v>1</v>
      </c>
      <c r="L49">
        <f t="shared" si="6"/>
        <v>1</v>
      </c>
      <c r="M49">
        <f t="shared" si="0"/>
        <v>1</v>
      </c>
      <c r="N49">
        <f t="shared" si="7"/>
        <v>1</v>
      </c>
    </row>
    <row r="50" spans="1:15" x14ac:dyDescent="0.25">
      <c r="A50">
        <v>26993379</v>
      </c>
      <c r="B50">
        <v>32</v>
      </c>
      <c r="C50">
        <v>61509</v>
      </c>
      <c r="D50" s="1">
        <v>3</v>
      </c>
      <c r="E50" s="7">
        <v>121</v>
      </c>
      <c r="F50" s="7">
        <v>5</v>
      </c>
      <c r="H50">
        <v>0</v>
      </c>
      <c r="I50">
        <v>0</v>
      </c>
      <c r="J50" s="1">
        <f t="shared" si="4"/>
        <v>0</v>
      </c>
      <c r="K50">
        <f t="shared" si="5"/>
        <v>1</v>
      </c>
      <c r="L50">
        <f t="shared" si="6"/>
        <v>1</v>
      </c>
      <c r="M50">
        <f t="shared" si="0"/>
        <v>1</v>
      </c>
      <c r="N50">
        <f t="shared" si="7"/>
        <v>1</v>
      </c>
    </row>
    <row r="51" spans="1:15" x14ac:dyDescent="0.25">
      <c r="A51">
        <v>26993379</v>
      </c>
      <c r="B51">
        <v>33</v>
      </c>
      <c r="C51">
        <v>63909</v>
      </c>
      <c r="D51" s="1">
        <v>3</v>
      </c>
      <c r="E51" s="7">
        <v>121</v>
      </c>
      <c r="F51" s="7">
        <v>7</v>
      </c>
      <c r="H51">
        <v>4</v>
      </c>
      <c r="I51">
        <v>1</v>
      </c>
      <c r="J51" s="1">
        <f t="shared" si="4"/>
        <v>1</v>
      </c>
      <c r="K51">
        <f t="shared" si="5"/>
        <v>1</v>
      </c>
      <c r="L51">
        <f t="shared" si="6"/>
        <v>1</v>
      </c>
      <c r="M51">
        <f t="shared" si="0"/>
        <v>1</v>
      </c>
      <c r="N51">
        <f t="shared" si="7"/>
        <v>0</v>
      </c>
    </row>
    <row r="52" spans="1:15" x14ac:dyDescent="0.25">
      <c r="A52">
        <v>26993379</v>
      </c>
      <c r="B52">
        <v>34</v>
      </c>
      <c r="C52">
        <v>66305</v>
      </c>
      <c r="D52" s="1">
        <v>2</v>
      </c>
      <c r="E52" s="7">
        <v>131</v>
      </c>
      <c r="F52" s="7">
        <v>7</v>
      </c>
      <c r="H52">
        <v>3</v>
      </c>
      <c r="I52">
        <v>0</v>
      </c>
      <c r="J52" s="1">
        <f t="shared" si="4"/>
        <v>1</v>
      </c>
      <c r="K52">
        <f t="shared" si="5"/>
        <v>1</v>
      </c>
      <c r="L52">
        <f t="shared" si="6"/>
        <v>1</v>
      </c>
      <c r="M52">
        <f t="shared" si="0"/>
        <v>1</v>
      </c>
      <c r="N52">
        <f t="shared" si="7"/>
        <v>1</v>
      </c>
    </row>
    <row r="53" spans="1:15" x14ac:dyDescent="0.25">
      <c r="A53">
        <v>26993379</v>
      </c>
      <c r="B53">
        <v>35</v>
      </c>
      <c r="C53">
        <v>68701</v>
      </c>
      <c r="D53" s="1">
        <v>3</v>
      </c>
      <c r="E53" s="7">
        <v>128</v>
      </c>
      <c r="F53" s="7">
        <v>4</v>
      </c>
      <c r="H53">
        <v>0</v>
      </c>
      <c r="I53">
        <v>0</v>
      </c>
      <c r="J53" s="1">
        <f t="shared" si="4"/>
        <v>0</v>
      </c>
      <c r="K53">
        <f t="shared" si="5"/>
        <v>1</v>
      </c>
      <c r="L53">
        <f t="shared" si="6"/>
        <v>1</v>
      </c>
      <c r="M53">
        <f t="shared" si="0"/>
        <v>1</v>
      </c>
      <c r="N53">
        <f t="shared" si="7"/>
        <v>1</v>
      </c>
    </row>
    <row r="54" spans="1:15" x14ac:dyDescent="0.25">
      <c r="A54">
        <v>26993379</v>
      </c>
      <c r="B54">
        <v>36</v>
      </c>
      <c r="C54">
        <v>71097</v>
      </c>
      <c r="D54" s="1">
        <v>3</v>
      </c>
      <c r="E54" s="7">
        <v>127</v>
      </c>
      <c r="F54" s="7">
        <v>4</v>
      </c>
      <c r="H54">
        <v>2</v>
      </c>
      <c r="I54">
        <v>0</v>
      </c>
      <c r="J54" s="1">
        <f t="shared" si="4"/>
        <v>1</v>
      </c>
      <c r="K54">
        <f t="shared" si="5"/>
        <v>1</v>
      </c>
      <c r="L54">
        <f t="shared" si="6"/>
        <v>1</v>
      </c>
      <c r="M54">
        <f t="shared" si="0"/>
        <v>1</v>
      </c>
      <c r="N54">
        <f t="shared" si="7"/>
        <v>1</v>
      </c>
    </row>
    <row r="55" spans="1:15" x14ac:dyDescent="0.25">
      <c r="A55">
        <v>26993379</v>
      </c>
      <c r="B55">
        <v>37</v>
      </c>
      <c r="C55">
        <v>73497</v>
      </c>
      <c r="D55" s="1">
        <v>3</v>
      </c>
      <c r="E55" s="7">
        <v>132</v>
      </c>
      <c r="F55" s="7">
        <v>3</v>
      </c>
      <c r="H55">
        <v>0</v>
      </c>
      <c r="I55">
        <v>0</v>
      </c>
      <c r="J55" s="1">
        <f t="shared" si="4"/>
        <v>0</v>
      </c>
      <c r="K55">
        <f t="shared" si="5"/>
        <v>1</v>
      </c>
      <c r="L55">
        <f t="shared" si="6"/>
        <v>1</v>
      </c>
      <c r="M55">
        <f t="shared" si="0"/>
        <v>1</v>
      </c>
      <c r="N55">
        <f t="shared" si="7"/>
        <v>1</v>
      </c>
    </row>
    <row r="56" spans="1:15" x14ac:dyDescent="0.25">
      <c r="A56">
        <v>26993379</v>
      </c>
      <c r="B56">
        <v>38</v>
      </c>
      <c r="C56">
        <v>75893</v>
      </c>
      <c r="D56" s="1">
        <v>4</v>
      </c>
      <c r="E56" s="7">
        <v>129</v>
      </c>
      <c r="F56" s="7">
        <v>4</v>
      </c>
      <c r="H56">
        <v>0</v>
      </c>
      <c r="I56">
        <v>0</v>
      </c>
      <c r="J56" s="1">
        <f t="shared" si="4"/>
        <v>0</v>
      </c>
      <c r="K56">
        <f t="shared" si="5"/>
        <v>1</v>
      </c>
      <c r="L56">
        <f t="shared" si="6"/>
        <v>1</v>
      </c>
      <c r="M56">
        <f t="shared" si="0"/>
        <v>1</v>
      </c>
      <c r="N56">
        <f t="shared" si="7"/>
        <v>1</v>
      </c>
      <c r="O56" t="s">
        <v>15</v>
      </c>
    </row>
    <row r="57" spans="1:15" x14ac:dyDescent="0.25">
      <c r="A57">
        <v>26993379</v>
      </c>
      <c r="B57">
        <v>39</v>
      </c>
      <c r="C57">
        <v>78281</v>
      </c>
      <c r="D57" s="1">
        <v>1</v>
      </c>
      <c r="E57" s="7">
        <v>129</v>
      </c>
      <c r="F57" s="7">
        <v>3</v>
      </c>
      <c r="H57">
        <v>0</v>
      </c>
      <c r="I57">
        <v>0</v>
      </c>
      <c r="J57" s="1">
        <f t="shared" si="4"/>
        <v>0</v>
      </c>
      <c r="K57">
        <f t="shared" si="5"/>
        <v>1</v>
      </c>
      <c r="L57">
        <f t="shared" si="6"/>
        <v>1</v>
      </c>
      <c r="M57">
        <f t="shared" si="0"/>
        <v>1</v>
      </c>
      <c r="N57">
        <f t="shared" si="7"/>
        <v>1</v>
      </c>
    </row>
    <row r="58" spans="1:15" x14ac:dyDescent="0.25">
      <c r="A58">
        <v>26993379</v>
      </c>
      <c r="B58">
        <v>87</v>
      </c>
      <c r="C58">
        <v>192997</v>
      </c>
      <c r="D58" s="1">
        <v>6</v>
      </c>
      <c r="E58" s="7">
        <v>121</v>
      </c>
      <c r="F58" s="7">
        <v>12</v>
      </c>
      <c r="H58">
        <v>0</v>
      </c>
      <c r="I58">
        <v>0</v>
      </c>
      <c r="J58" s="1">
        <f t="shared" si="4"/>
        <v>0</v>
      </c>
      <c r="K58">
        <f t="shared" si="5"/>
        <v>0</v>
      </c>
      <c r="L58">
        <f t="shared" si="6"/>
        <v>1</v>
      </c>
      <c r="M58">
        <f t="shared" si="0"/>
        <v>1</v>
      </c>
      <c r="N58">
        <f t="shared" si="7"/>
        <v>1</v>
      </c>
      <c r="O58" t="s">
        <v>16</v>
      </c>
    </row>
    <row r="59" spans="1:15" x14ac:dyDescent="0.25">
      <c r="A59">
        <v>26993379</v>
      </c>
      <c r="B59">
        <v>86</v>
      </c>
      <c r="C59">
        <v>190601</v>
      </c>
      <c r="D59" s="1">
        <v>5</v>
      </c>
      <c r="E59" s="7">
        <v>125</v>
      </c>
      <c r="F59" s="7">
        <v>2</v>
      </c>
      <c r="H59">
        <v>0</v>
      </c>
      <c r="I59">
        <v>0</v>
      </c>
      <c r="J59" s="1">
        <f t="shared" si="4"/>
        <v>0</v>
      </c>
      <c r="K59">
        <f t="shared" si="5"/>
        <v>0</v>
      </c>
      <c r="L59">
        <f t="shared" si="6"/>
        <v>1</v>
      </c>
      <c r="M59">
        <f t="shared" si="0"/>
        <v>0</v>
      </c>
      <c r="N59">
        <f t="shared" si="7"/>
        <v>1</v>
      </c>
    </row>
    <row r="60" spans="1:15" x14ac:dyDescent="0.25">
      <c r="A60">
        <v>26993379</v>
      </c>
      <c r="B60">
        <v>85</v>
      </c>
      <c r="C60">
        <v>188201</v>
      </c>
      <c r="D60" s="1">
        <v>5</v>
      </c>
      <c r="E60" s="7">
        <v>125</v>
      </c>
      <c r="F60" s="7">
        <v>2</v>
      </c>
      <c r="H60">
        <v>0</v>
      </c>
      <c r="I60">
        <v>0</v>
      </c>
      <c r="J60" s="1">
        <f t="shared" si="4"/>
        <v>0</v>
      </c>
      <c r="K60">
        <f t="shared" si="5"/>
        <v>0</v>
      </c>
      <c r="L60">
        <f t="shared" si="6"/>
        <v>1</v>
      </c>
      <c r="M60">
        <f t="shared" si="0"/>
        <v>0</v>
      </c>
      <c r="N60">
        <f t="shared" si="7"/>
        <v>1</v>
      </c>
    </row>
    <row r="61" spans="1:15" x14ac:dyDescent="0.25">
      <c r="A61">
        <v>26993379</v>
      </c>
      <c r="B61">
        <v>84</v>
      </c>
      <c r="C61">
        <v>185805</v>
      </c>
      <c r="D61" s="1">
        <v>4</v>
      </c>
      <c r="E61" s="7">
        <v>127</v>
      </c>
      <c r="F61" s="7">
        <v>4</v>
      </c>
      <c r="H61">
        <v>0</v>
      </c>
      <c r="I61">
        <v>0</v>
      </c>
      <c r="J61" s="1">
        <f t="shared" si="4"/>
        <v>0</v>
      </c>
      <c r="K61">
        <f t="shared" si="5"/>
        <v>1</v>
      </c>
      <c r="L61">
        <f t="shared" si="6"/>
        <v>1</v>
      </c>
      <c r="M61">
        <f t="shared" si="0"/>
        <v>1</v>
      </c>
      <c r="N61">
        <f t="shared" si="7"/>
        <v>1</v>
      </c>
    </row>
    <row r="62" spans="1:15" x14ac:dyDescent="0.25">
      <c r="A62">
        <v>26993379</v>
      </c>
      <c r="B62">
        <v>82</v>
      </c>
      <c r="C62">
        <v>181005</v>
      </c>
      <c r="D62" s="1">
        <v>5</v>
      </c>
      <c r="E62" s="7">
        <v>127</v>
      </c>
      <c r="F62" s="7">
        <v>7</v>
      </c>
      <c r="H62">
        <v>0</v>
      </c>
      <c r="I62">
        <v>3</v>
      </c>
      <c r="J62" s="1">
        <f t="shared" si="4"/>
        <v>0</v>
      </c>
      <c r="K62">
        <f t="shared" si="5"/>
        <v>0</v>
      </c>
      <c r="L62">
        <f t="shared" si="6"/>
        <v>1</v>
      </c>
      <c r="M62">
        <f t="shared" si="0"/>
        <v>1</v>
      </c>
      <c r="N62">
        <f t="shared" si="7"/>
        <v>0</v>
      </c>
      <c r="O62" t="s">
        <v>16</v>
      </c>
    </row>
    <row r="63" spans="1:15" x14ac:dyDescent="0.25">
      <c r="A63">
        <v>26993379</v>
      </c>
      <c r="B63">
        <v>81</v>
      </c>
      <c r="C63">
        <v>178605</v>
      </c>
      <c r="D63" s="1">
        <v>4</v>
      </c>
      <c r="E63" s="7">
        <v>121</v>
      </c>
      <c r="F63" s="7">
        <v>12</v>
      </c>
      <c r="H63">
        <v>4</v>
      </c>
      <c r="I63">
        <v>1</v>
      </c>
      <c r="J63" s="1">
        <f t="shared" si="4"/>
        <v>1</v>
      </c>
      <c r="K63">
        <f t="shared" si="5"/>
        <v>1</v>
      </c>
      <c r="L63">
        <f t="shared" si="6"/>
        <v>1</v>
      </c>
      <c r="M63">
        <f t="shared" si="0"/>
        <v>1</v>
      </c>
      <c r="N63">
        <f t="shared" si="7"/>
        <v>0</v>
      </c>
    </row>
    <row r="64" spans="1:15" x14ac:dyDescent="0.25">
      <c r="A64">
        <v>26993379</v>
      </c>
      <c r="B64">
        <v>79</v>
      </c>
      <c r="C64">
        <v>173869</v>
      </c>
      <c r="D64" s="1">
        <v>2</v>
      </c>
      <c r="E64" s="7">
        <v>135</v>
      </c>
      <c r="F64" s="7">
        <v>6</v>
      </c>
      <c r="H64">
        <v>1</v>
      </c>
      <c r="I64">
        <v>2</v>
      </c>
      <c r="J64" s="1">
        <f t="shared" si="4"/>
        <v>0</v>
      </c>
      <c r="K64">
        <f t="shared" si="5"/>
        <v>1</v>
      </c>
      <c r="L64">
        <f t="shared" si="6"/>
        <v>1</v>
      </c>
      <c r="M64">
        <f t="shared" si="0"/>
        <v>1</v>
      </c>
      <c r="N64">
        <f t="shared" si="7"/>
        <v>0</v>
      </c>
      <c r="O64" t="s">
        <v>17</v>
      </c>
    </row>
    <row r="65" spans="1:14" x14ac:dyDescent="0.25">
      <c r="A65">
        <v>26993379</v>
      </c>
      <c r="B65">
        <v>78</v>
      </c>
      <c r="C65">
        <v>171469</v>
      </c>
      <c r="D65" s="1">
        <v>2</v>
      </c>
      <c r="E65" s="7">
        <v>127</v>
      </c>
      <c r="F65" s="7">
        <v>5</v>
      </c>
      <c r="H65">
        <v>2</v>
      </c>
      <c r="I65">
        <v>0</v>
      </c>
      <c r="J65" s="1">
        <f t="shared" si="4"/>
        <v>1</v>
      </c>
      <c r="K65">
        <f t="shared" si="5"/>
        <v>1</v>
      </c>
      <c r="L65">
        <f t="shared" si="6"/>
        <v>1</v>
      </c>
      <c r="M65">
        <f t="shared" si="0"/>
        <v>1</v>
      </c>
      <c r="N65">
        <f t="shared" si="7"/>
        <v>1</v>
      </c>
    </row>
    <row r="66" spans="1:14" x14ac:dyDescent="0.25">
      <c r="A66">
        <v>26993379</v>
      </c>
      <c r="B66">
        <v>75</v>
      </c>
      <c r="C66">
        <v>164273</v>
      </c>
      <c r="D66" s="1">
        <v>1</v>
      </c>
      <c r="E66" s="7">
        <v>133</v>
      </c>
      <c r="F66" s="7">
        <v>4</v>
      </c>
      <c r="H66">
        <v>0</v>
      </c>
      <c r="I66">
        <v>0</v>
      </c>
      <c r="J66" s="1">
        <f t="shared" si="4"/>
        <v>0</v>
      </c>
      <c r="K66">
        <f t="shared" si="5"/>
        <v>1</v>
      </c>
      <c r="L66">
        <f t="shared" si="6"/>
        <v>1</v>
      </c>
      <c r="M66">
        <f t="shared" si="0"/>
        <v>1</v>
      </c>
      <c r="N66">
        <f t="shared" si="7"/>
        <v>1</v>
      </c>
    </row>
    <row r="67" spans="1:14" x14ac:dyDescent="0.25">
      <c r="A67">
        <v>26993379</v>
      </c>
      <c r="B67">
        <v>77</v>
      </c>
      <c r="C67">
        <v>169069</v>
      </c>
      <c r="D67" s="1">
        <v>2</v>
      </c>
      <c r="E67" s="7">
        <v>135</v>
      </c>
      <c r="F67" s="7">
        <v>5</v>
      </c>
      <c r="H67">
        <v>1</v>
      </c>
      <c r="I67">
        <v>0</v>
      </c>
      <c r="J67" s="1">
        <f t="shared" si="4"/>
        <v>0</v>
      </c>
      <c r="K67">
        <f t="shared" si="5"/>
        <v>1</v>
      </c>
      <c r="L67">
        <f t="shared" si="6"/>
        <v>1</v>
      </c>
      <c r="M67">
        <f t="shared" ref="M67:M155" si="8">IF(F67&gt;2.9,IF(F67&lt;15,1,0),0)</f>
        <v>1</v>
      </c>
      <c r="N67">
        <f t="shared" si="7"/>
        <v>1</v>
      </c>
    </row>
    <row r="68" spans="1:14" x14ac:dyDescent="0.25">
      <c r="A68">
        <v>26993379</v>
      </c>
      <c r="B68">
        <v>76</v>
      </c>
      <c r="C68">
        <v>166669</v>
      </c>
      <c r="D68" s="1">
        <v>1</v>
      </c>
      <c r="E68" s="7">
        <v>128</v>
      </c>
      <c r="F68" s="7">
        <v>5</v>
      </c>
      <c r="H68">
        <v>2</v>
      </c>
      <c r="I68">
        <v>0</v>
      </c>
      <c r="J68" s="1">
        <f t="shared" si="4"/>
        <v>1</v>
      </c>
      <c r="K68">
        <f t="shared" si="5"/>
        <v>1</v>
      </c>
      <c r="L68">
        <f t="shared" si="6"/>
        <v>1</v>
      </c>
      <c r="M68">
        <f t="shared" si="8"/>
        <v>1</v>
      </c>
      <c r="N68">
        <f t="shared" si="7"/>
        <v>1</v>
      </c>
    </row>
    <row r="69" spans="1:14" x14ac:dyDescent="0.25">
      <c r="A69">
        <v>26993379</v>
      </c>
      <c r="B69">
        <v>43</v>
      </c>
      <c r="C69">
        <v>87837</v>
      </c>
      <c r="D69" s="1">
        <v>2</v>
      </c>
      <c r="E69" s="7">
        <v>125</v>
      </c>
      <c r="F69" s="7">
        <v>7</v>
      </c>
      <c r="H69">
        <v>4</v>
      </c>
      <c r="I69">
        <v>0</v>
      </c>
      <c r="J69" s="1">
        <f t="shared" si="4"/>
        <v>1</v>
      </c>
      <c r="K69">
        <f t="shared" si="5"/>
        <v>1</v>
      </c>
      <c r="L69">
        <f t="shared" si="6"/>
        <v>1</v>
      </c>
      <c r="M69">
        <f t="shared" si="8"/>
        <v>1</v>
      </c>
      <c r="N69">
        <f t="shared" si="7"/>
        <v>1</v>
      </c>
    </row>
    <row r="70" spans="1:14" x14ac:dyDescent="0.25">
      <c r="A70">
        <v>26993379</v>
      </c>
      <c r="B70">
        <v>44</v>
      </c>
      <c r="C70">
        <v>90225</v>
      </c>
      <c r="D70" s="1">
        <v>3</v>
      </c>
      <c r="E70" s="7">
        <v>126</v>
      </c>
      <c r="F70" s="7">
        <v>5</v>
      </c>
      <c r="H70">
        <v>4</v>
      </c>
      <c r="I70">
        <v>0</v>
      </c>
      <c r="J70" s="1">
        <f t="shared" si="4"/>
        <v>1</v>
      </c>
      <c r="K70">
        <f t="shared" si="5"/>
        <v>1</v>
      </c>
      <c r="L70">
        <f t="shared" si="6"/>
        <v>1</v>
      </c>
      <c r="M70">
        <f t="shared" si="8"/>
        <v>1</v>
      </c>
      <c r="N70">
        <f t="shared" si="7"/>
        <v>1</v>
      </c>
    </row>
    <row r="71" spans="1:14" x14ac:dyDescent="0.25">
      <c r="A71">
        <v>26993379</v>
      </c>
      <c r="B71">
        <v>42</v>
      </c>
      <c r="C71">
        <v>85449</v>
      </c>
      <c r="D71" s="1">
        <v>1</v>
      </c>
      <c r="E71" s="7">
        <v>130</v>
      </c>
      <c r="F71" s="7">
        <v>5</v>
      </c>
      <c r="H71">
        <v>2</v>
      </c>
      <c r="I71">
        <v>0</v>
      </c>
      <c r="J71" s="1">
        <f t="shared" si="4"/>
        <v>1</v>
      </c>
      <c r="K71">
        <f t="shared" si="5"/>
        <v>1</v>
      </c>
      <c r="L71">
        <f t="shared" si="6"/>
        <v>1</v>
      </c>
      <c r="M71">
        <f t="shared" si="8"/>
        <v>1</v>
      </c>
      <c r="N71">
        <f t="shared" si="7"/>
        <v>1</v>
      </c>
    </row>
    <row r="72" spans="1:14" x14ac:dyDescent="0.25">
      <c r="A72">
        <v>34920133</v>
      </c>
      <c r="B72">
        <v>21</v>
      </c>
      <c r="C72">
        <v>46541</v>
      </c>
      <c r="D72" s="1">
        <v>4</v>
      </c>
      <c r="E72" s="7">
        <v>162</v>
      </c>
      <c r="F72" s="7">
        <v>5</v>
      </c>
      <c r="H72">
        <v>0</v>
      </c>
      <c r="I72">
        <v>0</v>
      </c>
      <c r="J72" s="1">
        <f t="shared" si="4"/>
        <v>0</v>
      </c>
      <c r="K72">
        <f t="shared" si="5"/>
        <v>1</v>
      </c>
      <c r="L72">
        <f t="shared" si="6"/>
        <v>0</v>
      </c>
      <c r="M72">
        <f t="shared" si="8"/>
        <v>1</v>
      </c>
      <c r="N72">
        <f t="shared" si="7"/>
        <v>1</v>
      </c>
    </row>
    <row r="73" spans="1:14" x14ac:dyDescent="0.25">
      <c r="A73">
        <v>34920133</v>
      </c>
      <c r="B73">
        <v>20</v>
      </c>
      <c r="C73">
        <v>44141</v>
      </c>
      <c r="D73" s="1">
        <v>3</v>
      </c>
      <c r="E73" s="7">
        <v>162</v>
      </c>
      <c r="F73" s="7">
        <v>5</v>
      </c>
      <c r="H73">
        <v>0</v>
      </c>
      <c r="I73">
        <v>1</v>
      </c>
      <c r="J73" s="1">
        <f t="shared" si="4"/>
        <v>0</v>
      </c>
      <c r="K73">
        <f t="shared" si="5"/>
        <v>1</v>
      </c>
      <c r="L73">
        <f t="shared" si="6"/>
        <v>0</v>
      </c>
      <c r="M73">
        <f t="shared" si="8"/>
        <v>1</v>
      </c>
      <c r="N73">
        <f t="shared" si="7"/>
        <v>0</v>
      </c>
    </row>
    <row r="74" spans="1:14" x14ac:dyDescent="0.25">
      <c r="A74">
        <v>34920133</v>
      </c>
      <c r="B74">
        <v>12</v>
      </c>
      <c r="C74">
        <v>25269</v>
      </c>
      <c r="D74" s="1">
        <v>3</v>
      </c>
      <c r="E74" s="7">
        <v>132</v>
      </c>
      <c r="F74" s="7">
        <v>9</v>
      </c>
      <c r="H74">
        <v>0</v>
      </c>
      <c r="I74">
        <v>2</v>
      </c>
      <c r="J74" s="1">
        <f t="shared" si="4"/>
        <v>0</v>
      </c>
      <c r="K74">
        <f t="shared" si="5"/>
        <v>1</v>
      </c>
      <c r="L74">
        <f t="shared" si="6"/>
        <v>1</v>
      </c>
      <c r="M74">
        <f t="shared" si="8"/>
        <v>1</v>
      </c>
      <c r="N74">
        <f t="shared" si="7"/>
        <v>0</v>
      </c>
    </row>
    <row r="75" spans="1:14" x14ac:dyDescent="0.25">
      <c r="A75">
        <v>34920133</v>
      </c>
      <c r="B75">
        <v>3</v>
      </c>
      <c r="C75">
        <v>4801</v>
      </c>
      <c r="D75" s="1">
        <v>1</v>
      </c>
      <c r="E75" s="7">
        <v>133</v>
      </c>
      <c r="F75" s="7">
        <v>9</v>
      </c>
      <c r="H75">
        <v>6</v>
      </c>
      <c r="I75">
        <v>0</v>
      </c>
      <c r="J75" s="1">
        <f t="shared" si="4"/>
        <v>1</v>
      </c>
      <c r="K75">
        <f t="shared" si="5"/>
        <v>1</v>
      </c>
      <c r="L75">
        <f t="shared" si="6"/>
        <v>1</v>
      </c>
      <c r="M75">
        <f t="shared" si="8"/>
        <v>1</v>
      </c>
      <c r="N75">
        <f t="shared" si="7"/>
        <v>1</v>
      </c>
    </row>
    <row r="76" spans="1:14" x14ac:dyDescent="0.25">
      <c r="A76">
        <v>34920133</v>
      </c>
      <c r="B76">
        <v>2</v>
      </c>
      <c r="C76">
        <v>2401</v>
      </c>
      <c r="D76" s="1">
        <v>1</v>
      </c>
      <c r="E76" s="7">
        <v>135</v>
      </c>
      <c r="F76" s="7">
        <v>8</v>
      </c>
      <c r="H76">
        <v>5</v>
      </c>
      <c r="I76">
        <v>0</v>
      </c>
      <c r="J76" s="1">
        <f t="shared" si="4"/>
        <v>1</v>
      </c>
      <c r="K76">
        <f t="shared" si="5"/>
        <v>1</v>
      </c>
      <c r="L76">
        <f t="shared" si="6"/>
        <v>1</v>
      </c>
      <c r="M76">
        <f t="shared" si="8"/>
        <v>1</v>
      </c>
      <c r="N76">
        <f t="shared" si="7"/>
        <v>1</v>
      </c>
    </row>
    <row r="77" spans="1:14" x14ac:dyDescent="0.25">
      <c r="A77">
        <v>34920133</v>
      </c>
      <c r="B77">
        <v>73</v>
      </c>
      <c r="C77">
        <v>170529</v>
      </c>
      <c r="D77" s="1">
        <v>4</v>
      </c>
      <c r="E77" s="7">
        <v>136</v>
      </c>
      <c r="F77" s="7">
        <v>8</v>
      </c>
      <c r="H77">
        <v>2</v>
      </c>
      <c r="I77">
        <v>3</v>
      </c>
      <c r="J77" s="1">
        <f t="shared" si="4"/>
        <v>1</v>
      </c>
      <c r="K77">
        <f t="shared" si="5"/>
        <v>1</v>
      </c>
      <c r="L77">
        <f t="shared" si="6"/>
        <v>1</v>
      </c>
      <c r="M77">
        <f t="shared" si="8"/>
        <v>1</v>
      </c>
      <c r="N77">
        <f t="shared" si="7"/>
        <v>0</v>
      </c>
    </row>
    <row r="78" spans="1:14" x14ac:dyDescent="0.25">
      <c r="A78">
        <v>34920133</v>
      </c>
      <c r="B78">
        <v>72</v>
      </c>
      <c r="C78">
        <v>168129</v>
      </c>
      <c r="D78" s="1">
        <v>4</v>
      </c>
      <c r="E78" s="7">
        <v>136</v>
      </c>
      <c r="F78" s="7">
        <v>12</v>
      </c>
      <c r="H78">
        <v>4</v>
      </c>
      <c r="I78">
        <v>3</v>
      </c>
      <c r="J78" s="1">
        <f t="shared" si="4"/>
        <v>1</v>
      </c>
      <c r="K78">
        <f t="shared" si="5"/>
        <v>1</v>
      </c>
      <c r="L78">
        <f t="shared" si="6"/>
        <v>1</v>
      </c>
      <c r="M78">
        <f t="shared" si="8"/>
        <v>1</v>
      </c>
      <c r="N78">
        <f t="shared" si="7"/>
        <v>0</v>
      </c>
    </row>
    <row r="79" spans="1:14" x14ac:dyDescent="0.25">
      <c r="A79">
        <v>34920133</v>
      </c>
      <c r="B79">
        <v>71</v>
      </c>
      <c r="C79">
        <v>165733</v>
      </c>
      <c r="D79" s="1">
        <v>3</v>
      </c>
      <c r="E79" s="7">
        <v>140</v>
      </c>
      <c r="F79" s="7">
        <v>6</v>
      </c>
      <c r="H79">
        <v>4</v>
      </c>
      <c r="I79">
        <v>1</v>
      </c>
      <c r="J79" s="1">
        <f t="shared" si="4"/>
        <v>1</v>
      </c>
      <c r="K79">
        <f t="shared" si="5"/>
        <v>1</v>
      </c>
      <c r="L79">
        <f t="shared" si="6"/>
        <v>1</v>
      </c>
      <c r="M79">
        <f t="shared" si="8"/>
        <v>1</v>
      </c>
      <c r="N79">
        <f t="shared" si="7"/>
        <v>0</v>
      </c>
    </row>
    <row r="80" spans="1:14" x14ac:dyDescent="0.25">
      <c r="A80">
        <v>34920133</v>
      </c>
      <c r="B80">
        <v>52</v>
      </c>
      <c r="C80">
        <v>120509</v>
      </c>
      <c r="D80" s="1">
        <v>2</v>
      </c>
      <c r="E80" s="7">
        <v>135</v>
      </c>
      <c r="F80" s="7">
        <v>5</v>
      </c>
      <c r="H80">
        <v>0</v>
      </c>
      <c r="I80">
        <v>1</v>
      </c>
      <c r="J80" s="1">
        <f t="shared" si="4"/>
        <v>0</v>
      </c>
      <c r="K80">
        <f t="shared" si="5"/>
        <v>1</v>
      </c>
      <c r="L80">
        <f t="shared" si="6"/>
        <v>1</v>
      </c>
      <c r="M80">
        <f t="shared" si="8"/>
        <v>1</v>
      </c>
      <c r="N80">
        <f t="shared" si="7"/>
        <v>0</v>
      </c>
    </row>
    <row r="81" spans="1:14" x14ac:dyDescent="0.25">
      <c r="A81">
        <v>34920133</v>
      </c>
      <c r="B81">
        <v>53</v>
      </c>
      <c r="C81">
        <v>122905</v>
      </c>
      <c r="D81" s="1">
        <v>2</v>
      </c>
      <c r="E81" s="7">
        <v>141</v>
      </c>
      <c r="F81" s="7">
        <v>5</v>
      </c>
      <c r="H81">
        <v>1</v>
      </c>
      <c r="I81">
        <v>1</v>
      </c>
      <c r="J81" s="1">
        <f t="shared" si="4"/>
        <v>0</v>
      </c>
      <c r="K81">
        <f t="shared" si="5"/>
        <v>1</v>
      </c>
      <c r="L81">
        <f t="shared" si="6"/>
        <v>1</v>
      </c>
      <c r="M81">
        <f t="shared" si="8"/>
        <v>1</v>
      </c>
      <c r="N81">
        <f t="shared" si="7"/>
        <v>0</v>
      </c>
    </row>
    <row r="82" spans="1:14" x14ac:dyDescent="0.25">
      <c r="A82">
        <v>34920133</v>
      </c>
      <c r="B82">
        <v>54</v>
      </c>
      <c r="C82">
        <v>125305</v>
      </c>
      <c r="D82" s="1">
        <v>2</v>
      </c>
      <c r="E82" s="7">
        <v>136</v>
      </c>
      <c r="F82" s="7">
        <v>6</v>
      </c>
      <c r="H82">
        <v>3</v>
      </c>
      <c r="I82">
        <v>1</v>
      </c>
      <c r="J82" s="1">
        <f t="shared" si="4"/>
        <v>1</v>
      </c>
      <c r="K82">
        <f t="shared" si="5"/>
        <v>1</v>
      </c>
      <c r="L82">
        <f t="shared" si="6"/>
        <v>1</v>
      </c>
      <c r="M82">
        <f t="shared" si="8"/>
        <v>1</v>
      </c>
      <c r="N82">
        <f t="shared" si="7"/>
        <v>0</v>
      </c>
    </row>
    <row r="83" spans="1:14" x14ac:dyDescent="0.25">
      <c r="A83">
        <v>34920133</v>
      </c>
      <c r="B83">
        <v>55</v>
      </c>
      <c r="C83">
        <v>127705</v>
      </c>
      <c r="D83" s="1">
        <v>1</v>
      </c>
      <c r="E83" s="7">
        <v>140</v>
      </c>
      <c r="F83" s="7">
        <v>7</v>
      </c>
      <c r="H83">
        <v>1</v>
      </c>
      <c r="I83">
        <v>0</v>
      </c>
      <c r="J83" s="1">
        <f t="shared" si="4"/>
        <v>0</v>
      </c>
      <c r="K83">
        <f t="shared" si="5"/>
        <v>1</v>
      </c>
      <c r="L83">
        <f t="shared" si="6"/>
        <v>1</v>
      </c>
      <c r="M83">
        <f t="shared" si="8"/>
        <v>1</v>
      </c>
      <c r="N83">
        <f t="shared" si="7"/>
        <v>1</v>
      </c>
    </row>
    <row r="84" spans="1:14" x14ac:dyDescent="0.25">
      <c r="A84">
        <v>34920133</v>
      </c>
      <c r="B84">
        <v>47</v>
      </c>
      <c r="C84">
        <v>108589</v>
      </c>
      <c r="D84" s="1">
        <v>3</v>
      </c>
      <c r="E84" s="7">
        <v>144</v>
      </c>
      <c r="F84" s="7">
        <v>6</v>
      </c>
      <c r="H84">
        <v>0</v>
      </c>
      <c r="I84">
        <v>3</v>
      </c>
      <c r="J84" s="1">
        <f t="shared" si="4"/>
        <v>0</v>
      </c>
      <c r="K84">
        <f t="shared" si="5"/>
        <v>1</v>
      </c>
      <c r="L84">
        <f t="shared" si="6"/>
        <v>1</v>
      </c>
      <c r="M84">
        <f t="shared" si="8"/>
        <v>1</v>
      </c>
      <c r="N84">
        <f t="shared" si="7"/>
        <v>0</v>
      </c>
    </row>
    <row r="85" spans="1:14" x14ac:dyDescent="0.25">
      <c r="A85">
        <v>34920133</v>
      </c>
      <c r="B85">
        <v>48</v>
      </c>
      <c r="C85">
        <v>110989</v>
      </c>
      <c r="D85" s="1">
        <v>3</v>
      </c>
      <c r="E85" s="7">
        <v>139</v>
      </c>
      <c r="F85" s="7">
        <v>5</v>
      </c>
      <c r="H85">
        <v>3</v>
      </c>
      <c r="I85">
        <v>0</v>
      </c>
      <c r="J85" s="1">
        <f t="shared" si="4"/>
        <v>1</v>
      </c>
      <c r="K85">
        <f t="shared" si="5"/>
        <v>1</v>
      </c>
      <c r="L85">
        <f t="shared" si="6"/>
        <v>1</v>
      </c>
      <c r="M85">
        <f t="shared" si="8"/>
        <v>1</v>
      </c>
      <c r="N85">
        <f t="shared" si="7"/>
        <v>1</v>
      </c>
    </row>
    <row r="86" spans="1:14" x14ac:dyDescent="0.25">
      <c r="A86">
        <v>34920133</v>
      </c>
      <c r="B86">
        <v>50</v>
      </c>
      <c r="C86">
        <v>115737</v>
      </c>
      <c r="D86" s="1">
        <v>4</v>
      </c>
      <c r="E86" s="7">
        <v>135</v>
      </c>
      <c r="F86" s="7">
        <v>6</v>
      </c>
      <c r="H86">
        <v>0</v>
      </c>
      <c r="I86">
        <v>1</v>
      </c>
      <c r="J86" s="1">
        <f t="shared" si="4"/>
        <v>0</v>
      </c>
      <c r="K86">
        <f t="shared" si="5"/>
        <v>1</v>
      </c>
      <c r="L86">
        <f t="shared" si="6"/>
        <v>1</v>
      </c>
      <c r="M86">
        <f t="shared" si="8"/>
        <v>1</v>
      </c>
      <c r="N86">
        <f t="shared" si="7"/>
        <v>0</v>
      </c>
    </row>
    <row r="87" spans="1:14" x14ac:dyDescent="0.25">
      <c r="A87">
        <v>34920133</v>
      </c>
      <c r="B87">
        <v>40</v>
      </c>
      <c r="C87">
        <v>91969</v>
      </c>
      <c r="D87" s="1">
        <v>0</v>
      </c>
      <c r="E87" s="7">
        <v>150</v>
      </c>
      <c r="F87" s="7">
        <v>8</v>
      </c>
      <c r="H87">
        <v>0</v>
      </c>
      <c r="I87">
        <v>0</v>
      </c>
      <c r="J87" s="1">
        <f t="shared" si="4"/>
        <v>0</v>
      </c>
      <c r="K87">
        <f t="shared" si="5"/>
        <v>1</v>
      </c>
      <c r="L87">
        <f t="shared" si="6"/>
        <v>1</v>
      </c>
      <c r="M87">
        <f t="shared" si="8"/>
        <v>1</v>
      </c>
      <c r="N87">
        <f t="shared" si="7"/>
        <v>1</v>
      </c>
    </row>
    <row r="88" spans="1:14" x14ac:dyDescent="0.25">
      <c r="A88">
        <v>34920133</v>
      </c>
      <c r="B88">
        <v>39</v>
      </c>
      <c r="C88">
        <v>89569</v>
      </c>
      <c r="D88" s="1">
        <v>2</v>
      </c>
      <c r="E88" s="7">
        <v>154</v>
      </c>
      <c r="F88" s="7">
        <v>4</v>
      </c>
      <c r="H88">
        <v>0</v>
      </c>
      <c r="I88">
        <v>2</v>
      </c>
      <c r="J88" s="1">
        <f t="shared" si="4"/>
        <v>0</v>
      </c>
      <c r="K88">
        <f t="shared" si="5"/>
        <v>1</v>
      </c>
      <c r="L88">
        <f t="shared" si="6"/>
        <v>1</v>
      </c>
      <c r="M88">
        <f t="shared" si="8"/>
        <v>1</v>
      </c>
      <c r="N88">
        <f t="shared" si="7"/>
        <v>0</v>
      </c>
    </row>
    <row r="89" spans="1:14" x14ac:dyDescent="0.25">
      <c r="A89">
        <v>34920133</v>
      </c>
      <c r="B89">
        <v>38</v>
      </c>
      <c r="C89">
        <v>87173</v>
      </c>
      <c r="D89" s="1">
        <v>2</v>
      </c>
      <c r="E89" s="7">
        <v>145</v>
      </c>
      <c r="F89" s="7">
        <v>4</v>
      </c>
      <c r="H89">
        <v>0</v>
      </c>
      <c r="I89">
        <v>1</v>
      </c>
      <c r="J89" s="1">
        <f t="shared" ref="J89:J155" si="9">IF(H89&gt;1,1,0)</f>
        <v>0</v>
      </c>
      <c r="K89">
        <f t="shared" ref="K89:K155" si="10">IF(D89&gt;4,0,1)</f>
        <v>1</v>
      </c>
      <c r="L89">
        <f t="shared" ref="L89:L155" si="11">IF(E89&gt;109,IF(E89&lt;160,1,0),0)</f>
        <v>1</v>
      </c>
      <c r="M89">
        <f t="shared" si="8"/>
        <v>1</v>
      </c>
      <c r="N89">
        <f t="shared" ref="N89:N155" si="12">IF(I89&gt;0,0,1)</f>
        <v>0</v>
      </c>
    </row>
    <row r="90" spans="1:14" x14ac:dyDescent="0.25">
      <c r="A90">
        <v>38788112</v>
      </c>
      <c r="B90">
        <v>49</v>
      </c>
      <c r="C90">
        <v>107497</v>
      </c>
      <c r="D90" s="1">
        <v>4</v>
      </c>
      <c r="E90" s="7">
        <v>133</v>
      </c>
      <c r="F90" s="7">
        <v>5</v>
      </c>
      <c r="H90">
        <v>0</v>
      </c>
      <c r="I90">
        <v>0</v>
      </c>
      <c r="J90" s="1">
        <f t="shared" si="9"/>
        <v>0</v>
      </c>
      <c r="K90">
        <f t="shared" si="10"/>
        <v>1</v>
      </c>
      <c r="L90">
        <f t="shared" si="11"/>
        <v>1</v>
      </c>
      <c r="M90">
        <f t="shared" si="8"/>
        <v>1</v>
      </c>
      <c r="N90">
        <f t="shared" si="12"/>
        <v>1</v>
      </c>
    </row>
    <row r="91" spans="1:14" x14ac:dyDescent="0.25">
      <c r="A91">
        <v>38788112</v>
      </c>
      <c r="B91">
        <v>50</v>
      </c>
      <c r="C91">
        <v>109897</v>
      </c>
      <c r="D91" s="1">
        <v>6</v>
      </c>
      <c r="E91" s="7">
        <v>133</v>
      </c>
      <c r="F91" s="7">
        <v>5</v>
      </c>
      <c r="H91">
        <v>0</v>
      </c>
      <c r="I91">
        <v>0</v>
      </c>
      <c r="J91" s="1">
        <f t="shared" si="9"/>
        <v>0</v>
      </c>
      <c r="K91">
        <f t="shared" si="10"/>
        <v>0</v>
      </c>
      <c r="L91">
        <f t="shared" si="11"/>
        <v>1</v>
      </c>
      <c r="M91">
        <f t="shared" si="8"/>
        <v>1</v>
      </c>
      <c r="N91">
        <f t="shared" si="12"/>
        <v>1</v>
      </c>
    </row>
    <row r="92" spans="1:14" x14ac:dyDescent="0.25">
      <c r="A92">
        <v>44888863</v>
      </c>
      <c r="B92">
        <v>274</v>
      </c>
      <c r="D92" s="1">
        <v>2</v>
      </c>
      <c r="E92" s="7">
        <v>136</v>
      </c>
      <c r="F92" s="7">
        <v>7</v>
      </c>
      <c r="G92" s="7">
        <v>21</v>
      </c>
      <c r="H92" s="7">
        <v>0</v>
      </c>
      <c r="I92" s="7">
        <v>1</v>
      </c>
      <c r="J92" s="1">
        <f t="shared" si="9"/>
        <v>0</v>
      </c>
      <c r="K92">
        <f t="shared" si="10"/>
        <v>1</v>
      </c>
      <c r="L92">
        <f t="shared" si="11"/>
        <v>1</v>
      </c>
      <c r="M92">
        <f t="shared" si="8"/>
        <v>1</v>
      </c>
      <c r="N92">
        <f t="shared" si="12"/>
        <v>0</v>
      </c>
    </row>
    <row r="93" spans="1:14" x14ac:dyDescent="0.25">
      <c r="A93">
        <v>44888863</v>
      </c>
      <c r="B93">
        <v>34</v>
      </c>
      <c r="D93" s="1">
        <v>3</v>
      </c>
      <c r="E93" s="7">
        <v>120</v>
      </c>
      <c r="F93" s="7">
        <v>6</v>
      </c>
      <c r="G93" s="7">
        <v>50</v>
      </c>
      <c r="H93" s="7">
        <v>0</v>
      </c>
      <c r="I93" s="7">
        <v>0</v>
      </c>
      <c r="J93" s="1">
        <f t="shared" si="9"/>
        <v>0</v>
      </c>
      <c r="K93">
        <f t="shared" si="10"/>
        <v>1</v>
      </c>
      <c r="L93">
        <f t="shared" si="11"/>
        <v>1</v>
      </c>
      <c r="M93">
        <f t="shared" si="8"/>
        <v>1</v>
      </c>
      <c r="N93">
        <f t="shared" si="12"/>
        <v>1</v>
      </c>
    </row>
    <row r="94" spans="1:14" x14ac:dyDescent="0.25">
      <c r="A94">
        <v>44888863</v>
      </c>
      <c r="B94">
        <v>32</v>
      </c>
      <c r="D94" s="1">
        <v>3</v>
      </c>
      <c r="E94" s="7">
        <v>136</v>
      </c>
      <c r="F94" s="7">
        <v>8</v>
      </c>
      <c r="G94">
        <v>48</v>
      </c>
      <c r="H94" s="7">
        <v>1</v>
      </c>
      <c r="I94" s="7">
        <v>1</v>
      </c>
      <c r="J94" s="1">
        <f t="shared" si="9"/>
        <v>0</v>
      </c>
      <c r="K94">
        <f t="shared" si="10"/>
        <v>1</v>
      </c>
      <c r="L94">
        <f t="shared" si="11"/>
        <v>1</v>
      </c>
      <c r="M94">
        <f t="shared" si="8"/>
        <v>1</v>
      </c>
      <c r="N94">
        <f t="shared" si="12"/>
        <v>0</v>
      </c>
    </row>
    <row r="95" spans="1:14" x14ac:dyDescent="0.25">
      <c r="A95">
        <v>44888863</v>
      </c>
      <c r="B95">
        <v>140</v>
      </c>
      <c r="D95" s="1">
        <v>1</v>
      </c>
      <c r="E95" s="7">
        <v>126</v>
      </c>
      <c r="F95" s="7">
        <v>6</v>
      </c>
      <c r="G95" s="7">
        <v>27</v>
      </c>
      <c r="H95" s="7">
        <v>1</v>
      </c>
      <c r="I95" s="7">
        <v>0</v>
      </c>
      <c r="J95" s="1">
        <f t="shared" si="9"/>
        <v>0</v>
      </c>
      <c r="K95">
        <f t="shared" si="10"/>
        <v>1</v>
      </c>
      <c r="L95">
        <f t="shared" si="11"/>
        <v>1</v>
      </c>
      <c r="M95">
        <f t="shared" si="8"/>
        <v>1</v>
      </c>
      <c r="N95">
        <f t="shared" si="12"/>
        <v>1</v>
      </c>
    </row>
    <row r="96" spans="1:14" x14ac:dyDescent="0.25">
      <c r="A96">
        <v>44888863</v>
      </c>
      <c r="B96">
        <v>115</v>
      </c>
      <c r="D96" s="1">
        <v>1</v>
      </c>
      <c r="E96" s="7">
        <v>127</v>
      </c>
      <c r="F96" s="7">
        <v>6</v>
      </c>
      <c r="G96" s="7">
        <v>9</v>
      </c>
      <c r="H96" s="7">
        <v>2</v>
      </c>
      <c r="I96" s="7">
        <v>1</v>
      </c>
      <c r="J96" s="1">
        <f t="shared" si="9"/>
        <v>1</v>
      </c>
      <c r="K96">
        <f t="shared" si="10"/>
        <v>1</v>
      </c>
      <c r="L96">
        <f t="shared" si="11"/>
        <v>1</v>
      </c>
      <c r="M96">
        <f t="shared" si="8"/>
        <v>1</v>
      </c>
      <c r="N96">
        <f t="shared" si="12"/>
        <v>0</v>
      </c>
    </row>
    <row r="97" spans="1:14" x14ac:dyDescent="0.25">
      <c r="A97">
        <v>44888863</v>
      </c>
      <c r="B97">
        <v>114</v>
      </c>
      <c r="D97" s="1">
        <v>1</v>
      </c>
      <c r="E97" s="7">
        <v>132</v>
      </c>
      <c r="F97" s="7">
        <v>9</v>
      </c>
      <c r="G97" s="7">
        <v>11</v>
      </c>
      <c r="H97" s="7">
        <v>3</v>
      </c>
      <c r="I97" s="7">
        <v>0</v>
      </c>
      <c r="J97" s="1">
        <f t="shared" si="9"/>
        <v>1</v>
      </c>
      <c r="K97">
        <f t="shared" si="10"/>
        <v>1</v>
      </c>
      <c r="L97">
        <f t="shared" si="11"/>
        <v>1</v>
      </c>
      <c r="M97">
        <f t="shared" si="8"/>
        <v>1</v>
      </c>
      <c r="N97">
        <f t="shared" si="12"/>
        <v>1</v>
      </c>
    </row>
    <row r="98" spans="1:14" x14ac:dyDescent="0.25">
      <c r="A98">
        <v>44888863</v>
      </c>
      <c r="B98">
        <v>30</v>
      </c>
      <c r="D98" s="1">
        <v>4</v>
      </c>
      <c r="E98" s="7">
        <v>127</v>
      </c>
      <c r="F98" s="7">
        <v>8</v>
      </c>
      <c r="G98" s="7">
        <v>47</v>
      </c>
      <c r="H98" s="7">
        <v>3</v>
      </c>
      <c r="I98" s="7">
        <v>0</v>
      </c>
      <c r="J98" s="1">
        <f t="shared" si="9"/>
        <v>1</v>
      </c>
      <c r="K98">
        <f t="shared" si="10"/>
        <v>1</v>
      </c>
      <c r="L98">
        <f t="shared" si="11"/>
        <v>1</v>
      </c>
      <c r="M98">
        <f t="shared" si="8"/>
        <v>1</v>
      </c>
      <c r="N98">
        <f t="shared" si="12"/>
        <v>1</v>
      </c>
    </row>
    <row r="99" spans="1:14" x14ac:dyDescent="0.25">
      <c r="A99">
        <v>44888863</v>
      </c>
      <c r="B99">
        <v>98</v>
      </c>
      <c r="D99" s="1">
        <v>1</v>
      </c>
      <c r="E99" s="7">
        <v>120</v>
      </c>
      <c r="F99" s="7">
        <v>2</v>
      </c>
      <c r="G99" s="7">
        <v>53</v>
      </c>
      <c r="H99" s="7">
        <v>0</v>
      </c>
      <c r="I99" s="7">
        <v>0</v>
      </c>
      <c r="J99" s="1">
        <f t="shared" si="9"/>
        <v>0</v>
      </c>
      <c r="K99">
        <f t="shared" si="10"/>
        <v>1</v>
      </c>
      <c r="L99">
        <f t="shared" si="11"/>
        <v>1</v>
      </c>
      <c r="M99">
        <f t="shared" si="8"/>
        <v>0</v>
      </c>
      <c r="N99">
        <f t="shared" si="12"/>
        <v>1</v>
      </c>
    </row>
    <row r="100" spans="1:14" x14ac:dyDescent="0.25">
      <c r="A100">
        <v>44888863</v>
      </c>
      <c r="B100">
        <v>99</v>
      </c>
      <c r="D100" s="1">
        <v>1</v>
      </c>
      <c r="E100" s="7">
        <v>120</v>
      </c>
      <c r="F100" s="7">
        <v>3</v>
      </c>
      <c r="G100" s="7">
        <v>53</v>
      </c>
      <c r="H100" s="7">
        <v>0</v>
      </c>
      <c r="I100" s="7">
        <v>0</v>
      </c>
      <c r="J100" s="1">
        <f t="shared" si="9"/>
        <v>0</v>
      </c>
      <c r="K100">
        <f t="shared" si="10"/>
        <v>1</v>
      </c>
      <c r="L100">
        <f t="shared" si="11"/>
        <v>1</v>
      </c>
      <c r="M100">
        <f t="shared" si="8"/>
        <v>1</v>
      </c>
      <c r="N100">
        <f t="shared" si="12"/>
        <v>1</v>
      </c>
    </row>
    <row r="101" spans="1:14" x14ac:dyDescent="0.25">
      <c r="A101">
        <v>44888863</v>
      </c>
      <c r="B101">
        <v>157</v>
      </c>
      <c r="D101" s="1">
        <v>2</v>
      </c>
      <c r="E101" s="7">
        <v>135</v>
      </c>
      <c r="F101" s="7">
        <v>6</v>
      </c>
      <c r="G101" s="7">
        <v>13</v>
      </c>
      <c r="H101" s="7">
        <v>2</v>
      </c>
      <c r="I101" s="7">
        <v>0</v>
      </c>
      <c r="J101" s="1">
        <f t="shared" si="9"/>
        <v>1</v>
      </c>
      <c r="K101">
        <f t="shared" si="10"/>
        <v>1</v>
      </c>
      <c r="L101">
        <f t="shared" si="11"/>
        <v>1</v>
      </c>
      <c r="M101">
        <f t="shared" si="8"/>
        <v>1</v>
      </c>
      <c r="N101">
        <f t="shared" si="12"/>
        <v>1</v>
      </c>
    </row>
    <row r="102" spans="1:14" x14ac:dyDescent="0.25">
      <c r="A102">
        <v>44888863</v>
      </c>
      <c r="B102">
        <v>156</v>
      </c>
      <c r="D102" s="1">
        <v>1</v>
      </c>
      <c r="E102" s="7">
        <v>135</v>
      </c>
      <c r="F102" s="7">
        <v>8</v>
      </c>
      <c r="G102" s="7">
        <v>13</v>
      </c>
      <c r="H102" s="7">
        <v>2</v>
      </c>
      <c r="I102" s="7">
        <v>0</v>
      </c>
      <c r="J102" s="1">
        <f t="shared" si="9"/>
        <v>1</v>
      </c>
      <c r="K102">
        <f t="shared" si="10"/>
        <v>1</v>
      </c>
      <c r="L102">
        <f t="shared" si="11"/>
        <v>1</v>
      </c>
      <c r="M102">
        <f t="shared" si="8"/>
        <v>1</v>
      </c>
      <c r="N102">
        <f t="shared" si="12"/>
        <v>1</v>
      </c>
    </row>
    <row r="103" spans="1:14" x14ac:dyDescent="0.25">
      <c r="A103">
        <v>44888863</v>
      </c>
      <c r="B103">
        <v>152</v>
      </c>
      <c r="D103" s="1">
        <v>0</v>
      </c>
      <c r="E103" s="7">
        <v>134</v>
      </c>
      <c r="F103" s="7">
        <v>1</v>
      </c>
      <c r="G103" s="7">
        <v>13</v>
      </c>
      <c r="H103" s="7">
        <v>1</v>
      </c>
      <c r="I103" s="7">
        <v>0</v>
      </c>
      <c r="J103" s="1">
        <f t="shared" si="9"/>
        <v>0</v>
      </c>
      <c r="K103">
        <f t="shared" si="10"/>
        <v>1</v>
      </c>
      <c r="L103">
        <f t="shared" si="11"/>
        <v>1</v>
      </c>
      <c r="M103">
        <f t="shared" si="8"/>
        <v>0</v>
      </c>
      <c r="N103">
        <f t="shared" si="12"/>
        <v>1</v>
      </c>
    </row>
    <row r="104" spans="1:14" x14ac:dyDescent="0.25">
      <c r="A104">
        <v>44888863</v>
      </c>
      <c r="B104">
        <v>31</v>
      </c>
      <c r="D104" s="1">
        <v>3</v>
      </c>
      <c r="E104" s="7">
        <v>132</v>
      </c>
      <c r="F104" s="7">
        <v>6</v>
      </c>
      <c r="G104" s="7">
        <v>48</v>
      </c>
      <c r="H104" s="7">
        <v>0</v>
      </c>
      <c r="I104" s="7">
        <v>1</v>
      </c>
      <c r="J104" s="1">
        <f t="shared" si="9"/>
        <v>0</v>
      </c>
      <c r="K104">
        <f t="shared" si="10"/>
        <v>1</v>
      </c>
      <c r="L104">
        <f t="shared" si="11"/>
        <v>1</v>
      </c>
      <c r="M104">
        <f t="shared" si="8"/>
        <v>1</v>
      </c>
      <c r="N104">
        <f t="shared" si="12"/>
        <v>0</v>
      </c>
    </row>
    <row r="105" spans="1:14" x14ac:dyDescent="0.25">
      <c r="A105">
        <v>42345870</v>
      </c>
      <c r="B105">
        <v>61</v>
      </c>
      <c r="D105" s="1">
        <v>3</v>
      </c>
      <c r="E105" s="7">
        <v>140</v>
      </c>
      <c r="F105" s="7">
        <v>3</v>
      </c>
      <c r="G105" s="7">
        <v>26</v>
      </c>
      <c r="H105" s="7">
        <v>0</v>
      </c>
      <c r="I105" s="7">
        <v>0</v>
      </c>
      <c r="J105" s="1">
        <f t="shared" si="9"/>
        <v>0</v>
      </c>
      <c r="K105">
        <f t="shared" si="10"/>
        <v>1</v>
      </c>
      <c r="L105">
        <f t="shared" si="11"/>
        <v>1</v>
      </c>
      <c r="M105">
        <f t="shared" si="8"/>
        <v>1</v>
      </c>
      <c r="N105">
        <f t="shared" si="12"/>
        <v>1</v>
      </c>
    </row>
    <row r="106" spans="1:14" x14ac:dyDescent="0.25">
      <c r="A106">
        <v>44761194</v>
      </c>
      <c r="B106">
        <v>185</v>
      </c>
      <c r="D106" s="1">
        <v>3</v>
      </c>
      <c r="E106" s="7">
        <v>144</v>
      </c>
      <c r="F106" s="7">
        <v>5</v>
      </c>
      <c r="G106" s="7">
        <v>25</v>
      </c>
      <c r="H106" s="7">
        <v>3</v>
      </c>
      <c r="I106" s="7">
        <v>0</v>
      </c>
      <c r="J106" s="1">
        <f t="shared" si="9"/>
        <v>1</v>
      </c>
      <c r="K106">
        <f t="shared" si="10"/>
        <v>1</v>
      </c>
      <c r="L106">
        <f t="shared" si="11"/>
        <v>1</v>
      </c>
      <c r="M106">
        <f t="shared" si="8"/>
        <v>1</v>
      </c>
      <c r="N106">
        <f t="shared" si="12"/>
        <v>1</v>
      </c>
    </row>
    <row r="107" spans="1:14" x14ac:dyDescent="0.25">
      <c r="A107">
        <v>44761194</v>
      </c>
      <c r="B107">
        <v>182</v>
      </c>
      <c r="D107" s="1">
        <v>5</v>
      </c>
      <c r="E107" s="7">
        <v>140</v>
      </c>
      <c r="F107" s="7">
        <v>2</v>
      </c>
      <c r="G107" s="7">
        <v>23</v>
      </c>
      <c r="H107" s="7">
        <v>2</v>
      </c>
      <c r="I107" s="7">
        <v>0</v>
      </c>
      <c r="J107" s="1">
        <f t="shared" si="9"/>
        <v>1</v>
      </c>
      <c r="K107">
        <f t="shared" si="10"/>
        <v>0</v>
      </c>
      <c r="L107">
        <f t="shared" si="11"/>
        <v>1</v>
      </c>
      <c r="M107">
        <f t="shared" si="8"/>
        <v>0</v>
      </c>
      <c r="N107">
        <f t="shared" si="12"/>
        <v>1</v>
      </c>
    </row>
    <row r="108" spans="1:14" x14ac:dyDescent="0.25">
      <c r="A108">
        <v>44761194</v>
      </c>
      <c r="B108">
        <v>180</v>
      </c>
      <c r="D108" s="1">
        <v>5</v>
      </c>
      <c r="E108" s="7">
        <v>144</v>
      </c>
      <c r="F108" s="7">
        <v>2</v>
      </c>
      <c r="G108" s="7">
        <v>22</v>
      </c>
      <c r="H108" s="7">
        <v>1</v>
      </c>
      <c r="I108" s="7">
        <v>0</v>
      </c>
      <c r="J108" s="1">
        <f t="shared" si="9"/>
        <v>0</v>
      </c>
      <c r="K108">
        <f t="shared" si="10"/>
        <v>0</v>
      </c>
      <c r="L108">
        <f t="shared" si="11"/>
        <v>1</v>
      </c>
      <c r="M108">
        <f t="shared" si="8"/>
        <v>0</v>
      </c>
      <c r="N108">
        <f t="shared" si="12"/>
        <v>1</v>
      </c>
    </row>
    <row r="109" spans="1:14" x14ac:dyDescent="0.25">
      <c r="A109">
        <v>44761194</v>
      </c>
      <c r="B109">
        <v>179</v>
      </c>
      <c r="D109" s="1">
        <v>5</v>
      </c>
      <c r="E109" s="7">
        <v>144</v>
      </c>
      <c r="F109" s="7">
        <v>2</v>
      </c>
      <c r="G109" s="7">
        <v>23</v>
      </c>
      <c r="H109" s="7">
        <v>2</v>
      </c>
      <c r="I109" s="7">
        <v>0</v>
      </c>
      <c r="J109" s="1">
        <f t="shared" si="9"/>
        <v>1</v>
      </c>
      <c r="K109">
        <f t="shared" si="10"/>
        <v>0</v>
      </c>
      <c r="L109">
        <f t="shared" si="11"/>
        <v>1</v>
      </c>
      <c r="M109">
        <f t="shared" si="8"/>
        <v>0</v>
      </c>
      <c r="N109">
        <f t="shared" si="12"/>
        <v>1</v>
      </c>
    </row>
    <row r="110" spans="1:14" x14ac:dyDescent="0.25">
      <c r="A110">
        <v>44761194</v>
      </c>
      <c r="B110">
        <v>193</v>
      </c>
      <c r="D110" s="1">
        <v>4</v>
      </c>
      <c r="E110" s="7">
        <v>145</v>
      </c>
      <c r="F110" s="7">
        <v>2</v>
      </c>
      <c r="G110" s="7">
        <v>22</v>
      </c>
      <c r="H110" s="7">
        <v>0</v>
      </c>
      <c r="I110" s="7">
        <v>0</v>
      </c>
      <c r="J110" s="1">
        <f t="shared" si="9"/>
        <v>0</v>
      </c>
      <c r="K110">
        <f t="shared" si="10"/>
        <v>1</v>
      </c>
      <c r="L110">
        <f t="shared" si="11"/>
        <v>1</v>
      </c>
      <c r="M110">
        <f t="shared" si="8"/>
        <v>0</v>
      </c>
      <c r="N110">
        <f t="shared" si="12"/>
        <v>1</v>
      </c>
    </row>
    <row r="111" spans="1:14" x14ac:dyDescent="0.25">
      <c r="A111">
        <v>44761194</v>
      </c>
      <c r="B111">
        <v>206</v>
      </c>
      <c r="D111" s="1">
        <v>4</v>
      </c>
      <c r="E111" s="7">
        <v>150</v>
      </c>
      <c r="F111" s="7">
        <v>3</v>
      </c>
      <c r="G111" s="7">
        <v>2</v>
      </c>
      <c r="H111" s="7">
        <v>0</v>
      </c>
      <c r="I111" s="7">
        <v>1</v>
      </c>
      <c r="J111" s="1">
        <f t="shared" si="9"/>
        <v>0</v>
      </c>
      <c r="K111">
        <f t="shared" si="10"/>
        <v>1</v>
      </c>
      <c r="L111">
        <f t="shared" si="11"/>
        <v>1</v>
      </c>
      <c r="M111">
        <f t="shared" si="8"/>
        <v>1</v>
      </c>
      <c r="N111">
        <f t="shared" si="12"/>
        <v>0</v>
      </c>
    </row>
    <row r="112" spans="1:14" x14ac:dyDescent="0.25">
      <c r="A112">
        <v>44761194</v>
      </c>
      <c r="B112">
        <v>197</v>
      </c>
      <c r="D112" s="1">
        <v>3</v>
      </c>
      <c r="E112" s="7">
        <v>150</v>
      </c>
      <c r="F112" s="7">
        <v>5</v>
      </c>
      <c r="G112" s="7">
        <v>28</v>
      </c>
      <c r="H112" s="7">
        <v>1</v>
      </c>
      <c r="I112" s="7">
        <v>2</v>
      </c>
      <c r="J112" s="1">
        <f t="shared" si="9"/>
        <v>0</v>
      </c>
      <c r="K112">
        <f t="shared" si="10"/>
        <v>1</v>
      </c>
      <c r="L112">
        <f t="shared" si="11"/>
        <v>1</v>
      </c>
      <c r="M112">
        <f t="shared" si="8"/>
        <v>1</v>
      </c>
      <c r="N112">
        <f t="shared" si="12"/>
        <v>0</v>
      </c>
    </row>
    <row r="113" spans="1:14" x14ac:dyDescent="0.25">
      <c r="A113">
        <v>44761194</v>
      </c>
      <c r="B113">
        <v>195</v>
      </c>
      <c r="D113" s="1">
        <v>4</v>
      </c>
      <c r="E113" s="7">
        <v>140</v>
      </c>
      <c r="F113" s="7">
        <v>2</v>
      </c>
      <c r="G113" s="7">
        <v>19</v>
      </c>
      <c r="H113" s="7">
        <v>3</v>
      </c>
      <c r="I113" s="7">
        <v>0</v>
      </c>
      <c r="J113" s="1">
        <f t="shared" si="9"/>
        <v>1</v>
      </c>
      <c r="K113">
        <f t="shared" si="10"/>
        <v>1</v>
      </c>
      <c r="L113">
        <f t="shared" si="11"/>
        <v>1</v>
      </c>
      <c r="M113">
        <f t="shared" si="8"/>
        <v>0</v>
      </c>
      <c r="N113">
        <f t="shared" si="12"/>
        <v>1</v>
      </c>
    </row>
    <row r="114" spans="1:14" x14ac:dyDescent="0.25">
      <c r="A114">
        <v>44761194</v>
      </c>
      <c r="B114">
        <v>194</v>
      </c>
      <c r="D114" s="1">
        <v>4</v>
      </c>
      <c r="E114" s="7">
        <v>140</v>
      </c>
      <c r="F114" s="7">
        <v>2</v>
      </c>
      <c r="G114" s="7">
        <v>17</v>
      </c>
      <c r="H114" s="7">
        <v>3</v>
      </c>
      <c r="I114" s="7">
        <v>0</v>
      </c>
      <c r="J114" s="1">
        <f t="shared" si="9"/>
        <v>1</v>
      </c>
      <c r="K114">
        <f t="shared" si="10"/>
        <v>1</v>
      </c>
      <c r="L114">
        <f t="shared" si="11"/>
        <v>1</v>
      </c>
      <c r="M114">
        <f t="shared" si="8"/>
        <v>0</v>
      </c>
      <c r="N114">
        <f t="shared" si="12"/>
        <v>1</v>
      </c>
    </row>
    <row r="115" spans="1:14" x14ac:dyDescent="0.25">
      <c r="A115">
        <v>44761194</v>
      </c>
      <c r="B115">
        <v>186</v>
      </c>
      <c r="D115" s="1">
        <v>3</v>
      </c>
      <c r="E115" s="7">
        <v>142</v>
      </c>
      <c r="F115" s="7">
        <v>5</v>
      </c>
      <c r="G115" s="7">
        <v>25</v>
      </c>
      <c r="H115" s="7">
        <v>2</v>
      </c>
      <c r="I115" s="7">
        <v>3</v>
      </c>
      <c r="J115" s="1">
        <f t="shared" si="9"/>
        <v>1</v>
      </c>
      <c r="K115">
        <f t="shared" si="10"/>
        <v>1</v>
      </c>
      <c r="L115">
        <f t="shared" si="11"/>
        <v>1</v>
      </c>
      <c r="M115">
        <f t="shared" si="8"/>
        <v>1</v>
      </c>
      <c r="N115">
        <f t="shared" si="12"/>
        <v>0</v>
      </c>
    </row>
    <row r="116" spans="1:14" x14ac:dyDescent="0.25">
      <c r="A116">
        <v>42345870</v>
      </c>
      <c r="B116">
        <v>2</v>
      </c>
      <c r="D116" s="1">
        <v>2</v>
      </c>
      <c r="E116" s="7">
        <v>150</v>
      </c>
      <c r="F116" s="7">
        <v>4</v>
      </c>
      <c r="G116" s="7">
        <v>38</v>
      </c>
      <c r="H116" s="7">
        <v>1</v>
      </c>
      <c r="I116" s="7">
        <v>0</v>
      </c>
      <c r="J116" s="1">
        <f t="shared" si="9"/>
        <v>0</v>
      </c>
      <c r="K116">
        <f t="shared" si="10"/>
        <v>1</v>
      </c>
      <c r="L116">
        <f t="shared" si="11"/>
        <v>1</v>
      </c>
      <c r="M116">
        <f t="shared" si="8"/>
        <v>1</v>
      </c>
      <c r="N116">
        <f t="shared" si="12"/>
        <v>1</v>
      </c>
    </row>
    <row r="117" spans="1:14" x14ac:dyDescent="0.25">
      <c r="A117">
        <v>42345870</v>
      </c>
      <c r="B117">
        <v>3</v>
      </c>
      <c r="D117" s="1">
        <v>2</v>
      </c>
      <c r="E117" s="7">
        <v>149</v>
      </c>
      <c r="F117" s="7">
        <v>6</v>
      </c>
      <c r="G117" s="7">
        <v>45</v>
      </c>
      <c r="H117" s="7">
        <v>1</v>
      </c>
      <c r="I117" s="7">
        <v>0</v>
      </c>
      <c r="J117" s="1">
        <f t="shared" si="9"/>
        <v>0</v>
      </c>
      <c r="K117">
        <f t="shared" si="10"/>
        <v>1</v>
      </c>
      <c r="L117">
        <f t="shared" si="11"/>
        <v>1</v>
      </c>
      <c r="M117">
        <f t="shared" si="8"/>
        <v>1</v>
      </c>
      <c r="N117">
        <f t="shared" si="12"/>
        <v>1</v>
      </c>
    </row>
    <row r="118" spans="1:14" x14ac:dyDescent="0.25">
      <c r="A118">
        <v>42345870</v>
      </c>
      <c r="B118">
        <v>4</v>
      </c>
      <c r="D118" s="1">
        <v>3</v>
      </c>
      <c r="E118" s="7">
        <v>148</v>
      </c>
      <c r="F118" s="7">
        <v>4</v>
      </c>
      <c r="G118" s="7">
        <v>41</v>
      </c>
      <c r="H118" s="7">
        <v>0</v>
      </c>
      <c r="I118" s="7">
        <v>0</v>
      </c>
      <c r="J118" s="1">
        <f t="shared" si="9"/>
        <v>0</v>
      </c>
      <c r="K118">
        <f t="shared" si="10"/>
        <v>1</v>
      </c>
      <c r="L118">
        <f t="shared" si="11"/>
        <v>1</v>
      </c>
      <c r="M118">
        <f t="shared" si="8"/>
        <v>1</v>
      </c>
      <c r="N118">
        <f t="shared" si="12"/>
        <v>1</v>
      </c>
    </row>
    <row r="119" spans="1:14" x14ac:dyDescent="0.25">
      <c r="A119">
        <v>42345870</v>
      </c>
      <c r="B119">
        <v>5</v>
      </c>
      <c r="D119" s="1">
        <v>4</v>
      </c>
      <c r="E119" s="7">
        <v>143</v>
      </c>
      <c r="F119" s="7">
        <v>6</v>
      </c>
      <c r="G119" s="7">
        <v>49</v>
      </c>
      <c r="H119" s="7">
        <v>2</v>
      </c>
      <c r="I119" s="7">
        <v>0</v>
      </c>
      <c r="J119" s="1">
        <f t="shared" si="9"/>
        <v>1</v>
      </c>
      <c r="K119">
        <f t="shared" si="10"/>
        <v>1</v>
      </c>
      <c r="L119">
        <f t="shared" si="11"/>
        <v>1</v>
      </c>
      <c r="M119">
        <f t="shared" si="8"/>
        <v>1</v>
      </c>
      <c r="N119">
        <f t="shared" si="12"/>
        <v>1</v>
      </c>
    </row>
    <row r="120" spans="1:14" x14ac:dyDescent="0.25">
      <c r="A120">
        <v>42345870</v>
      </c>
      <c r="B120">
        <v>8</v>
      </c>
      <c r="D120" s="1">
        <v>2</v>
      </c>
      <c r="E120" s="7">
        <v>150</v>
      </c>
      <c r="F120" s="7">
        <v>7</v>
      </c>
      <c r="G120" s="7">
        <v>2</v>
      </c>
      <c r="H120" s="7">
        <v>5</v>
      </c>
      <c r="I120" s="7">
        <v>0</v>
      </c>
      <c r="J120" s="1">
        <f t="shared" si="9"/>
        <v>1</v>
      </c>
      <c r="K120">
        <f t="shared" si="10"/>
        <v>1</v>
      </c>
      <c r="L120">
        <f t="shared" si="11"/>
        <v>1</v>
      </c>
      <c r="M120">
        <f t="shared" si="8"/>
        <v>1</v>
      </c>
      <c r="N120">
        <f t="shared" si="12"/>
        <v>1</v>
      </c>
    </row>
    <row r="121" spans="1:14" x14ac:dyDescent="0.25">
      <c r="A121">
        <v>42345870</v>
      </c>
      <c r="B121">
        <v>10</v>
      </c>
      <c r="D121" s="1">
        <v>2</v>
      </c>
      <c r="E121" s="7">
        <v>150</v>
      </c>
      <c r="F121" s="7">
        <v>9</v>
      </c>
      <c r="G121" s="7">
        <v>2</v>
      </c>
      <c r="H121" s="7">
        <v>1</v>
      </c>
      <c r="I121" s="7">
        <v>0</v>
      </c>
      <c r="J121" s="1">
        <f t="shared" si="9"/>
        <v>0</v>
      </c>
      <c r="K121">
        <f t="shared" si="10"/>
        <v>1</v>
      </c>
      <c r="L121">
        <f t="shared" si="11"/>
        <v>1</v>
      </c>
      <c r="M121">
        <f t="shared" si="8"/>
        <v>1</v>
      </c>
      <c r="N121">
        <f t="shared" si="12"/>
        <v>1</v>
      </c>
    </row>
    <row r="122" spans="1:14" x14ac:dyDescent="0.25">
      <c r="A122">
        <v>42345870</v>
      </c>
      <c r="B122">
        <v>15</v>
      </c>
      <c r="D122" s="1">
        <v>2</v>
      </c>
      <c r="E122" s="7">
        <v>143</v>
      </c>
      <c r="F122" s="7">
        <v>5</v>
      </c>
      <c r="G122" s="7">
        <v>44</v>
      </c>
      <c r="H122" s="7">
        <v>2</v>
      </c>
      <c r="I122" s="7">
        <v>0</v>
      </c>
      <c r="J122" s="1">
        <f t="shared" si="9"/>
        <v>1</v>
      </c>
      <c r="K122">
        <f t="shared" si="10"/>
        <v>1</v>
      </c>
      <c r="L122">
        <f t="shared" si="11"/>
        <v>1</v>
      </c>
      <c r="M122">
        <f t="shared" si="8"/>
        <v>1</v>
      </c>
      <c r="N122">
        <f t="shared" si="12"/>
        <v>1</v>
      </c>
    </row>
    <row r="123" spans="1:14" x14ac:dyDescent="0.25">
      <c r="A123">
        <v>42345870</v>
      </c>
      <c r="B123">
        <v>16</v>
      </c>
      <c r="D123" s="1">
        <v>2</v>
      </c>
      <c r="E123" s="7">
        <v>142</v>
      </c>
      <c r="F123" s="7">
        <v>13</v>
      </c>
      <c r="G123" s="7">
        <v>58</v>
      </c>
      <c r="H123" s="7">
        <v>4</v>
      </c>
      <c r="I123" s="7">
        <v>0</v>
      </c>
      <c r="J123" s="1">
        <f t="shared" si="9"/>
        <v>1</v>
      </c>
      <c r="K123">
        <f t="shared" si="10"/>
        <v>1</v>
      </c>
      <c r="L123">
        <f t="shared" si="11"/>
        <v>1</v>
      </c>
      <c r="M123">
        <f t="shared" si="8"/>
        <v>1</v>
      </c>
      <c r="N123">
        <f t="shared" si="12"/>
        <v>1</v>
      </c>
    </row>
    <row r="124" spans="1:14" x14ac:dyDescent="0.25">
      <c r="A124">
        <v>42345870</v>
      </c>
      <c r="B124">
        <v>17</v>
      </c>
      <c r="D124" s="1">
        <v>2</v>
      </c>
      <c r="E124" s="7">
        <v>147</v>
      </c>
      <c r="F124" s="7">
        <v>12</v>
      </c>
      <c r="G124" s="7">
        <v>53</v>
      </c>
      <c r="H124" s="7">
        <v>4</v>
      </c>
      <c r="I124" s="7">
        <v>0</v>
      </c>
      <c r="J124" s="1">
        <f t="shared" si="9"/>
        <v>1</v>
      </c>
      <c r="K124">
        <f t="shared" si="10"/>
        <v>1</v>
      </c>
      <c r="L124">
        <f t="shared" si="11"/>
        <v>1</v>
      </c>
      <c r="M124">
        <f t="shared" si="8"/>
        <v>1</v>
      </c>
      <c r="N124">
        <f t="shared" si="12"/>
        <v>1</v>
      </c>
    </row>
    <row r="125" spans="1:14" x14ac:dyDescent="0.25">
      <c r="A125">
        <v>42345870</v>
      </c>
      <c r="B125">
        <v>20</v>
      </c>
      <c r="D125" s="1">
        <v>2</v>
      </c>
      <c r="E125" s="7">
        <v>153</v>
      </c>
      <c r="F125" s="7">
        <v>7</v>
      </c>
      <c r="G125" s="7">
        <v>8</v>
      </c>
      <c r="H125" s="7">
        <v>5</v>
      </c>
      <c r="I125" s="7">
        <v>0</v>
      </c>
      <c r="J125" s="1">
        <f t="shared" si="9"/>
        <v>1</v>
      </c>
      <c r="K125">
        <f t="shared" si="10"/>
        <v>1</v>
      </c>
      <c r="L125">
        <f t="shared" si="11"/>
        <v>1</v>
      </c>
      <c r="M125">
        <f t="shared" si="8"/>
        <v>1</v>
      </c>
      <c r="N125">
        <f t="shared" si="12"/>
        <v>1</v>
      </c>
    </row>
    <row r="126" spans="1:14" x14ac:dyDescent="0.25">
      <c r="A126">
        <v>42345870</v>
      </c>
      <c r="B126">
        <v>26</v>
      </c>
      <c r="D126" s="1">
        <v>3</v>
      </c>
      <c r="E126" s="7">
        <v>146</v>
      </c>
      <c r="F126" s="7">
        <v>6</v>
      </c>
      <c r="G126" s="7">
        <v>18</v>
      </c>
      <c r="H126" s="7">
        <v>1</v>
      </c>
      <c r="I126" s="7">
        <v>0</v>
      </c>
      <c r="J126" s="1">
        <f t="shared" si="9"/>
        <v>0</v>
      </c>
      <c r="K126">
        <f t="shared" si="10"/>
        <v>1</v>
      </c>
      <c r="L126">
        <f t="shared" si="11"/>
        <v>1</v>
      </c>
      <c r="M126">
        <f t="shared" si="8"/>
        <v>1</v>
      </c>
      <c r="N126">
        <f t="shared" si="12"/>
        <v>1</v>
      </c>
    </row>
    <row r="127" spans="1:14" x14ac:dyDescent="0.25">
      <c r="A127">
        <v>42345870</v>
      </c>
      <c r="B127">
        <v>28</v>
      </c>
      <c r="D127" s="1">
        <v>3</v>
      </c>
      <c r="E127" s="7">
        <v>142</v>
      </c>
      <c r="F127" s="7">
        <v>7</v>
      </c>
      <c r="G127" s="7">
        <v>9</v>
      </c>
      <c r="H127" s="7">
        <v>3</v>
      </c>
      <c r="I127" s="7">
        <v>0</v>
      </c>
      <c r="J127" s="1">
        <f t="shared" si="9"/>
        <v>1</v>
      </c>
      <c r="K127">
        <f t="shared" si="10"/>
        <v>1</v>
      </c>
      <c r="L127">
        <f t="shared" si="11"/>
        <v>1</v>
      </c>
      <c r="M127">
        <f t="shared" si="8"/>
        <v>1</v>
      </c>
      <c r="N127">
        <f t="shared" si="12"/>
        <v>1</v>
      </c>
    </row>
    <row r="128" spans="1:14" x14ac:dyDescent="0.25">
      <c r="A128">
        <v>42345870</v>
      </c>
      <c r="B128">
        <v>29</v>
      </c>
      <c r="D128" s="1">
        <v>3</v>
      </c>
      <c r="E128" s="7">
        <v>152</v>
      </c>
      <c r="F128" s="7">
        <v>8</v>
      </c>
      <c r="G128" s="7">
        <v>20</v>
      </c>
      <c r="H128" s="7">
        <v>2</v>
      </c>
      <c r="I128" s="7">
        <v>0</v>
      </c>
      <c r="J128" s="1">
        <f t="shared" si="9"/>
        <v>1</v>
      </c>
      <c r="K128">
        <f t="shared" si="10"/>
        <v>1</v>
      </c>
      <c r="L128">
        <f t="shared" si="11"/>
        <v>1</v>
      </c>
      <c r="M128">
        <f t="shared" si="8"/>
        <v>1</v>
      </c>
      <c r="N128">
        <f t="shared" si="12"/>
        <v>1</v>
      </c>
    </row>
    <row r="129" spans="1:14" x14ac:dyDescent="0.25">
      <c r="A129">
        <v>42345870</v>
      </c>
      <c r="B129">
        <v>31</v>
      </c>
      <c r="D129" s="1">
        <v>3</v>
      </c>
      <c r="E129" s="7">
        <v>157</v>
      </c>
      <c r="F129" s="7">
        <v>6</v>
      </c>
      <c r="G129" s="7">
        <v>17</v>
      </c>
      <c r="H129" s="7">
        <v>1</v>
      </c>
      <c r="I129" s="7">
        <v>0</v>
      </c>
      <c r="J129" s="1">
        <f t="shared" si="9"/>
        <v>0</v>
      </c>
      <c r="K129">
        <f t="shared" si="10"/>
        <v>1</v>
      </c>
      <c r="L129">
        <f t="shared" si="11"/>
        <v>1</v>
      </c>
      <c r="M129">
        <f t="shared" si="8"/>
        <v>1</v>
      </c>
      <c r="N129">
        <f t="shared" si="12"/>
        <v>1</v>
      </c>
    </row>
    <row r="130" spans="1:14" x14ac:dyDescent="0.25">
      <c r="A130">
        <v>42345870</v>
      </c>
      <c r="B130">
        <v>39</v>
      </c>
      <c r="D130" s="1">
        <v>3</v>
      </c>
      <c r="E130" s="7">
        <v>135</v>
      </c>
      <c r="F130" s="7">
        <v>8</v>
      </c>
      <c r="G130" s="7">
        <v>3</v>
      </c>
      <c r="H130">
        <v>3</v>
      </c>
      <c r="I130" s="7">
        <v>0</v>
      </c>
      <c r="J130" s="1">
        <f t="shared" si="9"/>
        <v>1</v>
      </c>
      <c r="K130">
        <f t="shared" si="10"/>
        <v>1</v>
      </c>
      <c r="L130">
        <f t="shared" si="11"/>
        <v>1</v>
      </c>
      <c r="M130">
        <f t="shared" si="8"/>
        <v>1</v>
      </c>
      <c r="N130">
        <f t="shared" si="12"/>
        <v>1</v>
      </c>
    </row>
    <row r="131" spans="1:14" x14ac:dyDescent="0.25">
      <c r="A131">
        <v>42345870</v>
      </c>
      <c r="B131">
        <v>38</v>
      </c>
      <c r="D131" s="1">
        <v>5</v>
      </c>
      <c r="E131" s="7">
        <v>142</v>
      </c>
      <c r="F131" s="7">
        <v>9</v>
      </c>
      <c r="G131" s="7">
        <v>1</v>
      </c>
      <c r="H131">
        <v>3</v>
      </c>
      <c r="I131" s="7">
        <v>0</v>
      </c>
      <c r="J131" s="1">
        <f t="shared" si="9"/>
        <v>1</v>
      </c>
      <c r="K131">
        <f t="shared" si="10"/>
        <v>0</v>
      </c>
      <c r="L131">
        <f t="shared" si="11"/>
        <v>1</v>
      </c>
      <c r="M131">
        <f t="shared" si="8"/>
        <v>1</v>
      </c>
      <c r="N131">
        <f t="shared" si="12"/>
        <v>1</v>
      </c>
    </row>
    <row r="132" spans="1:14" x14ac:dyDescent="0.25">
      <c r="A132">
        <v>42345870</v>
      </c>
      <c r="B132">
        <v>41</v>
      </c>
      <c r="D132" s="1">
        <v>4</v>
      </c>
      <c r="E132" s="7">
        <v>144</v>
      </c>
      <c r="F132" s="7">
        <v>3</v>
      </c>
      <c r="G132" s="7">
        <v>9</v>
      </c>
      <c r="H132">
        <v>0</v>
      </c>
      <c r="I132" s="7">
        <v>0</v>
      </c>
      <c r="J132" s="1">
        <f t="shared" si="9"/>
        <v>0</v>
      </c>
      <c r="K132">
        <f t="shared" si="10"/>
        <v>1</v>
      </c>
      <c r="L132">
        <f t="shared" si="11"/>
        <v>1</v>
      </c>
      <c r="M132">
        <f t="shared" si="8"/>
        <v>1</v>
      </c>
      <c r="N132">
        <f t="shared" si="12"/>
        <v>1</v>
      </c>
    </row>
    <row r="133" spans="1:14" x14ac:dyDescent="0.25">
      <c r="A133">
        <v>42345870</v>
      </c>
      <c r="B133">
        <v>43</v>
      </c>
      <c r="D133" s="1">
        <v>3</v>
      </c>
      <c r="E133" s="7">
        <v>142</v>
      </c>
      <c r="F133" s="7">
        <v>6</v>
      </c>
      <c r="G133" s="7">
        <v>40</v>
      </c>
      <c r="H133">
        <v>2</v>
      </c>
      <c r="I133" s="7">
        <v>0</v>
      </c>
      <c r="J133" s="1">
        <f t="shared" si="9"/>
        <v>1</v>
      </c>
      <c r="K133">
        <f t="shared" si="10"/>
        <v>1</v>
      </c>
      <c r="L133">
        <f t="shared" si="11"/>
        <v>1</v>
      </c>
      <c r="M133">
        <f t="shared" si="8"/>
        <v>1</v>
      </c>
      <c r="N133">
        <f t="shared" si="12"/>
        <v>1</v>
      </c>
    </row>
    <row r="134" spans="1:14" x14ac:dyDescent="0.25">
      <c r="A134">
        <v>42345870</v>
      </c>
      <c r="B134">
        <v>51</v>
      </c>
      <c r="D134" s="1">
        <v>2</v>
      </c>
      <c r="E134" s="7">
        <v>140</v>
      </c>
      <c r="F134" s="7">
        <v>3</v>
      </c>
      <c r="G134" s="7">
        <v>4</v>
      </c>
      <c r="H134" s="7">
        <v>0</v>
      </c>
      <c r="I134" s="7">
        <v>0</v>
      </c>
      <c r="J134" s="1">
        <f t="shared" si="9"/>
        <v>0</v>
      </c>
      <c r="K134">
        <f t="shared" si="10"/>
        <v>1</v>
      </c>
      <c r="L134">
        <f t="shared" si="11"/>
        <v>1</v>
      </c>
      <c r="M134">
        <f t="shared" si="8"/>
        <v>1</v>
      </c>
      <c r="N134">
        <f t="shared" si="12"/>
        <v>1</v>
      </c>
    </row>
    <row r="135" spans="1:14" x14ac:dyDescent="0.25">
      <c r="A135">
        <v>42345870</v>
      </c>
      <c r="B135">
        <v>52</v>
      </c>
      <c r="D135" s="1">
        <v>1</v>
      </c>
      <c r="E135" s="7">
        <v>140</v>
      </c>
      <c r="F135" s="7">
        <v>3</v>
      </c>
      <c r="G135" s="7">
        <v>7</v>
      </c>
      <c r="H135" s="7">
        <v>0</v>
      </c>
      <c r="I135" s="7">
        <v>1</v>
      </c>
      <c r="J135" s="1">
        <f t="shared" si="9"/>
        <v>0</v>
      </c>
      <c r="K135">
        <f t="shared" si="10"/>
        <v>1</v>
      </c>
      <c r="L135">
        <f t="shared" si="11"/>
        <v>1</v>
      </c>
      <c r="M135">
        <f t="shared" si="8"/>
        <v>1</v>
      </c>
      <c r="N135">
        <f t="shared" si="12"/>
        <v>0</v>
      </c>
    </row>
    <row r="136" spans="1:14" x14ac:dyDescent="0.25">
      <c r="A136">
        <v>42345870</v>
      </c>
      <c r="B136">
        <v>53</v>
      </c>
      <c r="D136" s="1">
        <v>3</v>
      </c>
      <c r="E136" s="7">
        <v>140</v>
      </c>
      <c r="F136" s="7">
        <v>3</v>
      </c>
      <c r="G136" s="7">
        <v>18</v>
      </c>
      <c r="H136" s="7">
        <v>1</v>
      </c>
      <c r="I136" s="7">
        <v>0</v>
      </c>
      <c r="J136" s="1">
        <f t="shared" si="9"/>
        <v>0</v>
      </c>
      <c r="K136">
        <f t="shared" si="10"/>
        <v>1</v>
      </c>
      <c r="L136">
        <f t="shared" si="11"/>
        <v>1</v>
      </c>
      <c r="M136">
        <f t="shared" si="8"/>
        <v>1</v>
      </c>
      <c r="N136">
        <f t="shared" si="12"/>
        <v>1</v>
      </c>
    </row>
    <row r="137" spans="1:14" x14ac:dyDescent="0.25">
      <c r="A137">
        <v>42345870</v>
      </c>
      <c r="B137">
        <v>55</v>
      </c>
      <c r="D137" s="1">
        <v>4</v>
      </c>
      <c r="E137" s="7">
        <v>140</v>
      </c>
      <c r="F137" s="7">
        <v>7</v>
      </c>
      <c r="G137" s="7">
        <v>13</v>
      </c>
      <c r="H137" s="7">
        <v>3</v>
      </c>
      <c r="I137" s="7">
        <v>0</v>
      </c>
      <c r="J137" s="1">
        <f t="shared" si="9"/>
        <v>1</v>
      </c>
      <c r="K137">
        <f t="shared" si="10"/>
        <v>1</v>
      </c>
      <c r="L137">
        <f t="shared" si="11"/>
        <v>1</v>
      </c>
      <c r="M137">
        <f t="shared" si="8"/>
        <v>1</v>
      </c>
      <c r="N137">
        <f t="shared" si="12"/>
        <v>1</v>
      </c>
    </row>
    <row r="138" spans="1:14" x14ac:dyDescent="0.25">
      <c r="A138">
        <v>42345870</v>
      </c>
      <c r="B138">
        <v>56</v>
      </c>
      <c r="D138" s="1">
        <v>4</v>
      </c>
      <c r="E138" s="7">
        <v>140</v>
      </c>
      <c r="F138" s="7">
        <v>4</v>
      </c>
      <c r="G138" s="7">
        <v>21</v>
      </c>
      <c r="H138" s="7">
        <v>0</v>
      </c>
      <c r="I138" s="7">
        <v>0</v>
      </c>
      <c r="J138" s="1">
        <f t="shared" si="9"/>
        <v>0</v>
      </c>
      <c r="K138">
        <f t="shared" si="10"/>
        <v>1</v>
      </c>
      <c r="L138">
        <f t="shared" si="11"/>
        <v>1</v>
      </c>
      <c r="M138">
        <f t="shared" si="8"/>
        <v>1</v>
      </c>
      <c r="N138">
        <f t="shared" si="12"/>
        <v>1</v>
      </c>
    </row>
    <row r="139" spans="1:14" x14ac:dyDescent="0.25">
      <c r="A139">
        <v>42345870</v>
      </c>
      <c r="B139">
        <v>57</v>
      </c>
      <c r="D139" s="1">
        <v>3</v>
      </c>
      <c r="E139" s="7">
        <v>142</v>
      </c>
      <c r="F139" s="7">
        <v>6</v>
      </c>
      <c r="G139" s="7">
        <v>16</v>
      </c>
      <c r="H139" s="7">
        <v>3</v>
      </c>
      <c r="I139" s="7">
        <v>0</v>
      </c>
      <c r="J139" s="1">
        <f t="shared" si="9"/>
        <v>1</v>
      </c>
      <c r="K139">
        <f t="shared" si="10"/>
        <v>1</v>
      </c>
      <c r="L139">
        <f t="shared" si="11"/>
        <v>1</v>
      </c>
      <c r="M139">
        <f t="shared" si="8"/>
        <v>1</v>
      </c>
      <c r="N139">
        <f t="shared" si="12"/>
        <v>1</v>
      </c>
    </row>
    <row r="140" spans="1:14" x14ac:dyDescent="0.25">
      <c r="A140">
        <v>42345870</v>
      </c>
      <c r="B140">
        <v>58</v>
      </c>
      <c r="D140" s="1">
        <v>3</v>
      </c>
      <c r="E140" s="7">
        <v>142</v>
      </c>
      <c r="F140" s="7">
        <v>5</v>
      </c>
      <c r="G140" s="7">
        <v>23</v>
      </c>
      <c r="H140" s="7">
        <v>2</v>
      </c>
      <c r="I140" s="7">
        <v>0</v>
      </c>
      <c r="J140" s="1">
        <f t="shared" si="9"/>
        <v>1</v>
      </c>
      <c r="K140">
        <f t="shared" si="10"/>
        <v>1</v>
      </c>
      <c r="L140">
        <f t="shared" si="11"/>
        <v>1</v>
      </c>
      <c r="M140">
        <f t="shared" si="8"/>
        <v>1</v>
      </c>
      <c r="N140">
        <f t="shared" si="12"/>
        <v>1</v>
      </c>
    </row>
    <row r="141" spans="1:14" x14ac:dyDescent="0.25">
      <c r="A141">
        <v>42345870</v>
      </c>
      <c r="B141">
        <v>129</v>
      </c>
      <c r="D141" s="1">
        <v>4</v>
      </c>
      <c r="E141" s="7">
        <v>150</v>
      </c>
      <c r="F141" s="7">
        <v>4</v>
      </c>
      <c r="G141" s="7">
        <v>21</v>
      </c>
      <c r="H141" s="7">
        <v>0</v>
      </c>
      <c r="I141" s="7">
        <v>0</v>
      </c>
      <c r="J141" s="1">
        <f t="shared" si="9"/>
        <v>0</v>
      </c>
      <c r="K141">
        <f t="shared" si="10"/>
        <v>1</v>
      </c>
      <c r="L141">
        <f t="shared" si="11"/>
        <v>1</v>
      </c>
      <c r="M141">
        <f t="shared" si="8"/>
        <v>1</v>
      </c>
      <c r="N141">
        <f t="shared" si="12"/>
        <v>1</v>
      </c>
    </row>
    <row r="142" spans="1:14" x14ac:dyDescent="0.25">
      <c r="A142">
        <v>42345870</v>
      </c>
      <c r="B142">
        <v>86</v>
      </c>
      <c r="D142" s="1">
        <v>3</v>
      </c>
      <c r="E142" s="7">
        <v>149</v>
      </c>
      <c r="F142" s="7">
        <v>5</v>
      </c>
      <c r="G142" s="7">
        <v>16</v>
      </c>
      <c r="H142" s="7">
        <v>0</v>
      </c>
      <c r="I142" s="7">
        <v>3</v>
      </c>
      <c r="J142" s="1">
        <f t="shared" si="9"/>
        <v>0</v>
      </c>
      <c r="K142">
        <f t="shared" si="10"/>
        <v>1</v>
      </c>
      <c r="L142">
        <f t="shared" si="11"/>
        <v>1</v>
      </c>
      <c r="M142">
        <f t="shared" si="8"/>
        <v>1</v>
      </c>
      <c r="N142">
        <f t="shared" si="12"/>
        <v>0</v>
      </c>
    </row>
    <row r="143" spans="1:14" x14ac:dyDescent="0.25">
      <c r="A143">
        <v>42345870</v>
      </c>
      <c r="B143">
        <v>59</v>
      </c>
      <c r="D143" s="1">
        <v>3</v>
      </c>
      <c r="E143" s="7">
        <v>145</v>
      </c>
      <c r="F143" s="7">
        <v>8</v>
      </c>
      <c r="G143" s="7">
        <v>25</v>
      </c>
      <c r="H143" s="7">
        <v>0</v>
      </c>
      <c r="I143" s="7">
        <v>2</v>
      </c>
      <c r="J143" s="1">
        <f t="shared" si="9"/>
        <v>0</v>
      </c>
      <c r="K143">
        <f t="shared" si="10"/>
        <v>1</v>
      </c>
      <c r="L143">
        <f t="shared" si="11"/>
        <v>1</v>
      </c>
      <c r="M143">
        <f t="shared" si="8"/>
        <v>1</v>
      </c>
      <c r="N143">
        <f t="shared" si="12"/>
        <v>0</v>
      </c>
    </row>
    <row r="144" spans="1:14" x14ac:dyDescent="0.25">
      <c r="A144">
        <v>42345870</v>
      </c>
      <c r="B144">
        <v>60</v>
      </c>
      <c r="D144" s="1">
        <v>4</v>
      </c>
      <c r="E144" s="7">
        <v>140</v>
      </c>
      <c r="F144" s="7">
        <v>3</v>
      </c>
      <c r="G144" s="7">
        <v>25</v>
      </c>
      <c r="H144" s="7">
        <v>1</v>
      </c>
      <c r="I144" s="7">
        <v>1</v>
      </c>
      <c r="J144" s="1">
        <f t="shared" si="9"/>
        <v>0</v>
      </c>
      <c r="K144">
        <f t="shared" si="10"/>
        <v>1</v>
      </c>
      <c r="L144">
        <f t="shared" si="11"/>
        <v>1</v>
      </c>
      <c r="M144">
        <f t="shared" si="8"/>
        <v>1</v>
      </c>
      <c r="N144">
        <f t="shared" si="12"/>
        <v>0</v>
      </c>
    </row>
    <row r="145" spans="1:14" x14ac:dyDescent="0.25">
      <c r="A145">
        <v>42345870</v>
      </c>
      <c r="B145">
        <v>87</v>
      </c>
      <c r="D145" s="1">
        <v>5</v>
      </c>
      <c r="E145" s="7">
        <v>147</v>
      </c>
      <c r="F145" s="7">
        <v>6</v>
      </c>
      <c r="G145" s="7">
        <v>19</v>
      </c>
      <c r="H145" s="7">
        <v>0</v>
      </c>
      <c r="I145" s="7">
        <v>2</v>
      </c>
      <c r="J145" s="1">
        <f t="shared" si="9"/>
        <v>0</v>
      </c>
      <c r="K145">
        <f t="shared" si="10"/>
        <v>0</v>
      </c>
      <c r="L145">
        <f t="shared" si="11"/>
        <v>1</v>
      </c>
      <c r="M145">
        <f t="shared" si="8"/>
        <v>1</v>
      </c>
      <c r="N145">
        <f t="shared" si="12"/>
        <v>0</v>
      </c>
    </row>
    <row r="146" spans="1:14" x14ac:dyDescent="0.25">
      <c r="A146">
        <v>42345870</v>
      </c>
      <c r="B146">
        <v>132</v>
      </c>
      <c r="D146" s="1">
        <v>4</v>
      </c>
      <c r="E146" s="7">
        <v>152</v>
      </c>
      <c r="F146" s="7">
        <v>6</v>
      </c>
      <c r="G146" s="7">
        <v>29</v>
      </c>
      <c r="H146" s="7">
        <v>0</v>
      </c>
      <c r="I146" s="7">
        <v>2</v>
      </c>
      <c r="J146" s="1">
        <f t="shared" si="9"/>
        <v>0</v>
      </c>
      <c r="K146">
        <f t="shared" si="10"/>
        <v>1</v>
      </c>
      <c r="L146">
        <f t="shared" si="11"/>
        <v>1</v>
      </c>
      <c r="M146">
        <f t="shared" si="8"/>
        <v>1</v>
      </c>
      <c r="N146">
        <f t="shared" si="12"/>
        <v>0</v>
      </c>
    </row>
    <row r="147" spans="1:14" x14ac:dyDescent="0.25">
      <c r="A147">
        <v>42345870</v>
      </c>
      <c r="B147">
        <v>133</v>
      </c>
      <c r="D147" s="1">
        <v>4</v>
      </c>
      <c r="E147" s="7">
        <v>149</v>
      </c>
      <c r="F147" s="7">
        <v>2</v>
      </c>
      <c r="G147" s="7">
        <v>22</v>
      </c>
      <c r="H147" s="7">
        <v>0</v>
      </c>
      <c r="I147" s="7">
        <v>2</v>
      </c>
      <c r="J147" s="1">
        <f t="shared" si="9"/>
        <v>0</v>
      </c>
      <c r="K147">
        <f t="shared" si="10"/>
        <v>1</v>
      </c>
      <c r="L147">
        <f t="shared" si="11"/>
        <v>1</v>
      </c>
      <c r="M147">
        <f t="shared" si="8"/>
        <v>0</v>
      </c>
      <c r="N147">
        <f t="shared" si="12"/>
        <v>0</v>
      </c>
    </row>
    <row r="148" spans="1:14" x14ac:dyDescent="0.25">
      <c r="A148">
        <v>42345870</v>
      </c>
      <c r="B148">
        <v>134</v>
      </c>
      <c r="D148" s="1">
        <v>4</v>
      </c>
      <c r="E148" s="7">
        <v>147</v>
      </c>
      <c r="F148" s="7">
        <v>4</v>
      </c>
      <c r="G148" s="7">
        <v>27</v>
      </c>
      <c r="H148" s="7">
        <v>2</v>
      </c>
      <c r="I148" s="7">
        <v>0</v>
      </c>
      <c r="J148" s="1">
        <f t="shared" si="9"/>
        <v>1</v>
      </c>
      <c r="K148">
        <f t="shared" si="10"/>
        <v>1</v>
      </c>
      <c r="L148">
        <f t="shared" si="11"/>
        <v>1</v>
      </c>
      <c r="M148">
        <f t="shared" si="8"/>
        <v>1</v>
      </c>
      <c r="N148">
        <f t="shared" si="12"/>
        <v>1</v>
      </c>
    </row>
    <row r="149" spans="1:14" x14ac:dyDescent="0.25">
      <c r="A149">
        <v>42345870</v>
      </c>
      <c r="B149">
        <v>142</v>
      </c>
      <c r="D149" s="1">
        <v>4</v>
      </c>
      <c r="E149" s="7">
        <v>148</v>
      </c>
      <c r="F149" s="7">
        <v>4</v>
      </c>
      <c r="G149" s="7">
        <v>30</v>
      </c>
      <c r="H149" s="7">
        <v>0</v>
      </c>
      <c r="I149" s="7">
        <v>2</v>
      </c>
      <c r="J149" s="1">
        <f t="shared" si="9"/>
        <v>0</v>
      </c>
      <c r="K149">
        <f t="shared" si="10"/>
        <v>1</v>
      </c>
      <c r="L149">
        <f t="shared" si="11"/>
        <v>1</v>
      </c>
      <c r="M149">
        <f t="shared" si="8"/>
        <v>1</v>
      </c>
      <c r="N149">
        <f t="shared" si="12"/>
        <v>0</v>
      </c>
    </row>
    <row r="150" spans="1:14" x14ac:dyDescent="0.25">
      <c r="A150">
        <v>42345870</v>
      </c>
      <c r="B150">
        <v>147</v>
      </c>
      <c r="D150" s="1">
        <v>3</v>
      </c>
      <c r="E150" s="7">
        <v>151</v>
      </c>
      <c r="F150" s="7">
        <v>5</v>
      </c>
      <c r="G150" s="7">
        <v>23</v>
      </c>
      <c r="H150" s="7">
        <v>1</v>
      </c>
      <c r="I150" s="7">
        <v>0</v>
      </c>
      <c r="J150" s="1">
        <f t="shared" si="9"/>
        <v>0</v>
      </c>
      <c r="K150">
        <f t="shared" si="10"/>
        <v>1</v>
      </c>
      <c r="L150">
        <f t="shared" si="11"/>
        <v>1</v>
      </c>
      <c r="M150">
        <f t="shared" si="8"/>
        <v>1</v>
      </c>
      <c r="N150">
        <f t="shared" si="12"/>
        <v>1</v>
      </c>
    </row>
    <row r="151" spans="1:14" x14ac:dyDescent="0.25">
      <c r="A151">
        <v>42345870</v>
      </c>
      <c r="B151">
        <v>148</v>
      </c>
      <c r="D151" s="1">
        <v>4</v>
      </c>
      <c r="E151" s="7">
        <v>150</v>
      </c>
      <c r="F151" s="7">
        <v>4</v>
      </c>
      <c r="G151" s="7">
        <v>22</v>
      </c>
      <c r="H151" s="7">
        <v>1</v>
      </c>
      <c r="I151" s="7">
        <v>0</v>
      </c>
      <c r="J151" s="1">
        <f t="shared" si="9"/>
        <v>0</v>
      </c>
      <c r="K151">
        <f t="shared" si="10"/>
        <v>1</v>
      </c>
      <c r="L151">
        <f t="shared" si="11"/>
        <v>1</v>
      </c>
      <c r="M151">
        <f t="shared" si="8"/>
        <v>1</v>
      </c>
      <c r="N151">
        <f t="shared" si="12"/>
        <v>1</v>
      </c>
    </row>
    <row r="152" spans="1:14" x14ac:dyDescent="0.25">
      <c r="A152">
        <v>42345870</v>
      </c>
      <c r="B152">
        <v>149</v>
      </c>
      <c r="D152" s="1">
        <v>5</v>
      </c>
      <c r="E152" s="7">
        <v>150</v>
      </c>
      <c r="F152" s="7">
        <v>4</v>
      </c>
      <c r="G152" s="7">
        <v>27</v>
      </c>
      <c r="H152" s="7">
        <v>0</v>
      </c>
      <c r="I152" s="7">
        <v>2</v>
      </c>
      <c r="J152" s="1">
        <f t="shared" si="9"/>
        <v>0</v>
      </c>
      <c r="K152">
        <f t="shared" si="10"/>
        <v>0</v>
      </c>
      <c r="L152">
        <f t="shared" si="11"/>
        <v>1</v>
      </c>
      <c r="M152">
        <f t="shared" si="8"/>
        <v>1</v>
      </c>
      <c r="N152">
        <f t="shared" si="12"/>
        <v>0</v>
      </c>
    </row>
    <row r="153" spans="1:14" x14ac:dyDescent="0.25">
      <c r="A153">
        <v>42345870</v>
      </c>
      <c r="B153">
        <v>150</v>
      </c>
      <c r="D153" s="1">
        <v>4</v>
      </c>
      <c r="E153" s="7">
        <v>150</v>
      </c>
      <c r="F153" s="7">
        <v>4</v>
      </c>
      <c r="G153" s="7">
        <v>27</v>
      </c>
      <c r="H153" s="7">
        <v>0</v>
      </c>
      <c r="I153" s="7">
        <v>2</v>
      </c>
      <c r="J153" s="1">
        <f t="shared" si="9"/>
        <v>0</v>
      </c>
      <c r="K153">
        <f t="shared" si="10"/>
        <v>1</v>
      </c>
      <c r="L153">
        <f t="shared" si="11"/>
        <v>1</v>
      </c>
      <c r="M153">
        <f t="shared" si="8"/>
        <v>1</v>
      </c>
      <c r="N153">
        <f t="shared" si="12"/>
        <v>0</v>
      </c>
    </row>
    <row r="154" spans="1:14" x14ac:dyDescent="0.25">
      <c r="A154">
        <v>42345870</v>
      </c>
      <c r="B154">
        <v>154</v>
      </c>
      <c r="D154" s="1">
        <v>3</v>
      </c>
      <c r="E154" s="7">
        <v>149</v>
      </c>
      <c r="F154" s="7">
        <v>4</v>
      </c>
      <c r="G154" s="7">
        <v>22</v>
      </c>
      <c r="H154" s="7">
        <v>0</v>
      </c>
      <c r="I154" s="7">
        <v>0</v>
      </c>
      <c r="J154" s="1">
        <f t="shared" si="9"/>
        <v>0</v>
      </c>
      <c r="K154">
        <f t="shared" si="10"/>
        <v>1</v>
      </c>
      <c r="L154">
        <f t="shared" si="11"/>
        <v>1</v>
      </c>
      <c r="M154">
        <f t="shared" si="8"/>
        <v>1</v>
      </c>
      <c r="N154">
        <f t="shared" si="12"/>
        <v>1</v>
      </c>
    </row>
    <row r="155" spans="1:14" x14ac:dyDescent="0.25">
      <c r="A155">
        <v>42345870</v>
      </c>
      <c r="B155">
        <v>164</v>
      </c>
      <c r="D155" s="1">
        <v>4</v>
      </c>
      <c r="E155" s="7">
        <v>149</v>
      </c>
      <c r="F155" s="7">
        <v>4</v>
      </c>
      <c r="G155" s="7">
        <v>26</v>
      </c>
      <c r="H155" s="7">
        <v>2</v>
      </c>
      <c r="I155" s="7">
        <v>0</v>
      </c>
      <c r="J155" s="1">
        <f t="shared" si="9"/>
        <v>1</v>
      </c>
      <c r="K155">
        <f t="shared" si="10"/>
        <v>1</v>
      </c>
      <c r="L155">
        <f t="shared" si="11"/>
        <v>1</v>
      </c>
      <c r="M155">
        <f t="shared" si="8"/>
        <v>1</v>
      </c>
      <c r="N155">
        <f t="shared" si="12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6E22CE8B3584EAB2E00CA3C24A08E" ma:contentTypeVersion="13" ma:contentTypeDescription="Create a new document." ma:contentTypeScope="" ma:versionID="7e4f99e6a0fd845e46d58cd21c769702">
  <xsd:schema xmlns:xsd="http://www.w3.org/2001/XMLSchema" xmlns:xs="http://www.w3.org/2001/XMLSchema" xmlns:p="http://schemas.microsoft.com/office/2006/metadata/properties" xmlns:ns3="1dd863bc-1fca-4ba2-a468-8e2aa242f667" xmlns:ns4="63942204-19a6-4dbd-b121-a341b80706b0" targetNamespace="http://schemas.microsoft.com/office/2006/metadata/properties" ma:root="true" ma:fieldsID="25b08122f59dc16339eae0cf332386bd" ns3:_="" ns4:_="">
    <xsd:import namespace="1dd863bc-1fca-4ba2-a468-8e2aa242f667"/>
    <xsd:import namespace="63942204-19a6-4dbd-b121-a341b80706b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863bc-1fca-4ba2-a468-8e2aa242f6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42204-19a6-4dbd-b121-a341b80706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29ABD2-C394-4BE7-8E88-0E71B676D2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668BB0-875A-41DC-9C5C-9BC4D6F9FF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863bc-1fca-4ba2-a468-8e2aa242f667"/>
    <ds:schemaRef ds:uri="63942204-19a6-4dbd-b121-a341b80706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E79867-D826-4645-BF36-2E94E83366A1}">
  <ds:schemaRefs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3942204-19a6-4dbd-b121-a341b80706b0"/>
    <ds:schemaRef ds:uri="1dd863bc-1fca-4ba2-a468-8e2aa242f66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GroundTruth2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Finco, Lucas</cp:lastModifiedBy>
  <dcterms:created xsi:type="dcterms:W3CDTF">2019-11-21T19:38:49Z</dcterms:created>
  <dcterms:modified xsi:type="dcterms:W3CDTF">2019-12-16T14:22:33Z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0x01010072C6E22CE8B3584EAB2E00CA3C24A08E</vt:lpwstr>
  </property>
</Properties>
</file>