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-my.sharepoint.com/personal/lucas_finco_insight_com/Documents/Git/Keeping%20Labor%20Safe/Sample Data/"/>
    </mc:Choice>
  </mc:AlternateContent>
  <xr:revisionPtr revIDLastSave="798" documentId="8_{6BE8118C-3A76-460F-B8BD-4D055B832BC6}" xr6:coauthVersionLast="45" xr6:coauthVersionMax="45" xr10:uidLastSave="{D961A2FD-AD11-4181-BDA3-D126165BDB20}"/>
  <bookViews>
    <workbookView xWindow="2730" yWindow="2730" windowWidth="21600" windowHeight="11505" xr2:uid="{00000000-000D-0000-FFFF-FFFF00000000}"/>
  </bookViews>
  <sheets>
    <sheet name="GroundTruth2" sheetId="1" r:id="rId1"/>
  </sheets>
  <definedNames>
    <definedName name="_xlnm._FilterDatabase" localSheetId="0" hidden="1">GroundTruth2!$A$1:$O$155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6" i="1" l="1"/>
  <c r="J306" i="1"/>
  <c r="L306" i="1"/>
  <c r="M306" i="1"/>
  <c r="K306" i="1"/>
  <c r="N305" i="1"/>
  <c r="J305" i="1"/>
  <c r="M305" i="1"/>
  <c r="K305" i="1"/>
  <c r="L305" i="1"/>
  <c r="M304" i="1"/>
  <c r="J304" i="1"/>
  <c r="N304" i="1"/>
  <c r="L304" i="1"/>
  <c r="K304" i="1"/>
  <c r="N303" i="1"/>
  <c r="J303" i="1"/>
  <c r="M303" i="1"/>
  <c r="L303" i="1"/>
  <c r="K303" i="1"/>
  <c r="N302" i="1"/>
  <c r="J302" i="1"/>
  <c r="M302" i="1"/>
  <c r="L302" i="1"/>
  <c r="K302" i="1"/>
  <c r="N301" i="1"/>
  <c r="J301" i="1"/>
  <c r="M301" i="1"/>
  <c r="L301" i="1"/>
  <c r="K301" i="1"/>
  <c r="N300" i="1"/>
  <c r="J300" i="1"/>
  <c r="M300" i="1"/>
  <c r="L300" i="1"/>
  <c r="K300" i="1"/>
  <c r="N299" i="1"/>
  <c r="J299" i="1"/>
  <c r="M299" i="1"/>
  <c r="L299" i="1"/>
  <c r="K299" i="1"/>
  <c r="N298" i="1"/>
  <c r="J298" i="1"/>
  <c r="M298" i="1"/>
  <c r="L298" i="1"/>
  <c r="K298" i="1"/>
  <c r="J297" i="1"/>
  <c r="M297" i="1"/>
  <c r="L297" i="1"/>
  <c r="N297" i="1"/>
  <c r="K297" i="1"/>
  <c r="J296" i="1"/>
  <c r="M296" i="1"/>
  <c r="L296" i="1"/>
  <c r="N296" i="1"/>
  <c r="K296" i="1"/>
  <c r="N295" i="1"/>
  <c r="J295" i="1"/>
  <c r="M295" i="1"/>
  <c r="L295" i="1"/>
  <c r="K295" i="1"/>
  <c r="J294" i="1"/>
  <c r="N294" i="1"/>
  <c r="M294" i="1"/>
  <c r="L294" i="1"/>
  <c r="K294" i="1"/>
  <c r="M293" i="1"/>
  <c r="J293" i="1"/>
  <c r="N293" i="1"/>
  <c r="K293" i="1"/>
  <c r="N292" i="1"/>
  <c r="J292" i="1"/>
  <c r="M292" i="1"/>
  <c r="L293" i="1"/>
  <c r="L292" i="1"/>
  <c r="K292" i="1"/>
  <c r="J291" i="1"/>
  <c r="M291" i="1"/>
  <c r="N291" i="1"/>
  <c r="L291" i="1"/>
  <c r="K291" i="1"/>
  <c r="M290" i="1"/>
  <c r="J290" i="1"/>
  <c r="N290" i="1"/>
  <c r="L290" i="1"/>
  <c r="K290" i="1"/>
  <c r="N289" i="1" l="1"/>
  <c r="J289" i="1"/>
  <c r="M289" i="1"/>
  <c r="K289" i="1"/>
  <c r="L289" i="1"/>
  <c r="J288" i="1"/>
  <c r="M288" i="1"/>
  <c r="L288" i="1"/>
  <c r="N288" i="1"/>
  <c r="K288" i="1"/>
  <c r="N287" i="1"/>
  <c r="J287" i="1"/>
  <c r="M287" i="1"/>
  <c r="L287" i="1"/>
  <c r="K287" i="1"/>
  <c r="N286" i="1"/>
  <c r="J286" i="1"/>
  <c r="M286" i="1"/>
  <c r="L286" i="1"/>
  <c r="K286" i="1"/>
  <c r="N285" i="1"/>
  <c r="J285" i="1"/>
  <c r="M285" i="1"/>
  <c r="L285" i="1"/>
  <c r="K285" i="1"/>
  <c r="N284" i="1"/>
  <c r="J284" i="1"/>
  <c r="M284" i="1"/>
  <c r="L284" i="1"/>
  <c r="K284" i="1"/>
  <c r="J283" i="1"/>
  <c r="M283" i="1"/>
  <c r="L283" i="1"/>
  <c r="N283" i="1"/>
  <c r="K283" i="1"/>
  <c r="J282" i="1"/>
  <c r="N282" i="1"/>
  <c r="M282" i="1"/>
  <c r="L282" i="1"/>
  <c r="K282" i="1"/>
  <c r="N281" i="1"/>
  <c r="J281" i="1"/>
  <c r="M281" i="1"/>
  <c r="L281" i="1"/>
  <c r="K281" i="1"/>
  <c r="N280" i="1"/>
  <c r="M280" i="1"/>
  <c r="J280" i="1"/>
  <c r="L280" i="1"/>
  <c r="K280" i="1"/>
  <c r="N279" i="1"/>
  <c r="M279" i="1"/>
  <c r="J279" i="1"/>
  <c r="L279" i="1"/>
  <c r="K279" i="1"/>
  <c r="M278" i="1"/>
  <c r="J278" i="1"/>
  <c r="N278" i="1"/>
  <c r="L278" i="1"/>
  <c r="K278" i="1"/>
  <c r="N277" i="1"/>
  <c r="L277" i="1"/>
  <c r="M277" i="1"/>
  <c r="J277" i="1"/>
  <c r="K277" i="1"/>
  <c r="N276" i="1"/>
  <c r="J276" i="1"/>
  <c r="M276" i="1"/>
  <c r="L276" i="1"/>
  <c r="K276" i="1"/>
  <c r="N275" i="1"/>
  <c r="J275" i="1"/>
  <c r="M275" i="1"/>
  <c r="L275" i="1"/>
  <c r="K275" i="1"/>
  <c r="N274" i="1" l="1"/>
  <c r="J274" i="1"/>
  <c r="M274" i="1"/>
  <c r="L274" i="1"/>
  <c r="K274" i="1"/>
  <c r="N273" i="1"/>
  <c r="J273" i="1"/>
  <c r="M273" i="1"/>
  <c r="L273" i="1"/>
  <c r="K273" i="1"/>
  <c r="N272" i="1"/>
  <c r="J272" i="1"/>
  <c r="M272" i="1"/>
  <c r="L272" i="1"/>
  <c r="K272" i="1"/>
  <c r="J271" i="1"/>
  <c r="M271" i="1"/>
  <c r="L271" i="1"/>
  <c r="N271" i="1"/>
  <c r="K271" i="1"/>
  <c r="N270" i="1"/>
  <c r="J270" i="1"/>
  <c r="M270" i="1"/>
  <c r="L270" i="1"/>
  <c r="K270" i="1"/>
  <c r="N269" i="1"/>
  <c r="J269" i="1"/>
  <c r="M269" i="1"/>
  <c r="L269" i="1"/>
  <c r="K269" i="1"/>
  <c r="N268" i="1"/>
  <c r="J268" i="1"/>
  <c r="M268" i="1"/>
  <c r="K268" i="1"/>
  <c r="L268" i="1"/>
  <c r="N267" i="1"/>
  <c r="J267" i="1"/>
  <c r="M267" i="1"/>
  <c r="K267" i="1"/>
  <c r="L267" i="1"/>
  <c r="N266" i="1"/>
  <c r="J266" i="1"/>
  <c r="M266" i="1"/>
  <c r="L266" i="1"/>
  <c r="K266" i="1"/>
  <c r="N265" i="1"/>
  <c r="J265" i="1"/>
  <c r="M265" i="1"/>
  <c r="L265" i="1"/>
  <c r="K265" i="1"/>
  <c r="N264" i="1"/>
  <c r="J264" i="1"/>
  <c r="L264" i="1"/>
  <c r="M264" i="1"/>
  <c r="K264" i="1"/>
  <c r="N263" i="1"/>
  <c r="J263" i="1"/>
  <c r="M263" i="1"/>
  <c r="K263" i="1"/>
  <c r="L263" i="1"/>
  <c r="N262" i="1"/>
  <c r="M262" i="1"/>
  <c r="L262" i="1"/>
  <c r="J262" i="1"/>
  <c r="K262" i="1"/>
  <c r="N261" i="1"/>
  <c r="J261" i="1"/>
  <c r="M261" i="1"/>
  <c r="K261" i="1"/>
  <c r="L261" i="1"/>
  <c r="J260" i="1"/>
  <c r="M260" i="1"/>
  <c r="N260" i="1"/>
  <c r="L260" i="1"/>
  <c r="K260" i="1"/>
  <c r="N259" i="1"/>
  <c r="J259" i="1"/>
  <c r="M259" i="1"/>
  <c r="L259" i="1"/>
  <c r="K259" i="1"/>
  <c r="N255" i="1"/>
  <c r="J255" i="1"/>
  <c r="M255" i="1"/>
  <c r="L255" i="1"/>
  <c r="K255" i="1"/>
  <c r="N254" i="1"/>
  <c r="J254" i="1"/>
  <c r="M254" i="1"/>
  <c r="L254" i="1"/>
  <c r="K254" i="1"/>
  <c r="N253" i="1"/>
  <c r="J253" i="1"/>
  <c r="M253" i="1"/>
  <c r="L253" i="1"/>
  <c r="K253" i="1"/>
  <c r="N249" i="1"/>
  <c r="J249" i="1"/>
  <c r="M249" i="1"/>
  <c r="L249" i="1"/>
  <c r="K249" i="1"/>
  <c r="N258" i="1" l="1"/>
  <c r="M258" i="1"/>
  <c r="J258" i="1"/>
  <c r="L258" i="1"/>
  <c r="K258" i="1"/>
  <c r="N257" i="1"/>
  <c r="J257" i="1"/>
  <c r="M257" i="1"/>
  <c r="L257" i="1"/>
  <c r="K257" i="1"/>
  <c r="N256" i="1"/>
  <c r="J256" i="1"/>
  <c r="M256" i="1"/>
  <c r="L256" i="1"/>
  <c r="K256" i="1"/>
  <c r="N252" i="1"/>
  <c r="M252" i="1"/>
  <c r="J252" i="1"/>
  <c r="L252" i="1"/>
  <c r="K252" i="1"/>
  <c r="J251" i="1"/>
  <c r="M251" i="1"/>
  <c r="L251" i="1"/>
  <c r="N251" i="1"/>
  <c r="K251" i="1"/>
  <c r="M250" i="1"/>
  <c r="J250" i="1"/>
  <c r="N250" i="1"/>
  <c r="L250" i="1"/>
  <c r="K250" i="1"/>
  <c r="M248" i="1"/>
  <c r="J248" i="1"/>
  <c r="N248" i="1"/>
  <c r="L248" i="1"/>
  <c r="K248" i="1"/>
  <c r="N247" i="1"/>
  <c r="J247" i="1"/>
  <c r="M247" i="1"/>
  <c r="L247" i="1"/>
  <c r="K247" i="1"/>
  <c r="N246" i="1"/>
  <c r="J246" i="1"/>
  <c r="M246" i="1"/>
  <c r="L246" i="1"/>
  <c r="K246" i="1"/>
  <c r="J245" i="1"/>
  <c r="M245" i="1"/>
  <c r="N245" i="1"/>
  <c r="L245" i="1"/>
  <c r="K245" i="1"/>
  <c r="N244" i="1"/>
  <c r="J244" i="1"/>
  <c r="M244" i="1"/>
  <c r="L244" i="1"/>
  <c r="K244" i="1"/>
  <c r="N243" i="1" l="1"/>
  <c r="J243" i="1"/>
  <c r="M243" i="1"/>
  <c r="L243" i="1"/>
  <c r="K243" i="1"/>
  <c r="N242" i="1"/>
  <c r="J242" i="1"/>
  <c r="M242" i="1"/>
  <c r="L242" i="1"/>
  <c r="K242" i="1"/>
  <c r="J241" i="1"/>
  <c r="M241" i="1"/>
  <c r="L241" i="1"/>
  <c r="N241" i="1"/>
  <c r="K241" i="1"/>
  <c r="J240" i="1"/>
  <c r="M240" i="1"/>
  <c r="N240" i="1"/>
  <c r="L240" i="1"/>
  <c r="K240" i="1"/>
  <c r="N239" i="1"/>
  <c r="J239" i="1"/>
  <c r="M239" i="1"/>
  <c r="L239" i="1"/>
  <c r="K239" i="1"/>
  <c r="N238" i="1"/>
  <c r="J238" i="1"/>
  <c r="M238" i="1"/>
  <c r="L238" i="1"/>
  <c r="K238" i="1"/>
  <c r="N237" i="1"/>
  <c r="J237" i="1"/>
  <c r="M237" i="1"/>
  <c r="L237" i="1"/>
  <c r="K237" i="1"/>
  <c r="N236" i="1"/>
  <c r="J236" i="1"/>
  <c r="L236" i="1"/>
  <c r="M236" i="1"/>
  <c r="K236" i="1"/>
  <c r="M235" i="1"/>
  <c r="L235" i="1"/>
  <c r="N235" i="1"/>
  <c r="J235" i="1"/>
  <c r="K235" i="1"/>
  <c r="N234" i="1"/>
  <c r="J234" i="1"/>
  <c r="M234" i="1"/>
  <c r="L234" i="1"/>
  <c r="K234" i="1"/>
  <c r="N233" i="1"/>
  <c r="J233" i="1"/>
  <c r="M233" i="1"/>
  <c r="L233" i="1"/>
  <c r="K233" i="1"/>
  <c r="N232" i="1"/>
  <c r="J232" i="1"/>
  <c r="M232" i="1"/>
  <c r="L232" i="1"/>
  <c r="K232" i="1"/>
  <c r="N231" i="1" l="1"/>
  <c r="J231" i="1"/>
  <c r="M231" i="1"/>
  <c r="L231" i="1"/>
  <c r="K231" i="1"/>
  <c r="N230" i="1"/>
  <c r="J230" i="1"/>
  <c r="M230" i="1"/>
  <c r="L230" i="1"/>
  <c r="K230" i="1"/>
  <c r="N229" i="1"/>
  <c r="J229" i="1"/>
  <c r="M229" i="1"/>
  <c r="L229" i="1"/>
  <c r="K229" i="1"/>
  <c r="N228" i="1"/>
  <c r="J228" i="1"/>
  <c r="M228" i="1"/>
  <c r="L228" i="1"/>
  <c r="K228" i="1"/>
  <c r="N227" i="1"/>
  <c r="J227" i="1"/>
  <c r="M227" i="1"/>
  <c r="L227" i="1"/>
  <c r="K227" i="1"/>
  <c r="N226" i="1"/>
  <c r="M226" i="1"/>
  <c r="J226" i="1"/>
  <c r="L226" i="1"/>
  <c r="K226" i="1"/>
  <c r="N225" i="1"/>
  <c r="M225" i="1"/>
  <c r="J225" i="1"/>
  <c r="L225" i="1"/>
  <c r="K225" i="1"/>
  <c r="N224" i="1"/>
  <c r="J224" i="1"/>
  <c r="M224" i="1"/>
  <c r="L224" i="1"/>
  <c r="K224" i="1"/>
  <c r="M223" i="1"/>
  <c r="J223" i="1"/>
  <c r="N223" i="1"/>
  <c r="L223" i="1"/>
  <c r="K223" i="1"/>
  <c r="N222" i="1" l="1"/>
  <c r="J222" i="1"/>
  <c r="M222" i="1"/>
  <c r="L222" i="1"/>
  <c r="K222" i="1"/>
  <c r="N221" i="1"/>
  <c r="J221" i="1"/>
  <c r="M221" i="1"/>
  <c r="L221" i="1"/>
  <c r="K221" i="1"/>
  <c r="L220" i="1"/>
  <c r="M220" i="1"/>
  <c r="N220" i="1"/>
  <c r="J220" i="1"/>
  <c r="K220" i="1"/>
  <c r="N219" i="1"/>
  <c r="J219" i="1"/>
  <c r="M219" i="1"/>
  <c r="L219" i="1"/>
  <c r="K219" i="1"/>
  <c r="N218" i="1"/>
  <c r="J218" i="1"/>
  <c r="M218" i="1"/>
  <c r="L218" i="1"/>
  <c r="K218" i="1"/>
  <c r="M217" i="1"/>
  <c r="J217" i="1"/>
  <c r="N217" i="1"/>
  <c r="L217" i="1"/>
  <c r="K217" i="1"/>
  <c r="J216" i="1"/>
  <c r="N216" i="1"/>
  <c r="M216" i="1"/>
  <c r="L216" i="1"/>
  <c r="K216" i="1"/>
  <c r="N215" i="1"/>
  <c r="M215" i="1"/>
  <c r="L215" i="1"/>
  <c r="J215" i="1"/>
  <c r="K215" i="1"/>
  <c r="N214" i="1"/>
  <c r="M214" i="1"/>
  <c r="J214" i="1"/>
  <c r="L214" i="1"/>
  <c r="K214" i="1"/>
  <c r="N213" i="1"/>
  <c r="J213" i="1"/>
  <c r="M213" i="1"/>
  <c r="L213" i="1"/>
  <c r="K213" i="1"/>
  <c r="N212" i="1"/>
  <c r="J212" i="1"/>
  <c r="M212" i="1"/>
  <c r="K212" i="1"/>
  <c r="L212" i="1"/>
  <c r="N211" i="1"/>
  <c r="J211" i="1"/>
  <c r="M211" i="1"/>
  <c r="L211" i="1"/>
  <c r="K211" i="1"/>
  <c r="L209" i="1" l="1"/>
  <c r="L210" i="1"/>
  <c r="N210" i="1"/>
  <c r="J210" i="1"/>
  <c r="M210" i="1"/>
  <c r="K210" i="1"/>
  <c r="N209" i="1"/>
  <c r="J209" i="1"/>
  <c r="M209" i="1"/>
  <c r="K209" i="1"/>
  <c r="M208" i="1"/>
  <c r="N208" i="1"/>
  <c r="L208" i="1"/>
  <c r="J208" i="1"/>
  <c r="K208" i="1"/>
  <c r="N207" i="1"/>
  <c r="J207" i="1"/>
  <c r="M207" i="1"/>
  <c r="L207" i="1"/>
  <c r="K207" i="1"/>
  <c r="N206" i="1"/>
  <c r="M206" i="1"/>
  <c r="J206" i="1"/>
  <c r="L206" i="1"/>
  <c r="J205" i="1"/>
  <c r="N205" i="1"/>
  <c r="M205" i="1"/>
  <c r="L205" i="1"/>
  <c r="K206" i="1"/>
  <c r="K205" i="1"/>
  <c r="M204" i="1"/>
  <c r="J204" i="1"/>
  <c r="N204" i="1"/>
  <c r="L204" i="1"/>
  <c r="K204" i="1"/>
  <c r="J203" i="1"/>
  <c r="N203" i="1"/>
  <c r="M203" i="1"/>
  <c r="L203" i="1"/>
  <c r="K203" i="1"/>
  <c r="N202" i="1"/>
  <c r="M202" i="1"/>
  <c r="J202" i="1"/>
  <c r="L202" i="1"/>
  <c r="K202" i="1"/>
  <c r="N201" i="1"/>
  <c r="J201" i="1"/>
  <c r="M201" i="1"/>
  <c r="L201" i="1"/>
  <c r="K201" i="1"/>
  <c r="N200" i="1"/>
  <c r="J200" i="1"/>
  <c r="M200" i="1"/>
  <c r="L200" i="1"/>
  <c r="K200" i="1"/>
  <c r="N199" i="1"/>
  <c r="M199" i="1"/>
  <c r="K199" i="1"/>
  <c r="J199" i="1"/>
  <c r="L199" i="1"/>
  <c r="N198" i="1"/>
  <c r="J198" i="1"/>
  <c r="M198" i="1"/>
  <c r="K198" i="1"/>
  <c r="L198" i="1"/>
  <c r="N197" i="1"/>
  <c r="J197" i="1"/>
  <c r="M197" i="1"/>
  <c r="L197" i="1"/>
  <c r="K197" i="1"/>
  <c r="N196" i="1"/>
  <c r="J196" i="1"/>
  <c r="M196" i="1"/>
  <c r="L196" i="1"/>
  <c r="K196" i="1"/>
  <c r="N195" i="1"/>
  <c r="J195" i="1"/>
  <c r="M195" i="1"/>
  <c r="L195" i="1"/>
  <c r="K195" i="1"/>
  <c r="N194" i="1"/>
  <c r="J194" i="1"/>
  <c r="M194" i="1"/>
  <c r="L194" i="1"/>
  <c r="K194" i="1"/>
  <c r="N193" i="1"/>
  <c r="J193" i="1"/>
  <c r="M193" i="1"/>
  <c r="L193" i="1"/>
  <c r="K193" i="1"/>
  <c r="M192" i="1"/>
  <c r="J192" i="1"/>
  <c r="N192" i="1"/>
  <c r="L192" i="1"/>
  <c r="K192" i="1"/>
  <c r="M191" i="1"/>
  <c r="J191" i="1"/>
  <c r="N191" i="1"/>
  <c r="L191" i="1"/>
  <c r="K191" i="1"/>
  <c r="N190" i="1"/>
  <c r="J190" i="1"/>
  <c r="M190" i="1"/>
  <c r="L190" i="1"/>
  <c r="K190" i="1"/>
  <c r="J189" i="1"/>
  <c r="N189" i="1"/>
  <c r="M189" i="1"/>
  <c r="L189" i="1"/>
  <c r="K189" i="1"/>
  <c r="N188" i="1"/>
  <c r="J188" i="1"/>
  <c r="M188" i="1"/>
  <c r="L188" i="1"/>
  <c r="K188" i="1"/>
  <c r="N187" i="1"/>
  <c r="J187" i="1"/>
  <c r="M187" i="1"/>
  <c r="L187" i="1"/>
  <c r="K187" i="1"/>
  <c r="N186" i="1"/>
  <c r="J186" i="1"/>
  <c r="L186" i="1"/>
  <c r="M186" i="1"/>
  <c r="K186" i="1"/>
  <c r="L185" i="1"/>
  <c r="K185" i="1"/>
  <c r="M185" i="1"/>
  <c r="N185" i="1"/>
  <c r="J185" i="1"/>
  <c r="L184" i="1"/>
  <c r="M184" i="1"/>
  <c r="N184" i="1"/>
  <c r="J184" i="1"/>
  <c r="K184" i="1"/>
  <c r="J183" i="1"/>
  <c r="N183" i="1"/>
  <c r="M183" i="1"/>
  <c r="L183" i="1"/>
  <c r="K183" i="1"/>
  <c r="N182" i="1"/>
  <c r="M182" i="1"/>
  <c r="L182" i="1"/>
  <c r="K182" i="1"/>
  <c r="J182" i="1"/>
  <c r="L181" i="1"/>
  <c r="M181" i="1"/>
  <c r="N181" i="1"/>
  <c r="J181" i="1"/>
  <c r="K181" i="1"/>
  <c r="K180" i="1"/>
  <c r="L180" i="1"/>
  <c r="M180" i="1"/>
  <c r="N180" i="1"/>
  <c r="J180" i="1"/>
  <c r="L179" i="1"/>
  <c r="M179" i="1"/>
  <c r="N179" i="1"/>
  <c r="J179" i="1"/>
  <c r="K179" i="1"/>
  <c r="N178" i="1"/>
  <c r="M178" i="1"/>
  <c r="L178" i="1"/>
  <c r="K178" i="1"/>
  <c r="J178" i="1"/>
  <c r="N177" i="1"/>
  <c r="M177" i="1"/>
  <c r="K177" i="1"/>
  <c r="L177" i="1"/>
  <c r="J177" i="1"/>
  <c r="N176" i="1"/>
  <c r="M176" i="1"/>
  <c r="J176" i="1"/>
  <c r="L176" i="1"/>
  <c r="K176" i="1"/>
  <c r="L175" i="1"/>
  <c r="M175" i="1"/>
  <c r="J175" i="1"/>
  <c r="N175" i="1"/>
  <c r="K175" i="1"/>
  <c r="N174" i="1"/>
  <c r="L174" i="1"/>
  <c r="M174" i="1"/>
  <c r="J174" i="1"/>
  <c r="K174" i="1"/>
  <c r="N172" i="1"/>
  <c r="N173" i="1"/>
  <c r="L172" i="1"/>
  <c r="L173" i="1"/>
  <c r="J173" i="1"/>
  <c r="M173" i="1"/>
  <c r="K173" i="1"/>
  <c r="J172" i="1"/>
  <c r="M172" i="1"/>
  <c r="K172" i="1"/>
  <c r="N171" i="1"/>
  <c r="J171" i="1"/>
  <c r="M170" i="1"/>
  <c r="J170" i="1"/>
  <c r="N170" i="1"/>
  <c r="L170" i="1"/>
  <c r="K170" i="1"/>
  <c r="N169" i="1"/>
  <c r="J169" i="1"/>
  <c r="M169" i="1"/>
  <c r="L169" i="1"/>
  <c r="K169" i="1"/>
  <c r="M171" i="1"/>
  <c r="L171" i="1"/>
  <c r="K171" i="1"/>
  <c r="N168" i="1" l="1"/>
  <c r="J168" i="1"/>
  <c r="K168" i="1"/>
  <c r="L168" i="1"/>
  <c r="M168" i="1"/>
  <c r="N167" i="1"/>
  <c r="J167" i="1"/>
  <c r="M167" i="1"/>
  <c r="L167" i="1"/>
  <c r="K167" i="1"/>
  <c r="N166" i="1"/>
  <c r="M166" i="1"/>
  <c r="L166" i="1"/>
  <c r="J166" i="1"/>
  <c r="K166" i="1"/>
  <c r="M165" i="1"/>
  <c r="N165" i="1"/>
  <c r="J165" i="1"/>
  <c r="L165" i="1"/>
  <c r="K165" i="1"/>
  <c r="M164" i="1"/>
  <c r="N164" i="1"/>
  <c r="J164" i="1"/>
  <c r="L164" i="1"/>
  <c r="K164" i="1"/>
  <c r="N163" i="1"/>
  <c r="M163" i="1"/>
  <c r="J163" i="1"/>
  <c r="L163" i="1"/>
  <c r="K163" i="1"/>
  <c r="M162" i="1"/>
  <c r="N162" i="1"/>
  <c r="J162" i="1"/>
  <c r="N161" i="1"/>
  <c r="J161" i="1"/>
  <c r="M161" i="1"/>
  <c r="L161" i="1"/>
  <c r="K161" i="1"/>
  <c r="L162" i="1"/>
  <c r="K16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2" i="1"/>
  <c r="K160" i="1" l="1"/>
  <c r="L160" i="1"/>
  <c r="M160" i="1"/>
  <c r="N160" i="1"/>
  <c r="N159" i="1"/>
  <c r="M159" i="1"/>
  <c r="L159" i="1"/>
  <c r="K159" i="1"/>
  <c r="N158" i="1"/>
  <c r="M158" i="1"/>
  <c r="L158" i="1"/>
  <c r="K158" i="1"/>
  <c r="N157" i="1"/>
  <c r="M157" i="1"/>
  <c r="L157" i="1"/>
  <c r="K157" i="1"/>
  <c r="M156" i="1"/>
  <c r="L156" i="1"/>
  <c r="N156" i="1"/>
  <c r="K156" i="1"/>
  <c r="L132" i="1" l="1"/>
  <c r="M132" i="1"/>
  <c r="N132" i="1"/>
  <c r="K132" i="1"/>
  <c r="M131" i="1"/>
  <c r="N131" i="1"/>
  <c r="L131" i="1"/>
  <c r="K131" i="1"/>
  <c r="N130" i="1"/>
  <c r="M130" i="1"/>
  <c r="L130" i="1"/>
  <c r="K130" i="1"/>
  <c r="N129" i="1"/>
  <c r="M129" i="1"/>
  <c r="L129" i="1"/>
  <c r="K129" i="1"/>
  <c r="N128" i="1"/>
  <c r="M128" i="1"/>
  <c r="L128" i="1"/>
  <c r="K128" i="1"/>
  <c r="M127" i="1"/>
  <c r="K127" i="1"/>
  <c r="L127" i="1"/>
  <c r="N127" i="1"/>
  <c r="L126" i="1"/>
  <c r="M126" i="1"/>
  <c r="N126" i="1"/>
  <c r="K126" i="1"/>
  <c r="N125" i="1"/>
  <c r="M125" i="1"/>
  <c r="L125" i="1"/>
  <c r="K125" i="1"/>
  <c r="M124" i="1"/>
  <c r="N124" i="1"/>
  <c r="K124" i="1"/>
  <c r="L124" i="1"/>
  <c r="N123" i="1"/>
  <c r="M123" i="1"/>
  <c r="L123" i="1"/>
  <c r="K123" i="1"/>
  <c r="M121" i="1"/>
  <c r="N121" i="1"/>
  <c r="L121" i="1"/>
  <c r="K121" i="1"/>
  <c r="M118" i="1"/>
  <c r="L118" i="1"/>
  <c r="N118" i="1"/>
  <c r="K118" i="1"/>
  <c r="N117" i="1"/>
  <c r="M117" i="1"/>
  <c r="K117" i="1"/>
  <c r="L117" i="1"/>
  <c r="M120" i="1"/>
  <c r="K120" i="1"/>
  <c r="N120" i="1"/>
  <c r="L120" i="1"/>
  <c r="N122" i="1"/>
  <c r="M122" i="1"/>
  <c r="L122" i="1"/>
  <c r="K122" i="1"/>
  <c r="M116" i="1"/>
  <c r="L116" i="1"/>
  <c r="N116" i="1"/>
  <c r="K116" i="1"/>
  <c r="L115" i="1"/>
  <c r="N115" i="1"/>
  <c r="M115" i="1"/>
  <c r="K115" i="1"/>
  <c r="N114" i="1"/>
  <c r="L114" i="1"/>
  <c r="M114" i="1"/>
  <c r="K114" i="1"/>
  <c r="N113" i="1"/>
  <c r="M113" i="1"/>
  <c r="L113" i="1"/>
  <c r="K113" i="1"/>
  <c r="M112" i="1"/>
  <c r="L112" i="1"/>
  <c r="N112" i="1"/>
  <c r="K112" i="1"/>
  <c r="N111" i="1"/>
  <c r="M111" i="1"/>
  <c r="L111" i="1"/>
  <c r="K111" i="1"/>
  <c r="N110" i="1"/>
  <c r="M110" i="1"/>
  <c r="L110" i="1"/>
  <c r="K110" i="1"/>
  <c r="M109" i="1"/>
  <c r="L109" i="1"/>
  <c r="N109" i="1"/>
  <c r="K109" i="1"/>
  <c r="M108" i="1"/>
  <c r="N108" i="1"/>
  <c r="L108" i="1"/>
  <c r="K108" i="1"/>
  <c r="L106" i="1"/>
  <c r="M106" i="1"/>
  <c r="K106" i="1"/>
  <c r="N106" i="1"/>
  <c r="M107" i="1"/>
  <c r="L107" i="1"/>
  <c r="N107" i="1"/>
  <c r="N105" i="1"/>
  <c r="K107" i="1"/>
  <c r="L105" i="1"/>
  <c r="M105" i="1"/>
  <c r="K105" i="1"/>
  <c r="L104" i="1"/>
  <c r="M104" i="1"/>
  <c r="K104" i="1"/>
  <c r="N104" i="1"/>
  <c r="M103" i="1"/>
  <c r="L103" i="1"/>
  <c r="K103" i="1"/>
  <c r="N103" i="1"/>
  <c r="N102" i="1"/>
  <c r="M102" i="1"/>
  <c r="L102" i="1"/>
  <c r="K102" i="1"/>
  <c r="N101" i="1"/>
  <c r="M101" i="1"/>
  <c r="L101" i="1"/>
  <c r="K101" i="1"/>
  <c r="M100" i="1"/>
  <c r="N100" i="1"/>
  <c r="L100" i="1"/>
  <c r="K100" i="1"/>
  <c r="M99" i="1"/>
  <c r="L99" i="1"/>
  <c r="K99" i="1"/>
  <c r="N99" i="1"/>
  <c r="N98" i="1"/>
  <c r="L98" i="1"/>
  <c r="M98" i="1"/>
  <c r="K98" i="1"/>
  <c r="M97" i="1"/>
  <c r="N97" i="1"/>
  <c r="L97" i="1"/>
  <c r="K97" i="1"/>
  <c r="L96" i="1"/>
  <c r="K96" i="1"/>
  <c r="M96" i="1"/>
  <c r="N96" i="1"/>
  <c r="M95" i="1"/>
  <c r="L95" i="1"/>
  <c r="N95" i="1"/>
  <c r="K95" i="1"/>
  <c r="N94" i="1"/>
  <c r="M94" i="1"/>
  <c r="L94" i="1"/>
  <c r="K94" i="1"/>
  <c r="L93" i="1"/>
  <c r="M93" i="1"/>
  <c r="N93" i="1"/>
  <c r="K93" i="1"/>
  <c r="N92" i="1"/>
  <c r="M92" i="1"/>
  <c r="L92" i="1"/>
  <c r="K92" i="1"/>
  <c r="M137" i="1"/>
  <c r="L137" i="1"/>
  <c r="N137" i="1"/>
  <c r="K137" i="1"/>
  <c r="M139" i="1"/>
  <c r="L139" i="1"/>
  <c r="K139" i="1"/>
  <c r="N139" i="1"/>
  <c r="N140" i="1"/>
  <c r="M140" i="1"/>
  <c r="L140" i="1"/>
  <c r="K140" i="1"/>
  <c r="L141" i="1"/>
  <c r="M141" i="1"/>
  <c r="N141" i="1"/>
  <c r="K141" i="1"/>
  <c r="N142" i="1"/>
  <c r="M142" i="1"/>
  <c r="L142" i="1"/>
  <c r="K142" i="1"/>
  <c r="L138" i="1"/>
  <c r="M138" i="1"/>
  <c r="N138" i="1"/>
  <c r="K138" i="1"/>
  <c r="N133" i="1"/>
  <c r="M133" i="1"/>
  <c r="L133" i="1"/>
  <c r="K133" i="1"/>
  <c r="M134" i="1"/>
  <c r="L134" i="1"/>
  <c r="N134" i="1"/>
  <c r="K134" i="1"/>
  <c r="N135" i="1"/>
  <c r="M135" i="1"/>
  <c r="L135" i="1"/>
  <c r="K135" i="1"/>
  <c r="N136" i="1"/>
  <c r="M136" i="1"/>
  <c r="L136" i="1"/>
  <c r="K136" i="1"/>
  <c r="N119" i="1"/>
  <c r="M119" i="1"/>
  <c r="L119" i="1"/>
  <c r="K119" i="1"/>
  <c r="L144" i="1"/>
  <c r="M144" i="1"/>
  <c r="N144" i="1"/>
  <c r="K144" i="1"/>
  <c r="N152" i="1"/>
  <c r="K152" i="1"/>
  <c r="L152" i="1"/>
  <c r="M152" i="1"/>
  <c r="N153" i="1"/>
  <c r="M153" i="1"/>
  <c r="L153" i="1"/>
  <c r="K153" i="1"/>
  <c r="N154" i="1"/>
  <c r="M154" i="1"/>
  <c r="L154" i="1"/>
  <c r="K154" i="1"/>
  <c r="M3" i="1"/>
  <c r="M4" i="1"/>
  <c r="M5" i="1"/>
  <c r="M18" i="1"/>
  <c r="M19" i="1"/>
  <c r="M20" i="1"/>
  <c r="M21" i="1"/>
  <c r="M22" i="1"/>
  <c r="M23" i="1"/>
  <c r="M6" i="1"/>
  <c r="M7" i="1"/>
  <c r="M8" i="1"/>
  <c r="M9" i="1"/>
  <c r="M10" i="1"/>
  <c r="M11" i="1"/>
  <c r="M12" i="1"/>
  <c r="M13" i="1"/>
  <c r="M14" i="1"/>
  <c r="M15" i="1"/>
  <c r="M16" i="1"/>
  <c r="M17" i="1"/>
  <c r="M71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70" i="1"/>
  <c r="M69" i="1"/>
  <c r="M68" i="1"/>
  <c r="M67" i="1"/>
  <c r="M66" i="1"/>
  <c r="M65" i="1"/>
  <c r="M64" i="1"/>
  <c r="M63" i="1"/>
  <c r="M60" i="1"/>
  <c r="M62" i="1"/>
  <c r="M61" i="1"/>
  <c r="M58" i="1"/>
  <c r="M59" i="1"/>
  <c r="M57" i="1"/>
  <c r="M76" i="1"/>
  <c r="M75" i="1"/>
  <c r="M74" i="1"/>
  <c r="M73" i="1"/>
  <c r="M72" i="1"/>
  <c r="M89" i="1"/>
  <c r="M88" i="1"/>
  <c r="M87" i="1"/>
  <c r="M83" i="1"/>
  <c r="M84" i="1"/>
  <c r="M85" i="1"/>
  <c r="M86" i="1"/>
  <c r="M80" i="1"/>
  <c r="M81" i="1"/>
  <c r="M82" i="1"/>
  <c r="M79" i="1"/>
  <c r="M78" i="1"/>
  <c r="M77" i="1"/>
  <c r="M90" i="1"/>
  <c r="M91" i="1"/>
  <c r="M155" i="1"/>
  <c r="M146" i="1"/>
  <c r="M145" i="1"/>
  <c r="M151" i="1"/>
  <c r="M150" i="1"/>
  <c r="M149" i="1"/>
  <c r="M143" i="1"/>
  <c r="M147" i="1"/>
  <c r="M148" i="1"/>
  <c r="M2" i="1"/>
  <c r="N148" i="1"/>
  <c r="L148" i="1"/>
  <c r="K148" i="1"/>
  <c r="N147" i="1"/>
  <c r="K147" i="1"/>
  <c r="L147" i="1"/>
  <c r="N143" i="1"/>
  <c r="L143" i="1"/>
  <c r="K143" i="1"/>
  <c r="N149" i="1"/>
  <c r="L149" i="1"/>
  <c r="K149" i="1"/>
  <c r="N150" i="1"/>
  <c r="L150" i="1"/>
  <c r="K150" i="1"/>
  <c r="N151" i="1"/>
  <c r="L151" i="1"/>
  <c r="K151" i="1"/>
  <c r="N145" i="1"/>
  <c r="L145" i="1"/>
  <c r="K145" i="1"/>
  <c r="N146" i="1"/>
  <c r="L146" i="1"/>
  <c r="K146" i="1"/>
  <c r="N155" i="1"/>
  <c r="L155" i="1"/>
  <c r="K155" i="1"/>
  <c r="K24" i="1" l="1"/>
  <c r="L24" i="1"/>
  <c r="N24" i="1"/>
  <c r="K25" i="1"/>
  <c r="L25" i="1"/>
  <c r="N25" i="1"/>
  <c r="K26" i="1"/>
  <c r="L26" i="1"/>
  <c r="N26" i="1"/>
  <c r="K27" i="1"/>
  <c r="L27" i="1"/>
  <c r="N27" i="1"/>
  <c r="K28" i="1"/>
  <c r="L28" i="1"/>
  <c r="N28" i="1"/>
  <c r="K29" i="1"/>
  <c r="L29" i="1"/>
  <c r="N29" i="1"/>
  <c r="K30" i="1"/>
  <c r="L30" i="1"/>
  <c r="N30" i="1"/>
  <c r="K31" i="1"/>
  <c r="L31" i="1"/>
  <c r="N31" i="1"/>
  <c r="K32" i="1"/>
  <c r="L32" i="1"/>
  <c r="N32" i="1"/>
  <c r="K33" i="1"/>
  <c r="L33" i="1"/>
  <c r="N33" i="1"/>
  <c r="K34" i="1"/>
  <c r="L34" i="1"/>
  <c r="N34" i="1"/>
  <c r="K35" i="1"/>
  <c r="L35" i="1"/>
  <c r="N35" i="1"/>
  <c r="K36" i="1"/>
  <c r="L36" i="1"/>
  <c r="N36" i="1"/>
  <c r="K37" i="1"/>
  <c r="L37" i="1"/>
  <c r="N37" i="1"/>
  <c r="K38" i="1"/>
  <c r="L38" i="1"/>
  <c r="N38" i="1"/>
  <c r="K39" i="1"/>
  <c r="L39" i="1"/>
  <c r="N39" i="1"/>
  <c r="K40" i="1"/>
  <c r="L40" i="1"/>
  <c r="N40" i="1"/>
  <c r="K41" i="1"/>
  <c r="L41" i="1"/>
  <c r="N41" i="1"/>
  <c r="K42" i="1"/>
  <c r="L42" i="1"/>
  <c r="N42" i="1"/>
  <c r="K43" i="1"/>
  <c r="L43" i="1"/>
  <c r="N43" i="1"/>
  <c r="K44" i="1"/>
  <c r="L44" i="1"/>
  <c r="N44" i="1"/>
  <c r="K45" i="1"/>
  <c r="L45" i="1"/>
  <c r="N45" i="1"/>
  <c r="K46" i="1"/>
  <c r="L46" i="1"/>
  <c r="N46" i="1"/>
  <c r="K47" i="1"/>
  <c r="L47" i="1"/>
  <c r="N47" i="1"/>
  <c r="K48" i="1"/>
  <c r="L48" i="1"/>
  <c r="N48" i="1"/>
  <c r="K49" i="1"/>
  <c r="L49" i="1"/>
  <c r="N49" i="1"/>
  <c r="K50" i="1"/>
  <c r="L50" i="1"/>
  <c r="N50" i="1"/>
  <c r="K51" i="1"/>
  <c r="L51" i="1"/>
  <c r="N51" i="1"/>
  <c r="K52" i="1"/>
  <c r="L52" i="1"/>
  <c r="N52" i="1"/>
  <c r="K53" i="1"/>
  <c r="L53" i="1"/>
  <c r="N53" i="1"/>
  <c r="K54" i="1"/>
  <c r="L54" i="1"/>
  <c r="N54" i="1"/>
  <c r="K55" i="1"/>
  <c r="L55" i="1"/>
  <c r="N55" i="1"/>
  <c r="K56" i="1"/>
  <c r="L56" i="1"/>
  <c r="N56" i="1"/>
  <c r="K70" i="1"/>
  <c r="L70" i="1"/>
  <c r="N70" i="1"/>
  <c r="K69" i="1"/>
  <c r="L69" i="1"/>
  <c r="N69" i="1"/>
  <c r="K68" i="1"/>
  <c r="L68" i="1"/>
  <c r="N68" i="1"/>
  <c r="K67" i="1"/>
  <c r="L67" i="1"/>
  <c r="N67" i="1"/>
  <c r="K66" i="1"/>
  <c r="L66" i="1"/>
  <c r="N66" i="1"/>
  <c r="K65" i="1"/>
  <c r="L65" i="1"/>
  <c r="N65" i="1"/>
  <c r="K64" i="1"/>
  <c r="L64" i="1"/>
  <c r="N64" i="1"/>
  <c r="K63" i="1"/>
  <c r="L63" i="1"/>
  <c r="N63" i="1"/>
  <c r="K60" i="1"/>
  <c r="L60" i="1"/>
  <c r="N60" i="1"/>
  <c r="K62" i="1"/>
  <c r="L62" i="1"/>
  <c r="N62" i="1"/>
  <c r="K61" i="1"/>
  <c r="L61" i="1"/>
  <c r="N61" i="1"/>
  <c r="K58" i="1"/>
  <c r="L58" i="1"/>
  <c r="N58" i="1"/>
  <c r="K59" i="1"/>
  <c r="L59" i="1"/>
  <c r="N59" i="1"/>
  <c r="K57" i="1"/>
  <c r="L57" i="1"/>
  <c r="N57" i="1"/>
  <c r="K76" i="1"/>
  <c r="L76" i="1"/>
  <c r="N76" i="1"/>
  <c r="K75" i="1"/>
  <c r="L75" i="1"/>
  <c r="N75" i="1"/>
  <c r="K74" i="1"/>
  <c r="L74" i="1"/>
  <c r="N74" i="1"/>
  <c r="K73" i="1"/>
  <c r="L73" i="1"/>
  <c r="N73" i="1"/>
  <c r="K72" i="1"/>
  <c r="L72" i="1"/>
  <c r="N72" i="1"/>
  <c r="K89" i="1"/>
  <c r="L89" i="1"/>
  <c r="N89" i="1"/>
  <c r="K88" i="1"/>
  <c r="L88" i="1"/>
  <c r="N88" i="1"/>
  <c r="K87" i="1"/>
  <c r="L87" i="1"/>
  <c r="N87" i="1"/>
  <c r="K83" i="1"/>
  <c r="L83" i="1"/>
  <c r="N83" i="1"/>
  <c r="K84" i="1"/>
  <c r="L84" i="1"/>
  <c r="N84" i="1"/>
  <c r="K85" i="1"/>
  <c r="L85" i="1"/>
  <c r="N85" i="1"/>
  <c r="K86" i="1"/>
  <c r="L86" i="1"/>
  <c r="N86" i="1"/>
  <c r="K80" i="1"/>
  <c r="L80" i="1"/>
  <c r="N80" i="1"/>
  <c r="K81" i="1"/>
  <c r="L81" i="1"/>
  <c r="N81" i="1"/>
  <c r="K82" i="1"/>
  <c r="L82" i="1"/>
  <c r="N82" i="1"/>
  <c r="K79" i="1"/>
  <c r="L79" i="1"/>
  <c r="N79" i="1"/>
  <c r="K78" i="1"/>
  <c r="L78" i="1"/>
  <c r="N78" i="1"/>
  <c r="K77" i="1"/>
  <c r="L77" i="1"/>
  <c r="N77" i="1"/>
  <c r="K90" i="1"/>
  <c r="L90" i="1"/>
  <c r="N90" i="1"/>
  <c r="K91" i="1"/>
  <c r="L91" i="1"/>
  <c r="N91" i="1"/>
  <c r="N71" i="1"/>
  <c r="L12" i="1"/>
  <c r="L13" i="1"/>
  <c r="L14" i="1"/>
  <c r="L15" i="1"/>
  <c r="L16" i="1"/>
  <c r="L17" i="1"/>
  <c r="L71" i="1"/>
  <c r="L11" i="1"/>
  <c r="K11" i="1"/>
  <c r="K12" i="1"/>
  <c r="K13" i="1"/>
  <c r="K14" i="1"/>
  <c r="K15" i="1"/>
  <c r="K16" i="1"/>
  <c r="K17" i="1"/>
  <c r="K71" i="1"/>
</calcChain>
</file>

<file path=xl/sharedStrings.xml><?xml version="1.0" encoding="utf-8"?>
<sst xmlns="http://schemas.openxmlformats.org/spreadsheetml/2006/main" count="21" uniqueCount="19">
  <si>
    <t>CaseID</t>
  </si>
  <si>
    <t>CaseFrameSeqID</t>
  </si>
  <si>
    <t>NumContractions</t>
  </si>
  <si>
    <t>FHRBaseline</t>
  </si>
  <si>
    <t>UABaseline</t>
  </si>
  <si>
    <t>NumFHRAccelerations</t>
  </si>
  <si>
    <t>NumFHRLateRecovery</t>
  </si>
  <si>
    <t>FRIAccelerations</t>
  </si>
  <si>
    <t>FRIExcessiveUA</t>
  </si>
  <si>
    <t>FRIFhrBaseline</t>
  </si>
  <si>
    <t>FRIFhrVariability</t>
  </si>
  <si>
    <t>FRILateRecovery</t>
  </si>
  <si>
    <t>FHRVariability</t>
  </si>
  <si>
    <t>SeqID</t>
  </si>
  <si>
    <t>change in baseline</t>
  </si>
  <si>
    <t>change in UA</t>
  </si>
  <si>
    <t>prolonged deceleration</t>
  </si>
  <si>
    <t>prolonged decel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</si>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</sst>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0" fillId="35" borderId="0" xfId="0" applyFill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abSelected="1" topLeftCell="F1" zoomScale="120" zoomScaleNormal="120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13.7109375" customWidth="1"/>
    <col min="2" max="2" width="16" bestFit="1" customWidth="1"/>
    <col min="3" max="3" width="16" customWidth="1"/>
    <col min="4" max="4" width="16.5703125" style="1" bestFit="1" customWidth="1"/>
    <col min="5" max="5" width="12" bestFit="1" customWidth="1"/>
    <col min="6" max="6" width="12" customWidth="1"/>
    <col min="7" max="7" width="1" customWidth="1"/>
    <col min="8" max="8" width="21" bestFit="1" customWidth="1"/>
    <col min="9" max="9" width="20.85546875" bestFit="1" customWidth="1"/>
    <col min="10" max="10" width="15.85546875" style="1" bestFit="1" customWidth="1"/>
    <col min="11" max="11" width="14.85546875" bestFit="1" customWidth="1"/>
    <col min="12" max="12" width="14.28515625" bestFit="1" customWidth="1"/>
    <col min="13" max="13" width="15.85546875" bestFit="1" customWidth="1"/>
    <col min="14" max="14" width="15.7109375" bestFit="1" customWidth="1"/>
  </cols>
  <sheetData>
    <row r="1" spans="1:15" x14ac:dyDescent="0.25">
      <c r="A1" s="6" t="s">
        <v>0</v>
      </c>
      <c r="B1" s="6" t="s">
        <v>1</v>
      </c>
      <c r="C1" s="6" t="s">
        <v>13</v>
      </c>
      <c r="D1" s="4" t="s">
        <v>2</v>
      </c>
      <c r="E1" s="5" t="s">
        <v>3</v>
      </c>
      <c r="F1" s="5" t="s">
        <v>12</v>
      </c>
      <c r="G1" s="5" t="s">
        <v>4</v>
      </c>
      <c r="H1" s="5" t="s">
        <v>5</v>
      </c>
      <c r="I1" s="5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1" t="s">
        <v>18</v>
      </c>
    </row>
    <row r="2" spans="1:15" x14ac:dyDescent="0.25">
      <c r="A2">
        <v>7</v>
      </c>
      <c r="B2">
        <v>37</v>
      </c>
      <c r="D2" s="1">
        <v>3</v>
      </c>
      <c r="E2">
        <v>148</v>
      </c>
      <c r="F2">
        <v>3</v>
      </c>
      <c r="G2">
        <v>12</v>
      </c>
      <c r="H2">
        <v>4</v>
      </c>
      <c r="I2">
        <v>3</v>
      </c>
      <c r="J2" s="1">
        <f>IF(H2&gt;=1,1,0)</f>
        <v>1</v>
      </c>
      <c r="K2">
        <v>1</v>
      </c>
      <c r="L2">
        <v>1</v>
      </c>
      <c r="M2">
        <f t="shared" ref="M2:M33" si="0">IF(F2&gt;2.9,IF(F2&lt;15,1,0),0)</f>
        <v>1</v>
      </c>
      <c r="N2">
        <v>0</v>
      </c>
    </row>
    <row r="3" spans="1:15" x14ac:dyDescent="0.25">
      <c r="A3">
        <v>7</v>
      </c>
      <c r="B3">
        <v>38</v>
      </c>
      <c r="D3" s="1">
        <v>4</v>
      </c>
      <c r="E3">
        <v>146</v>
      </c>
      <c r="F3">
        <v>3</v>
      </c>
      <c r="G3">
        <v>20</v>
      </c>
      <c r="H3">
        <v>4</v>
      </c>
      <c r="I3">
        <v>1</v>
      </c>
      <c r="J3" s="1">
        <f t="shared" ref="J3:J66" si="1">IF(H3&gt;=1,1,0)</f>
        <v>1</v>
      </c>
      <c r="K3">
        <v>1</v>
      </c>
      <c r="L3">
        <v>1</v>
      </c>
      <c r="M3">
        <f t="shared" si="0"/>
        <v>1</v>
      </c>
      <c r="N3">
        <v>0</v>
      </c>
    </row>
    <row r="4" spans="1:15" x14ac:dyDescent="0.25">
      <c r="A4">
        <v>7</v>
      </c>
      <c r="B4">
        <v>39</v>
      </c>
      <c r="D4" s="1">
        <v>4</v>
      </c>
      <c r="E4">
        <v>148</v>
      </c>
      <c r="F4">
        <v>3</v>
      </c>
      <c r="G4">
        <v>20</v>
      </c>
      <c r="H4">
        <v>1</v>
      </c>
      <c r="I4">
        <v>0</v>
      </c>
      <c r="J4" s="1">
        <f t="shared" si="1"/>
        <v>1</v>
      </c>
      <c r="K4">
        <v>1</v>
      </c>
      <c r="L4">
        <v>1</v>
      </c>
      <c r="M4">
        <f t="shared" si="0"/>
        <v>1</v>
      </c>
      <c r="N4">
        <v>1</v>
      </c>
    </row>
    <row r="5" spans="1:15" x14ac:dyDescent="0.25">
      <c r="A5">
        <v>7</v>
      </c>
      <c r="B5">
        <v>40</v>
      </c>
      <c r="D5" s="1">
        <v>4</v>
      </c>
      <c r="E5">
        <v>150</v>
      </c>
      <c r="F5">
        <v>3</v>
      </c>
      <c r="G5">
        <v>23</v>
      </c>
      <c r="H5">
        <v>0</v>
      </c>
      <c r="I5">
        <v>0</v>
      </c>
      <c r="J5" s="1">
        <f t="shared" si="1"/>
        <v>0</v>
      </c>
      <c r="K5">
        <v>1</v>
      </c>
      <c r="L5">
        <v>1</v>
      </c>
      <c r="M5">
        <f t="shared" si="0"/>
        <v>1</v>
      </c>
      <c r="N5">
        <v>1</v>
      </c>
    </row>
    <row r="6" spans="1:15" x14ac:dyDescent="0.25">
      <c r="A6">
        <v>9</v>
      </c>
      <c r="B6">
        <v>41</v>
      </c>
      <c r="D6" s="1">
        <v>6</v>
      </c>
      <c r="E6">
        <v>112</v>
      </c>
      <c r="F6">
        <v>3</v>
      </c>
      <c r="G6">
        <v>12</v>
      </c>
      <c r="H6">
        <v>5</v>
      </c>
      <c r="I6">
        <v>0</v>
      </c>
      <c r="J6" s="1">
        <f t="shared" si="1"/>
        <v>1</v>
      </c>
      <c r="K6">
        <v>0</v>
      </c>
      <c r="L6">
        <v>1</v>
      </c>
      <c r="M6">
        <f t="shared" si="0"/>
        <v>1</v>
      </c>
      <c r="N6">
        <v>1</v>
      </c>
    </row>
    <row r="7" spans="1:15" x14ac:dyDescent="0.25">
      <c r="A7">
        <v>9</v>
      </c>
      <c r="B7">
        <v>42</v>
      </c>
      <c r="D7" s="1">
        <v>5</v>
      </c>
      <c r="E7">
        <v>116</v>
      </c>
      <c r="F7">
        <v>3</v>
      </c>
      <c r="G7">
        <v>9</v>
      </c>
      <c r="H7">
        <v>3</v>
      </c>
      <c r="I7">
        <v>0</v>
      </c>
      <c r="J7" s="1">
        <f t="shared" si="1"/>
        <v>1</v>
      </c>
      <c r="K7">
        <v>0</v>
      </c>
      <c r="L7">
        <v>1</v>
      </c>
      <c r="M7">
        <f t="shared" si="0"/>
        <v>1</v>
      </c>
      <c r="N7">
        <v>1</v>
      </c>
    </row>
    <row r="8" spans="1:15" x14ac:dyDescent="0.25">
      <c r="A8">
        <v>9</v>
      </c>
      <c r="B8">
        <v>43</v>
      </c>
      <c r="D8" s="1">
        <v>3</v>
      </c>
      <c r="E8">
        <v>120</v>
      </c>
      <c r="F8">
        <v>3</v>
      </c>
      <c r="G8">
        <v>5</v>
      </c>
      <c r="H8">
        <v>6</v>
      </c>
      <c r="I8">
        <v>1</v>
      </c>
      <c r="J8" s="1">
        <f t="shared" si="1"/>
        <v>1</v>
      </c>
      <c r="K8">
        <v>1</v>
      </c>
      <c r="L8">
        <v>1</v>
      </c>
      <c r="M8">
        <f t="shared" si="0"/>
        <v>1</v>
      </c>
      <c r="N8">
        <v>0</v>
      </c>
    </row>
    <row r="9" spans="1:15" x14ac:dyDescent="0.25">
      <c r="A9">
        <v>9</v>
      </c>
      <c r="B9">
        <v>44</v>
      </c>
      <c r="D9" s="1">
        <v>6</v>
      </c>
      <c r="E9">
        <v>117</v>
      </c>
      <c r="F9">
        <v>3</v>
      </c>
      <c r="G9">
        <v>3</v>
      </c>
      <c r="H9">
        <v>2</v>
      </c>
      <c r="I9">
        <v>0</v>
      </c>
      <c r="J9" s="1">
        <f t="shared" si="1"/>
        <v>1</v>
      </c>
      <c r="K9">
        <v>0</v>
      </c>
      <c r="L9">
        <v>1</v>
      </c>
      <c r="M9">
        <f t="shared" si="0"/>
        <v>1</v>
      </c>
      <c r="N9">
        <v>1</v>
      </c>
    </row>
    <row r="10" spans="1:15" x14ac:dyDescent="0.25">
      <c r="A10">
        <v>9</v>
      </c>
      <c r="B10">
        <v>45</v>
      </c>
      <c r="D10" s="1">
        <v>3</v>
      </c>
      <c r="E10">
        <v>116</v>
      </c>
      <c r="F10">
        <v>3</v>
      </c>
      <c r="G10">
        <v>6</v>
      </c>
      <c r="H10">
        <v>4</v>
      </c>
      <c r="I10">
        <v>0</v>
      </c>
      <c r="J10" s="1">
        <f t="shared" si="1"/>
        <v>1</v>
      </c>
      <c r="K10">
        <v>1</v>
      </c>
      <c r="L10">
        <v>1</v>
      </c>
      <c r="M10">
        <f t="shared" si="0"/>
        <v>1</v>
      </c>
      <c r="N10">
        <v>1</v>
      </c>
    </row>
    <row r="11" spans="1:15" x14ac:dyDescent="0.25">
      <c r="A11">
        <v>9</v>
      </c>
      <c r="B11">
        <v>51</v>
      </c>
      <c r="D11" s="1">
        <v>6</v>
      </c>
      <c r="E11">
        <v>118</v>
      </c>
      <c r="F11">
        <v>3</v>
      </c>
      <c r="G11">
        <v>12</v>
      </c>
      <c r="H11">
        <v>0</v>
      </c>
      <c r="I11">
        <v>0</v>
      </c>
      <c r="J11" s="1">
        <f t="shared" si="1"/>
        <v>0</v>
      </c>
      <c r="K11">
        <f t="shared" ref="K11:K17" si="2">IF(D11&gt;4,0,1)</f>
        <v>0</v>
      </c>
      <c r="L11">
        <f t="shared" ref="L11:L17" si="3">IF(E11&gt;109,IF(E11&lt;160,1,0),0)</f>
        <v>1</v>
      </c>
      <c r="M11">
        <f t="shared" si="0"/>
        <v>1</v>
      </c>
      <c r="N11">
        <v>1</v>
      </c>
    </row>
    <row r="12" spans="1:15" x14ac:dyDescent="0.25">
      <c r="A12">
        <v>9</v>
      </c>
      <c r="B12">
        <v>52</v>
      </c>
      <c r="D12" s="1">
        <v>6</v>
      </c>
      <c r="E12">
        <v>117</v>
      </c>
      <c r="F12">
        <v>3</v>
      </c>
      <c r="G12">
        <v>8</v>
      </c>
      <c r="H12">
        <v>0</v>
      </c>
      <c r="I12">
        <v>0</v>
      </c>
      <c r="J12" s="1">
        <f t="shared" si="1"/>
        <v>0</v>
      </c>
      <c r="K12">
        <f t="shared" si="2"/>
        <v>0</v>
      </c>
      <c r="L12">
        <f t="shared" si="3"/>
        <v>1</v>
      </c>
      <c r="M12">
        <f t="shared" si="0"/>
        <v>1</v>
      </c>
      <c r="N12">
        <v>1</v>
      </c>
    </row>
    <row r="13" spans="1:15" x14ac:dyDescent="0.25">
      <c r="A13">
        <v>9</v>
      </c>
      <c r="B13">
        <v>61</v>
      </c>
      <c r="D13" s="1">
        <v>7</v>
      </c>
      <c r="E13">
        <v>119</v>
      </c>
      <c r="F13">
        <v>3</v>
      </c>
      <c r="G13">
        <v>37</v>
      </c>
      <c r="H13">
        <v>4</v>
      </c>
      <c r="I13">
        <v>0</v>
      </c>
      <c r="J13" s="1">
        <f t="shared" si="1"/>
        <v>1</v>
      </c>
      <c r="K13">
        <f t="shared" si="2"/>
        <v>0</v>
      </c>
      <c r="L13">
        <f t="shared" si="3"/>
        <v>1</v>
      </c>
      <c r="M13">
        <f t="shared" si="0"/>
        <v>1</v>
      </c>
      <c r="N13">
        <v>1</v>
      </c>
    </row>
    <row r="14" spans="1:15" x14ac:dyDescent="0.25">
      <c r="A14">
        <v>9</v>
      </c>
      <c r="B14">
        <v>62</v>
      </c>
      <c r="D14" s="1">
        <v>6</v>
      </c>
      <c r="E14">
        <v>120</v>
      </c>
      <c r="F14">
        <v>3</v>
      </c>
      <c r="G14">
        <v>40</v>
      </c>
      <c r="H14">
        <v>5</v>
      </c>
      <c r="I14">
        <v>0</v>
      </c>
      <c r="J14" s="1">
        <f t="shared" si="1"/>
        <v>1</v>
      </c>
      <c r="K14">
        <f t="shared" si="2"/>
        <v>0</v>
      </c>
      <c r="L14">
        <f t="shared" si="3"/>
        <v>1</v>
      </c>
      <c r="M14">
        <f t="shared" si="0"/>
        <v>1</v>
      </c>
      <c r="N14">
        <v>1</v>
      </c>
    </row>
    <row r="15" spans="1:15" x14ac:dyDescent="0.25">
      <c r="A15">
        <v>9</v>
      </c>
      <c r="B15">
        <v>63</v>
      </c>
      <c r="D15" s="1">
        <v>3</v>
      </c>
      <c r="E15">
        <v>124</v>
      </c>
      <c r="F15">
        <v>3</v>
      </c>
      <c r="G15">
        <v>25</v>
      </c>
      <c r="H15">
        <v>2</v>
      </c>
      <c r="I15">
        <v>0</v>
      </c>
      <c r="J15" s="1">
        <f t="shared" si="1"/>
        <v>1</v>
      </c>
      <c r="K15">
        <f t="shared" si="2"/>
        <v>1</v>
      </c>
      <c r="L15">
        <f t="shared" si="3"/>
        <v>1</v>
      </c>
      <c r="M15">
        <f t="shared" si="0"/>
        <v>1</v>
      </c>
      <c r="N15">
        <v>1</v>
      </c>
    </row>
    <row r="16" spans="1:15" x14ac:dyDescent="0.25">
      <c r="A16">
        <v>9</v>
      </c>
      <c r="B16">
        <v>64</v>
      </c>
      <c r="D16" s="1">
        <v>4</v>
      </c>
      <c r="E16">
        <v>123</v>
      </c>
      <c r="F16">
        <v>3</v>
      </c>
      <c r="G16">
        <v>26</v>
      </c>
      <c r="H16">
        <v>3</v>
      </c>
      <c r="I16">
        <v>0</v>
      </c>
      <c r="J16" s="1">
        <f t="shared" si="1"/>
        <v>1</v>
      </c>
      <c r="K16">
        <f t="shared" si="2"/>
        <v>1</v>
      </c>
      <c r="L16">
        <f t="shared" si="3"/>
        <v>1</v>
      </c>
      <c r="M16">
        <f t="shared" si="0"/>
        <v>1</v>
      </c>
      <c r="N16">
        <v>1</v>
      </c>
    </row>
    <row r="17" spans="1:14" x14ac:dyDescent="0.25">
      <c r="A17">
        <v>9</v>
      </c>
      <c r="B17">
        <v>65</v>
      </c>
      <c r="D17" s="1">
        <v>5</v>
      </c>
      <c r="E17">
        <v>120</v>
      </c>
      <c r="F17">
        <v>3</v>
      </c>
      <c r="G17">
        <v>26</v>
      </c>
      <c r="H17">
        <v>0</v>
      </c>
      <c r="I17">
        <v>0</v>
      </c>
      <c r="J17" s="1">
        <f t="shared" si="1"/>
        <v>0</v>
      </c>
      <c r="K17">
        <f t="shared" si="2"/>
        <v>0</v>
      </c>
      <c r="L17">
        <f t="shared" si="3"/>
        <v>1</v>
      </c>
      <c r="M17">
        <f t="shared" si="0"/>
        <v>1</v>
      </c>
      <c r="N17">
        <v>1</v>
      </c>
    </row>
    <row r="18" spans="1:14" x14ac:dyDescent="0.25">
      <c r="A18">
        <v>12</v>
      </c>
      <c r="B18">
        <v>115</v>
      </c>
      <c r="D18" s="1">
        <v>6</v>
      </c>
      <c r="E18">
        <v>150</v>
      </c>
      <c r="F18">
        <v>3</v>
      </c>
      <c r="G18">
        <v>18</v>
      </c>
      <c r="H18">
        <v>5</v>
      </c>
      <c r="I18">
        <v>1</v>
      </c>
      <c r="J18" s="1">
        <f t="shared" si="1"/>
        <v>1</v>
      </c>
      <c r="K18">
        <v>0</v>
      </c>
      <c r="L18">
        <v>1</v>
      </c>
      <c r="M18">
        <f t="shared" si="0"/>
        <v>1</v>
      </c>
      <c r="N18">
        <v>0</v>
      </c>
    </row>
    <row r="19" spans="1:14" x14ac:dyDescent="0.25">
      <c r="A19">
        <v>12</v>
      </c>
      <c r="B19">
        <v>116</v>
      </c>
      <c r="D19" s="1">
        <v>6</v>
      </c>
      <c r="E19">
        <v>151</v>
      </c>
      <c r="F19">
        <v>3</v>
      </c>
      <c r="G19">
        <v>9</v>
      </c>
      <c r="H19">
        <v>1</v>
      </c>
      <c r="I19">
        <v>0</v>
      </c>
      <c r="J19" s="1">
        <f t="shared" si="1"/>
        <v>1</v>
      </c>
      <c r="K19">
        <v>0</v>
      </c>
      <c r="L19">
        <v>1</v>
      </c>
      <c r="M19">
        <f t="shared" si="0"/>
        <v>1</v>
      </c>
      <c r="N19">
        <v>1</v>
      </c>
    </row>
    <row r="20" spans="1:14" x14ac:dyDescent="0.25">
      <c r="A20">
        <v>12</v>
      </c>
      <c r="B20">
        <v>117</v>
      </c>
      <c r="D20" s="1">
        <v>6</v>
      </c>
      <c r="E20">
        <v>152</v>
      </c>
      <c r="F20">
        <v>3</v>
      </c>
      <c r="G20">
        <v>10</v>
      </c>
      <c r="H20">
        <v>2</v>
      </c>
      <c r="I20">
        <v>0</v>
      </c>
      <c r="J20" s="1">
        <f t="shared" si="1"/>
        <v>1</v>
      </c>
      <c r="K20">
        <v>0</v>
      </c>
      <c r="L20">
        <v>1</v>
      </c>
      <c r="M20">
        <f t="shared" si="0"/>
        <v>1</v>
      </c>
      <c r="N20">
        <v>1</v>
      </c>
    </row>
    <row r="21" spans="1:14" x14ac:dyDescent="0.25">
      <c r="A21">
        <v>12</v>
      </c>
      <c r="B21">
        <v>118</v>
      </c>
      <c r="D21" s="1">
        <v>6</v>
      </c>
      <c r="E21">
        <v>151</v>
      </c>
      <c r="F21">
        <v>3</v>
      </c>
      <c r="G21">
        <v>10</v>
      </c>
      <c r="H21">
        <v>4</v>
      </c>
      <c r="I21">
        <v>2</v>
      </c>
      <c r="J21" s="1">
        <f t="shared" si="1"/>
        <v>1</v>
      </c>
      <c r="K21">
        <v>0</v>
      </c>
      <c r="L21">
        <v>1</v>
      </c>
      <c r="M21">
        <f t="shared" si="0"/>
        <v>1</v>
      </c>
      <c r="N21">
        <v>0</v>
      </c>
    </row>
    <row r="22" spans="1:14" x14ac:dyDescent="0.25">
      <c r="A22">
        <v>12</v>
      </c>
      <c r="B22">
        <v>119</v>
      </c>
      <c r="D22" s="1">
        <v>6</v>
      </c>
      <c r="E22">
        <v>166</v>
      </c>
      <c r="F22">
        <v>3</v>
      </c>
      <c r="G22">
        <v>11</v>
      </c>
      <c r="H22">
        <v>4</v>
      </c>
      <c r="I22">
        <v>0</v>
      </c>
      <c r="J22" s="1">
        <f t="shared" si="1"/>
        <v>1</v>
      </c>
      <c r="K22">
        <v>0</v>
      </c>
      <c r="L22">
        <v>0</v>
      </c>
      <c r="M22">
        <f t="shared" si="0"/>
        <v>1</v>
      </c>
      <c r="N22">
        <v>1</v>
      </c>
    </row>
    <row r="23" spans="1:14" x14ac:dyDescent="0.25">
      <c r="A23">
        <v>12</v>
      </c>
      <c r="B23">
        <v>120</v>
      </c>
      <c r="D23" s="1">
        <v>6</v>
      </c>
      <c r="E23">
        <v>148</v>
      </c>
      <c r="F23">
        <v>3</v>
      </c>
      <c r="G23">
        <v>12</v>
      </c>
      <c r="H23">
        <v>6</v>
      </c>
      <c r="I23">
        <v>3</v>
      </c>
      <c r="J23" s="1">
        <f t="shared" si="1"/>
        <v>1</v>
      </c>
      <c r="K23">
        <v>0</v>
      </c>
      <c r="L23">
        <v>1</v>
      </c>
      <c r="M23">
        <f t="shared" si="0"/>
        <v>1</v>
      </c>
      <c r="N23">
        <v>0</v>
      </c>
    </row>
    <row r="24" spans="1:14" x14ac:dyDescent="0.25">
      <c r="A24">
        <v>26993379</v>
      </c>
      <c r="B24">
        <v>4</v>
      </c>
      <c r="C24">
        <v>1245</v>
      </c>
      <c r="D24" s="1">
        <v>4</v>
      </c>
      <c r="E24" s="7">
        <v>144</v>
      </c>
      <c r="F24" s="7">
        <v>2</v>
      </c>
      <c r="H24">
        <v>0</v>
      </c>
      <c r="I24">
        <v>3</v>
      </c>
      <c r="J24" s="1">
        <f t="shared" si="1"/>
        <v>0</v>
      </c>
      <c r="K24">
        <f t="shared" ref="K24:K55" si="4">IF(D24&gt;4,0,1)</f>
        <v>1</v>
      </c>
      <c r="L24">
        <f t="shared" ref="L24:L55" si="5">IF(E24&gt;109,IF(E24&lt;160,1,0),0)</f>
        <v>1</v>
      </c>
      <c r="M24">
        <f t="shared" si="0"/>
        <v>0</v>
      </c>
      <c r="N24">
        <f t="shared" ref="N24:N55" si="6">IF(I24&gt;0,0,1)</f>
        <v>0</v>
      </c>
    </row>
    <row r="25" spans="1:14" x14ac:dyDescent="0.25">
      <c r="A25">
        <v>26993379</v>
      </c>
      <c r="B25">
        <v>5</v>
      </c>
      <c r="C25">
        <v>3645</v>
      </c>
      <c r="D25" s="1">
        <v>2</v>
      </c>
      <c r="E25" s="7">
        <v>138</v>
      </c>
      <c r="F25" s="7">
        <v>5</v>
      </c>
      <c r="H25">
        <v>0</v>
      </c>
      <c r="I25">
        <v>0</v>
      </c>
      <c r="J25" s="1">
        <f t="shared" si="1"/>
        <v>0</v>
      </c>
      <c r="K25">
        <f t="shared" si="4"/>
        <v>1</v>
      </c>
      <c r="L25">
        <f t="shared" si="5"/>
        <v>1</v>
      </c>
      <c r="M25">
        <f t="shared" si="0"/>
        <v>1</v>
      </c>
      <c r="N25">
        <f t="shared" si="6"/>
        <v>1</v>
      </c>
    </row>
    <row r="26" spans="1:14" x14ac:dyDescent="0.25">
      <c r="A26">
        <v>26993379</v>
      </c>
      <c r="B26">
        <v>6</v>
      </c>
      <c r="C26">
        <v>6045</v>
      </c>
      <c r="D26" s="1">
        <v>4</v>
      </c>
      <c r="E26" s="7">
        <v>136</v>
      </c>
      <c r="F26" s="7">
        <v>4</v>
      </c>
      <c r="H26">
        <v>1</v>
      </c>
      <c r="I26">
        <v>1</v>
      </c>
      <c r="J26" s="1">
        <f t="shared" si="1"/>
        <v>1</v>
      </c>
      <c r="K26">
        <f t="shared" si="4"/>
        <v>1</v>
      </c>
      <c r="L26">
        <f t="shared" si="5"/>
        <v>1</v>
      </c>
      <c r="M26">
        <f t="shared" si="0"/>
        <v>1</v>
      </c>
      <c r="N26">
        <f t="shared" si="6"/>
        <v>0</v>
      </c>
    </row>
    <row r="27" spans="1:14" x14ac:dyDescent="0.25">
      <c r="A27">
        <v>26993379</v>
      </c>
      <c r="B27">
        <v>7</v>
      </c>
      <c r="C27">
        <v>8445</v>
      </c>
      <c r="D27" s="1">
        <v>3</v>
      </c>
      <c r="E27" s="7">
        <v>142</v>
      </c>
      <c r="F27" s="7">
        <v>8</v>
      </c>
      <c r="H27">
        <v>4</v>
      </c>
      <c r="I27">
        <v>0</v>
      </c>
      <c r="J27" s="1">
        <f t="shared" si="1"/>
        <v>1</v>
      </c>
      <c r="K27">
        <f t="shared" si="4"/>
        <v>1</v>
      </c>
      <c r="L27">
        <f t="shared" si="5"/>
        <v>1</v>
      </c>
      <c r="M27">
        <f t="shared" si="0"/>
        <v>1</v>
      </c>
      <c r="N27">
        <f t="shared" si="6"/>
        <v>1</v>
      </c>
    </row>
    <row r="28" spans="1:14" x14ac:dyDescent="0.25">
      <c r="A28">
        <v>26993379</v>
      </c>
      <c r="B28">
        <v>8</v>
      </c>
      <c r="C28">
        <v>10845</v>
      </c>
      <c r="D28" s="1">
        <v>3</v>
      </c>
      <c r="E28" s="7">
        <v>144</v>
      </c>
      <c r="F28" s="7">
        <v>7</v>
      </c>
      <c r="H28">
        <v>3</v>
      </c>
      <c r="I28">
        <v>0</v>
      </c>
      <c r="J28" s="1">
        <f t="shared" si="1"/>
        <v>1</v>
      </c>
      <c r="K28">
        <f t="shared" si="4"/>
        <v>1</v>
      </c>
      <c r="L28">
        <f t="shared" si="5"/>
        <v>1</v>
      </c>
      <c r="M28">
        <f t="shared" si="0"/>
        <v>1</v>
      </c>
      <c r="N28">
        <f t="shared" si="6"/>
        <v>1</v>
      </c>
    </row>
    <row r="29" spans="1:14" x14ac:dyDescent="0.25">
      <c r="A29">
        <v>26993379</v>
      </c>
      <c r="B29">
        <v>9</v>
      </c>
      <c r="C29">
        <v>13245</v>
      </c>
      <c r="D29" s="1">
        <v>4</v>
      </c>
      <c r="E29" s="7">
        <v>135</v>
      </c>
      <c r="F29" s="7">
        <v>6</v>
      </c>
      <c r="H29">
        <v>1</v>
      </c>
      <c r="I29">
        <v>0</v>
      </c>
      <c r="J29" s="1">
        <f t="shared" si="1"/>
        <v>1</v>
      </c>
      <c r="K29">
        <f t="shared" si="4"/>
        <v>1</v>
      </c>
      <c r="L29">
        <f t="shared" si="5"/>
        <v>1</v>
      </c>
      <c r="M29">
        <f t="shared" si="0"/>
        <v>1</v>
      </c>
      <c r="N29">
        <f t="shared" si="6"/>
        <v>1</v>
      </c>
    </row>
    <row r="30" spans="1:14" x14ac:dyDescent="0.25">
      <c r="A30">
        <v>26993379</v>
      </c>
      <c r="B30">
        <v>10</v>
      </c>
      <c r="C30">
        <v>15645</v>
      </c>
      <c r="D30" s="1">
        <v>2</v>
      </c>
      <c r="E30" s="7">
        <v>131</v>
      </c>
      <c r="F30" s="7">
        <v>3</v>
      </c>
      <c r="H30">
        <v>1</v>
      </c>
      <c r="I30">
        <v>0</v>
      </c>
      <c r="J30" s="1">
        <f t="shared" si="1"/>
        <v>1</v>
      </c>
      <c r="K30">
        <f t="shared" si="4"/>
        <v>1</v>
      </c>
      <c r="L30">
        <f t="shared" si="5"/>
        <v>1</v>
      </c>
      <c r="M30">
        <f t="shared" si="0"/>
        <v>1</v>
      </c>
      <c r="N30">
        <f t="shared" si="6"/>
        <v>1</v>
      </c>
    </row>
    <row r="31" spans="1:14" x14ac:dyDescent="0.25">
      <c r="A31">
        <v>26993379</v>
      </c>
      <c r="B31">
        <v>11</v>
      </c>
      <c r="C31">
        <v>18041</v>
      </c>
      <c r="D31" s="1">
        <v>3</v>
      </c>
      <c r="E31" s="7">
        <v>129</v>
      </c>
      <c r="F31" s="7">
        <v>4</v>
      </c>
      <c r="H31">
        <v>0</v>
      </c>
      <c r="I31">
        <v>0</v>
      </c>
      <c r="J31" s="1">
        <f t="shared" si="1"/>
        <v>0</v>
      </c>
      <c r="K31">
        <f t="shared" si="4"/>
        <v>1</v>
      </c>
      <c r="L31">
        <f t="shared" si="5"/>
        <v>1</v>
      </c>
      <c r="M31">
        <f t="shared" si="0"/>
        <v>1</v>
      </c>
      <c r="N31">
        <f t="shared" si="6"/>
        <v>1</v>
      </c>
    </row>
    <row r="32" spans="1:14" x14ac:dyDescent="0.25">
      <c r="A32">
        <v>26993379</v>
      </c>
      <c r="B32">
        <v>12</v>
      </c>
      <c r="C32">
        <v>20437</v>
      </c>
      <c r="D32" s="1">
        <v>4</v>
      </c>
      <c r="E32" s="7">
        <v>127</v>
      </c>
      <c r="F32" s="7">
        <v>3</v>
      </c>
      <c r="H32">
        <v>1</v>
      </c>
      <c r="I32">
        <v>0</v>
      </c>
      <c r="J32" s="1">
        <f t="shared" si="1"/>
        <v>1</v>
      </c>
      <c r="K32">
        <f t="shared" si="4"/>
        <v>1</v>
      </c>
      <c r="L32">
        <f t="shared" si="5"/>
        <v>1</v>
      </c>
      <c r="M32">
        <f t="shared" si="0"/>
        <v>1</v>
      </c>
      <c r="N32">
        <f t="shared" si="6"/>
        <v>1</v>
      </c>
    </row>
    <row r="33" spans="1:15" x14ac:dyDescent="0.25">
      <c r="A33">
        <v>26993379</v>
      </c>
      <c r="B33">
        <v>16</v>
      </c>
      <c r="C33">
        <v>23185</v>
      </c>
      <c r="D33" s="1">
        <v>5</v>
      </c>
      <c r="E33" s="7">
        <v>132</v>
      </c>
      <c r="F33" s="7">
        <v>7</v>
      </c>
      <c r="H33">
        <v>2</v>
      </c>
      <c r="I33">
        <v>1</v>
      </c>
      <c r="J33" s="1">
        <f t="shared" si="1"/>
        <v>1</v>
      </c>
      <c r="K33">
        <f t="shared" si="4"/>
        <v>0</v>
      </c>
      <c r="L33">
        <f t="shared" si="5"/>
        <v>1</v>
      </c>
      <c r="M33">
        <f t="shared" si="0"/>
        <v>1</v>
      </c>
      <c r="N33">
        <f t="shared" si="6"/>
        <v>0</v>
      </c>
    </row>
    <row r="34" spans="1:15" x14ac:dyDescent="0.25">
      <c r="A34">
        <v>26993379</v>
      </c>
      <c r="B34">
        <v>17</v>
      </c>
      <c r="C34">
        <v>25557</v>
      </c>
      <c r="D34" s="1">
        <v>3</v>
      </c>
      <c r="E34" s="7">
        <v>127</v>
      </c>
      <c r="F34" s="7">
        <v>12</v>
      </c>
      <c r="H34">
        <v>1</v>
      </c>
      <c r="I34">
        <v>0</v>
      </c>
      <c r="J34" s="1">
        <f t="shared" si="1"/>
        <v>1</v>
      </c>
      <c r="K34">
        <f t="shared" si="4"/>
        <v>1</v>
      </c>
      <c r="L34">
        <f t="shared" si="5"/>
        <v>1</v>
      </c>
      <c r="M34">
        <f t="shared" ref="M34:M65" si="7">IF(F34&gt;2.9,IF(F34&lt;15,1,0),0)</f>
        <v>1</v>
      </c>
      <c r="N34">
        <f t="shared" si="6"/>
        <v>1</v>
      </c>
    </row>
    <row r="35" spans="1:15" x14ac:dyDescent="0.25">
      <c r="A35">
        <v>26993379</v>
      </c>
      <c r="B35">
        <v>18</v>
      </c>
      <c r="C35">
        <v>27949</v>
      </c>
      <c r="D35" s="1">
        <v>5</v>
      </c>
      <c r="E35" s="7">
        <v>128</v>
      </c>
      <c r="F35" s="7">
        <v>3</v>
      </c>
      <c r="H35">
        <v>0</v>
      </c>
      <c r="I35">
        <v>0</v>
      </c>
      <c r="J35" s="1">
        <f t="shared" si="1"/>
        <v>0</v>
      </c>
      <c r="K35">
        <f t="shared" si="4"/>
        <v>0</v>
      </c>
      <c r="L35">
        <f t="shared" si="5"/>
        <v>1</v>
      </c>
      <c r="M35">
        <f t="shared" si="7"/>
        <v>1</v>
      </c>
      <c r="N35">
        <f t="shared" si="6"/>
        <v>1</v>
      </c>
    </row>
    <row r="36" spans="1:15" x14ac:dyDescent="0.25">
      <c r="A36">
        <v>26993379</v>
      </c>
      <c r="B36">
        <v>19</v>
      </c>
      <c r="C36">
        <v>30345</v>
      </c>
      <c r="D36" s="1">
        <v>3</v>
      </c>
      <c r="E36" s="7">
        <v>129</v>
      </c>
      <c r="F36" s="7">
        <v>3</v>
      </c>
      <c r="H36">
        <v>0</v>
      </c>
      <c r="I36">
        <v>0</v>
      </c>
      <c r="J36" s="1">
        <f t="shared" si="1"/>
        <v>0</v>
      </c>
      <c r="K36">
        <f t="shared" si="4"/>
        <v>1</v>
      </c>
      <c r="L36">
        <f t="shared" si="5"/>
        <v>1</v>
      </c>
      <c r="M36">
        <f t="shared" si="7"/>
        <v>1</v>
      </c>
      <c r="N36">
        <f t="shared" si="6"/>
        <v>1</v>
      </c>
    </row>
    <row r="37" spans="1:15" x14ac:dyDescent="0.25">
      <c r="A37">
        <v>26993379</v>
      </c>
      <c r="B37">
        <v>20</v>
      </c>
      <c r="C37">
        <v>32745</v>
      </c>
      <c r="D37" s="1">
        <v>3</v>
      </c>
      <c r="E37" s="7">
        <v>128</v>
      </c>
      <c r="F37" s="7">
        <v>5</v>
      </c>
      <c r="H37">
        <v>1</v>
      </c>
      <c r="I37">
        <v>0</v>
      </c>
      <c r="J37" s="1">
        <f t="shared" si="1"/>
        <v>1</v>
      </c>
      <c r="K37">
        <f t="shared" si="4"/>
        <v>1</v>
      </c>
      <c r="L37">
        <f t="shared" si="5"/>
        <v>1</v>
      </c>
      <c r="M37">
        <f t="shared" si="7"/>
        <v>1</v>
      </c>
      <c r="N37">
        <f t="shared" si="6"/>
        <v>1</v>
      </c>
    </row>
    <row r="38" spans="1:15" x14ac:dyDescent="0.25">
      <c r="A38">
        <v>26993379</v>
      </c>
      <c r="B38">
        <v>21</v>
      </c>
      <c r="C38">
        <v>35141</v>
      </c>
      <c r="D38" s="1">
        <v>2</v>
      </c>
      <c r="E38" s="7">
        <v>132</v>
      </c>
      <c r="F38" s="7">
        <v>11</v>
      </c>
      <c r="H38">
        <v>2</v>
      </c>
      <c r="I38">
        <v>0</v>
      </c>
      <c r="J38" s="1">
        <f t="shared" si="1"/>
        <v>1</v>
      </c>
      <c r="K38">
        <f t="shared" si="4"/>
        <v>1</v>
      </c>
      <c r="L38">
        <f t="shared" si="5"/>
        <v>1</v>
      </c>
      <c r="M38">
        <f t="shared" si="7"/>
        <v>1</v>
      </c>
      <c r="N38">
        <f t="shared" si="6"/>
        <v>1</v>
      </c>
    </row>
    <row r="39" spans="1:15" x14ac:dyDescent="0.25">
      <c r="A39">
        <v>26993379</v>
      </c>
      <c r="B39">
        <v>22</v>
      </c>
      <c r="C39">
        <v>37541</v>
      </c>
      <c r="D39" s="1">
        <v>0</v>
      </c>
      <c r="E39" s="7">
        <v>132</v>
      </c>
      <c r="F39" s="7">
        <v>7</v>
      </c>
      <c r="H39">
        <v>3</v>
      </c>
      <c r="I39">
        <v>0</v>
      </c>
      <c r="J39" s="1">
        <f t="shared" si="1"/>
        <v>1</v>
      </c>
      <c r="K39">
        <f t="shared" si="4"/>
        <v>1</v>
      </c>
      <c r="L39">
        <f t="shared" si="5"/>
        <v>1</v>
      </c>
      <c r="M39">
        <f t="shared" si="7"/>
        <v>1</v>
      </c>
      <c r="N39">
        <f t="shared" si="6"/>
        <v>1</v>
      </c>
    </row>
    <row r="40" spans="1:15" x14ac:dyDescent="0.25">
      <c r="A40">
        <v>26993379</v>
      </c>
      <c r="B40">
        <v>23</v>
      </c>
      <c r="C40">
        <v>39937</v>
      </c>
      <c r="D40" s="1">
        <v>2</v>
      </c>
      <c r="E40" s="7">
        <v>135</v>
      </c>
      <c r="F40" s="7">
        <v>3</v>
      </c>
      <c r="H40">
        <v>1</v>
      </c>
      <c r="I40">
        <v>0</v>
      </c>
      <c r="J40" s="1">
        <f t="shared" si="1"/>
        <v>1</v>
      </c>
      <c r="K40">
        <f t="shared" si="4"/>
        <v>1</v>
      </c>
      <c r="L40">
        <f t="shared" si="5"/>
        <v>1</v>
      </c>
      <c r="M40">
        <f t="shared" si="7"/>
        <v>1</v>
      </c>
      <c r="N40">
        <f t="shared" si="6"/>
        <v>1</v>
      </c>
      <c r="O40" t="s">
        <v>15</v>
      </c>
    </row>
    <row r="41" spans="1:15" x14ac:dyDescent="0.25">
      <c r="A41">
        <v>26993379</v>
      </c>
      <c r="B41">
        <v>24</v>
      </c>
      <c r="C41">
        <v>42329</v>
      </c>
      <c r="D41" s="1">
        <v>3</v>
      </c>
      <c r="E41" s="7">
        <v>122</v>
      </c>
      <c r="F41" s="7">
        <v>7</v>
      </c>
      <c r="H41">
        <v>3</v>
      </c>
      <c r="I41">
        <v>0</v>
      </c>
      <c r="J41" s="1">
        <f t="shared" si="1"/>
        <v>1</v>
      </c>
      <c r="K41">
        <f t="shared" si="4"/>
        <v>1</v>
      </c>
      <c r="L41">
        <f t="shared" si="5"/>
        <v>1</v>
      </c>
      <c r="M41">
        <f t="shared" si="7"/>
        <v>1</v>
      </c>
      <c r="N41">
        <f t="shared" si="6"/>
        <v>1</v>
      </c>
      <c r="O41" t="s">
        <v>14</v>
      </c>
    </row>
    <row r="42" spans="1:15" x14ac:dyDescent="0.25">
      <c r="A42">
        <v>26993379</v>
      </c>
      <c r="B42">
        <v>25</v>
      </c>
      <c r="C42">
        <v>44721</v>
      </c>
      <c r="D42" s="1">
        <v>5</v>
      </c>
      <c r="E42" s="7">
        <v>120</v>
      </c>
      <c r="F42" s="7">
        <v>7</v>
      </c>
      <c r="H42">
        <v>5</v>
      </c>
      <c r="I42">
        <v>0</v>
      </c>
      <c r="J42" s="1">
        <f t="shared" si="1"/>
        <v>1</v>
      </c>
      <c r="K42">
        <f t="shared" si="4"/>
        <v>0</v>
      </c>
      <c r="L42">
        <f t="shared" si="5"/>
        <v>1</v>
      </c>
      <c r="M42">
        <f t="shared" si="7"/>
        <v>1</v>
      </c>
      <c r="N42">
        <f t="shared" si="6"/>
        <v>1</v>
      </c>
    </row>
    <row r="43" spans="1:15" x14ac:dyDescent="0.25">
      <c r="A43">
        <v>26993379</v>
      </c>
      <c r="B43">
        <v>26</v>
      </c>
      <c r="C43">
        <v>47117</v>
      </c>
      <c r="D43" s="1">
        <v>3</v>
      </c>
      <c r="E43" s="7">
        <v>126</v>
      </c>
      <c r="F43" s="7">
        <v>5</v>
      </c>
      <c r="H43">
        <v>3</v>
      </c>
      <c r="I43">
        <v>0</v>
      </c>
      <c r="J43" s="1">
        <f t="shared" si="1"/>
        <v>1</v>
      </c>
      <c r="K43">
        <f t="shared" si="4"/>
        <v>1</v>
      </c>
      <c r="L43">
        <f t="shared" si="5"/>
        <v>1</v>
      </c>
      <c r="M43">
        <f t="shared" si="7"/>
        <v>1</v>
      </c>
      <c r="N43">
        <f t="shared" si="6"/>
        <v>1</v>
      </c>
    </row>
    <row r="44" spans="1:15" x14ac:dyDescent="0.25">
      <c r="A44">
        <v>26993379</v>
      </c>
      <c r="B44">
        <v>27</v>
      </c>
      <c r="C44">
        <v>49517</v>
      </c>
      <c r="D44" s="1">
        <v>4</v>
      </c>
      <c r="E44" s="7">
        <v>121</v>
      </c>
      <c r="F44" s="7">
        <v>9</v>
      </c>
      <c r="H44">
        <v>5</v>
      </c>
      <c r="I44">
        <v>0</v>
      </c>
      <c r="J44" s="1">
        <f t="shared" si="1"/>
        <v>1</v>
      </c>
      <c r="K44">
        <f t="shared" si="4"/>
        <v>1</v>
      </c>
      <c r="L44">
        <f t="shared" si="5"/>
        <v>1</v>
      </c>
      <c r="M44">
        <f t="shared" si="7"/>
        <v>1</v>
      </c>
      <c r="N44">
        <f t="shared" si="6"/>
        <v>1</v>
      </c>
    </row>
    <row r="45" spans="1:15" x14ac:dyDescent="0.25">
      <c r="A45">
        <v>26993379</v>
      </c>
      <c r="B45">
        <v>28</v>
      </c>
      <c r="C45">
        <v>51917</v>
      </c>
      <c r="D45" s="1">
        <v>2</v>
      </c>
      <c r="E45" s="7">
        <v>130</v>
      </c>
      <c r="F45" s="7">
        <v>9</v>
      </c>
      <c r="H45">
        <v>1</v>
      </c>
      <c r="I45">
        <v>0</v>
      </c>
      <c r="J45" s="1">
        <f t="shared" si="1"/>
        <v>1</v>
      </c>
      <c r="K45">
        <f t="shared" si="4"/>
        <v>1</v>
      </c>
      <c r="L45">
        <f t="shared" si="5"/>
        <v>1</v>
      </c>
      <c r="M45">
        <f t="shared" si="7"/>
        <v>1</v>
      </c>
      <c r="N45">
        <f t="shared" si="6"/>
        <v>1</v>
      </c>
    </row>
    <row r="46" spans="1:15" x14ac:dyDescent="0.25">
      <c r="A46">
        <v>26993379</v>
      </c>
      <c r="B46">
        <v>29</v>
      </c>
      <c r="C46">
        <v>54317</v>
      </c>
      <c r="D46" s="1">
        <v>4</v>
      </c>
      <c r="E46" s="7">
        <v>124</v>
      </c>
      <c r="F46" s="7">
        <v>11</v>
      </c>
      <c r="H46">
        <v>4</v>
      </c>
      <c r="I46">
        <v>0</v>
      </c>
      <c r="J46" s="1">
        <f t="shared" si="1"/>
        <v>1</v>
      </c>
      <c r="K46">
        <f t="shared" si="4"/>
        <v>1</v>
      </c>
      <c r="L46">
        <f t="shared" si="5"/>
        <v>1</v>
      </c>
      <c r="M46">
        <f t="shared" si="7"/>
        <v>1</v>
      </c>
      <c r="N46">
        <f t="shared" si="6"/>
        <v>1</v>
      </c>
    </row>
    <row r="47" spans="1:15" x14ac:dyDescent="0.25">
      <c r="A47">
        <v>26993379</v>
      </c>
      <c r="B47">
        <v>30</v>
      </c>
      <c r="C47">
        <v>56713</v>
      </c>
      <c r="D47" s="1">
        <v>3</v>
      </c>
      <c r="E47" s="7">
        <v>122</v>
      </c>
      <c r="F47" s="7">
        <v>4</v>
      </c>
      <c r="H47">
        <v>1</v>
      </c>
      <c r="I47">
        <v>0</v>
      </c>
      <c r="J47" s="1">
        <f t="shared" si="1"/>
        <v>1</v>
      </c>
      <c r="K47">
        <f t="shared" si="4"/>
        <v>1</v>
      </c>
      <c r="L47">
        <f t="shared" si="5"/>
        <v>1</v>
      </c>
      <c r="M47">
        <f t="shared" si="7"/>
        <v>1</v>
      </c>
      <c r="N47">
        <f t="shared" si="6"/>
        <v>1</v>
      </c>
    </row>
    <row r="48" spans="1:15" x14ac:dyDescent="0.25">
      <c r="A48">
        <v>26993379</v>
      </c>
      <c r="B48">
        <v>31</v>
      </c>
      <c r="C48">
        <v>59113</v>
      </c>
      <c r="D48" s="1">
        <v>2</v>
      </c>
      <c r="E48" s="7">
        <v>120</v>
      </c>
      <c r="F48" s="7">
        <v>5</v>
      </c>
      <c r="H48">
        <v>2</v>
      </c>
      <c r="I48">
        <v>0</v>
      </c>
      <c r="J48" s="1">
        <f t="shared" si="1"/>
        <v>1</v>
      </c>
      <c r="K48">
        <f t="shared" si="4"/>
        <v>1</v>
      </c>
      <c r="L48">
        <f t="shared" si="5"/>
        <v>1</v>
      </c>
      <c r="M48">
        <f t="shared" si="7"/>
        <v>1</v>
      </c>
      <c r="N48">
        <f t="shared" si="6"/>
        <v>1</v>
      </c>
    </row>
    <row r="49" spans="1:15" x14ac:dyDescent="0.25">
      <c r="A49">
        <v>26993379</v>
      </c>
      <c r="B49">
        <v>32</v>
      </c>
      <c r="C49">
        <v>61509</v>
      </c>
      <c r="D49" s="1">
        <v>3</v>
      </c>
      <c r="E49" s="7">
        <v>121</v>
      </c>
      <c r="F49" s="7">
        <v>5</v>
      </c>
      <c r="H49">
        <v>0</v>
      </c>
      <c r="I49">
        <v>0</v>
      </c>
      <c r="J49" s="1">
        <f t="shared" si="1"/>
        <v>0</v>
      </c>
      <c r="K49">
        <f t="shared" si="4"/>
        <v>1</v>
      </c>
      <c r="L49">
        <f t="shared" si="5"/>
        <v>1</v>
      </c>
      <c r="M49">
        <f t="shared" si="7"/>
        <v>1</v>
      </c>
      <c r="N49">
        <f t="shared" si="6"/>
        <v>1</v>
      </c>
    </row>
    <row r="50" spans="1:15" x14ac:dyDescent="0.25">
      <c r="A50">
        <v>26993379</v>
      </c>
      <c r="B50">
        <v>33</v>
      </c>
      <c r="C50">
        <v>63909</v>
      </c>
      <c r="D50" s="1">
        <v>3</v>
      </c>
      <c r="E50" s="7">
        <v>121</v>
      </c>
      <c r="F50" s="7">
        <v>7</v>
      </c>
      <c r="H50">
        <v>4</v>
      </c>
      <c r="I50">
        <v>1</v>
      </c>
      <c r="J50" s="1">
        <f t="shared" si="1"/>
        <v>1</v>
      </c>
      <c r="K50">
        <f t="shared" si="4"/>
        <v>1</v>
      </c>
      <c r="L50">
        <f t="shared" si="5"/>
        <v>1</v>
      </c>
      <c r="M50">
        <f t="shared" si="7"/>
        <v>1</v>
      </c>
      <c r="N50">
        <f t="shared" si="6"/>
        <v>0</v>
      </c>
    </row>
    <row r="51" spans="1:15" x14ac:dyDescent="0.25">
      <c r="A51">
        <v>26993379</v>
      </c>
      <c r="B51">
        <v>34</v>
      </c>
      <c r="C51">
        <v>66305</v>
      </c>
      <c r="D51" s="1">
        <v>2</v>
      </c>
      <c r="E51" s="7">
        <v>131</v>
      </c>
      <c r="F51" s="7">
        <v>7</v>
      </c>
      <c r="H51">
        <v>3</v>
      </c>
      <c r="I51">
        <v>0</v>
      </c>
      <c r="J51" s="1">
        <f t="shared" si="1"/>
        <v>1</v>
      </c>
      <c r="K51">
        <f t="shared" si="4"/>
        <v>1</v>
      </c>
      <c r="L51">
        <f t="shared" si="5"/>
        <v>1</v>
      </c>
      <c r="M51">
        <f t="shared" si="7"/>
        <v>1</v>
      </c>
      <c r="N51">
        <f t="shared" si="6"/>
        <v>1</v>
      </c>
    </row>
    <row r="52" spans="1:15" x14ac:dyDescent="0.25">
      <c r="A52">
        <v>26993379</v>
      </c>
      <c r="B52">
        <v>35</v>
      </c>
      <c r="C52">
        <v>68701</v>
      </c>
      <c r="D52" s="1">
        <v>3</v>
      </c>
      <c r="E52" s="7">
        <v>128</v>
      </c>
      <c r="F52" s="7">
        <v>4</v>
      </c>
      <c r="H52">
        <v>0</v>
      </c>
      <c r="I52">
        <v>0</v>
      </c>
      <c r="J52" s="1">
        <f t="shared" si="1"/>
        <v>0</v>
      </c>
      <c r="K52">
        <f t="shared" si="4"/>
        <v>1</v>
      </c>
      <c r="L52">
        <f t="shared" si="5"/>
        <v>1</v>
      </c>
      <c r="M52">
        <f t="shared" si="7"/>
        <v>1</v>
      </c>
      <c r="N52">
        <f t="shared" si="6"/>
        <v>1</v>
      </c>
    </row>
    <row r="53" spans="1:15" x14ac:dyDescent="0.25">
      <c r="A53">
        <v>26993379</v>
      </c>
      <c r="B53">
        <v>36</v>
      </c>
      <c r="C53">
        <v>71097</v>
      </c>
      <c r="D53" s="1">
        <v>3</v>
      </c>
      <c r="E53" s="7">
        <v>127</v>
      </c>
      <c r="F53" s="7">
        <v>4</v>
      </c>
      <c r="H53">
        <v>2</v>
      </c>
      <c r="I53">
        <v>0</v>
      </c>
      <c r="J53" s="1">
        <f t="shared" si="1"/>
        <v>1</v>
      </c>
      <c r="K53">
        <f t="shared" si="4"/>
        <v>1</v>
      </c>
      <c r="L53">
        <f t="shared" si="5"/>
        <v>1</v>
      </c>
      <c r="M53">
        <f t="shared" si="7"/>
        <v>1</v>
      </c>
      <c r="N53">
        <f t="shared" si="6"/>
        <v>1</v>
      </c>
    </row>
    <row r="54" spans="1:15" x14ac:dyDescent="0.25">
      <c r="A54">
        <v>26993379</v>
      </c>
      <c r="B54">
        <v>37</v>
      </c>
      <c r="C54">
        <v>73497</v>
      </c>
      <c r="D54" s="1">
        <v>3</v>
      </c>
      <c r="E54" s="7">
        <v>132</v>
      </c>
      <c r="F54" s="7">
        <v>3</v>
      </c>
      <c r="H54">
        <v>0</v>
      </c>
      <c r="I54">
        <v>0</v>
      </c>
      <c r="J54" s="1">
        <f t="shared" si="1"/>
        <v>0</v>
      </c>
      <c r="K54">
        <f t="shared" si="4"/>
        <v>1</v>
      </c>
      <c r="L54">
        <f t="shared" si="5"/>
        <v>1</v>
      </c>
      <c r="M54">
        <f t="shared" si="7"/>
        <v>1</v>
      </c>
      <c r="N54">
        <f t="shared" si="6"/>
        <v>1</v>
      </c>
    </row>
    <row r="55" spans="1:15" x14ac:dyDescent="0.25">
      <c r="A55">
        <v>26993379</v>
      </c>
      <c r="B55">
        <v>38</v>
      </c>
      <c r="C55">
        <v>75893</v>
      </c>
      <c r="D55" s="1">
        <v>4</v>
      </c>
      <c r="E55" s="7">
        <v>129</v>
      </c>
      <c r="F55" s="7">
        <v>4</v>
      </c>
      <c r="H55">
        <v>0</v>
      </c>
      <c r="I55">
        <v>0</v>
      </c>
      <c r="J55" s="1">
        <f t="shared" si="1"/>
        <v>0</v>
      </c>
      <c r="K55">
        <f t="shared" si="4"/>
        <v>1</v>
      </c>
      <c r="L55">
        <f t="shared" si="5"/>
        <v>1</v>
      </c>
      <c r="M55">
        <f t="shared" si="7"/>
        <v>1</v>
      </c>
      <c r="N55">
        <f t="shared" si="6"/>
        <v>1</v>
      </c>
      <c r="O55" t="s">
        <v>15</v>
      </c>
    </row>
    <row r="56" spans="1:15" x14ac:dyDescent="0.25">
      <c r="A56">
        <v>26993379</v>
      </c>
      <c r="B56">
        <v>39</v>
      </c>
      <c r="C56">
        <v>78281</v>
      </c>
      <c r="D56" s="1">
        <v>1</v>
      </c>
      <c r="E56" s="7">
        <v>129</v>
      </c>
      <c r="F56" s="7">
        <v>3</v>
      </c>
      <c r="H56">
        <v>0</v>
      </c>
      <c r="I56">
        <v>0</v>
      </c>
      <c r="J56" s="1">
        <f t="shared" si="1"/>
        <v>0</v>
      </c>
      <c r="K56">
        <f t="shared" ref="K56:K87" si="8">IF(D56&gt;4,0,1)</f>
        <v>1</v>
      </c>
      <c r="L56">
        <f t="shared" ref="L56:L87" si="9">IF(E56&gt;109,IF(E56&lt;160,1,0),0)</f>
        <v>1</v>
      </c>
      <c r="M56">
        <f t="shared" si="7"/>
        <v>1</v>
      </c>
      <c r="N56">
        <f t="shared" ref="N56:N87" si="10">IF(I56&gt;0,0,1)</f>
        <v>1</v>
      </c>
    </row>
    <row r="57" spans="1:15" x14ac:dyDescent="0.25">
      <c r="A57">
        <v>26993379</v>
      </c>
      <c r="B57">
        <v>42</v>
      </c>
      <c r="C57">
        <v>85449</v>
      </c>
      <c r="D57" s="1">
        <v>1</v>
      </c>
      <c r="E57" s="7">
        <v>130</v>
      </c>
      <c r="F57" s="7">
        <v>5</v>
      </c>
      <c r="H57">
        <v>2</v>
      </c>
      <c r="I57">
        <v>0</v>
      </c>
      <c r="J57" s="1">
        <f t="shared" si="1"/>
        <v>1</v>
      </c>
      <c r="K57">
        <f t="shared" si="8"/>
        <v>1</v>
      </c>
      <c r="L57">
        <f t="shared" si="9"/>
        <v>1</v>
      </c>
      <c r="M57">
        <f t="shared" si="7"/>
        <v>1</v>
      </c>
      <c r="N57">
        <f t="shared" si="10"/>
        <v>1</v>
      </c>
    </row>
    <row r="58" spans="1:15" x14ac:dyDescent="0.25">
      <c r="A58">
        <v>26993379</v>
      </c>
      <c r="B58">
        <v>43</v>
      </c>
      <c r="C58">
        <v>87837</v>
      </c>
      <c r="D58" s="1">
        <v>2</v>
      </c>
      <c r="E58" s="7">
        <v>125</v>
      </c>
      <c r="F58" s="7">
        <v>7</v>
      </c>
      <c r="H58">
        <v>4</v>
      </c>
      <c r="I58">
        <v>0</v>
      </c>
      <c r="J58" s="1">
        <f t="shared" si="1"/>
        <v>1</v>
      </c>
      <c r="K58">
        <f t="shared" si="8"/>
        <v>1</v>
      </c>
      <c r="L58">
        <f t="shared" si="9"/>
        <v>1</v>
      </c>
      <c r="M58">
        <f t="shared" si="7"/>
        <v>1</v>
      </c>
      <c r="N58">
        <f t="shared" si="10"/>
        <v>1</v>
      </c>
    </row>
    <row r="59" spans="1:15" x14ac:dyDescent="0.25">
      <c r="A59">
        <v>26993379</v>
      </c>
      <c r="B59">
        <v>44</v>
      </c>
      <c r="C59">
        <v>90225</v>
      </c>
      <c r="D59" s="1">
        <v>3</v>
      </c>
      <c r="E59" s="7">
        <v>126</v>
      </c>
      <c r="F59" s="7">
        <v>5</v>
      </c>
      <c r="H59">
        <v>4</v>
      </c>
      <c r="I59">
        <v>0</v>
      </c>
      <c r="J59" s="1">
        <f t="shared" si="1"/>
        <v>1</v>
      </c>
      <c r="K59">
        <f t="shared" si="8"/>
        <v>1</v>
      </c>
      <c r="L59">
        <f t="shared" si="9"/>
        <v>1</v>
      </c>
      <c r="M59">
        <f t="shared" si="7"/>
        <v>1</v>
      </c>
      <c r="N59">
        <f t="shared" si="10"/>
        <v>1</v>
      </c>
    </row>
    <row r="60" spans="1:15" x14ac:dyDescent="0.25">
      <c r="A60">
        <v>26993379</v>
      </c>
      <c r="B60">
        <v>75</v>
      </c>
      <c r="C60">
        <v>164273</v>
      </c>
      <c r="D60" s="1">
        <v>1</v>
      </c>
      <c r="E60" s="7">
        <v>133</v>
      </c>
      <c r="F60" s="7">
        <v>4</v>
      </c>
      <c r="H60">
        <v>0</v>
      </c>
      <c r="I60">
        <v>0</v>
      </c>
      <c r="J60" s="1">
        <f t="shared" si="1"/>
        <v>0</v>
      </c>
      <c r="K60">
        <f t="shared" si="8"/>
        <v>1</v>
      </c>
      <c r="L60">
        <f t="shared" si="9"/>
        <v>1</v>
      </c>
      <c r="M60">
        <f t="shared" si="7"/>
        <v>1</v>
      </c>
      <c r="N60">
        <f t="shared" si="10"/>
        <v>1</v>
      </c>
    </row>
    <row r="61" spans="1:15" x14ac:dyDescent="0.25">
      <c r="A61">
        <v>26993379</v>
      </c>
      <c r="B61">
        <v>76</v>
      </c>
      <c r="C61">
        <v>166669</v>
      </c>
      <c r="D61" s="1">
        <v>1</v>
      </c>
      <c r="E61" s="7">
        <v>128</v>
      </c>
      <c r="F61" s="7">
        <v>5</v>
      </c>
      <c r="H61">
        <v>2</v>
      </c>
      <c r="I61">
        <v>0</v>
      </c>
      <c r="J61" s="1">
        <f t="shared" si="1"/>
        <v>1</v>
      </c>
      <c r="K61">
        <f t="shared" si="8"/>
        <v>1</v>
      </c>
      <c r="L61">
        <f t="shared" si="9"/>
        <v>1</v>
      </c>
      <c r="M61">
        <f t="shared" si="7"/>
        <v>1</v>
      </c>
      <c r="N61">
        <f t="shared" si="10"/>
        <v>1</v>
      </c>
    </row>
    <row r="62" spans="1:15" x14ac:dyDescent="0.25">
      <c r="A62">
        <v>26993379</v>
      </c>
      <c r="B62">
        <v>77</v>
      </c>
      <c r="C62">
        <v>169069</v>
      </c>
      <c r="D62" s="1">
        <v>2</v>
      </c>
      <c r="E62" s="7">
        <v>135</v>
      </c>
      <c r="F62" s="7">
        <v>5</v>
      </c>
      <c r="H62">
        <v>1</v>
      </c>
      <c r="I62">
        <v>0</v>
      </c>
      <c r="J62" s="1">
        <f t="shared" si="1"/>
        <v>1</v>
      </c>
      <c r="K62">
        <f t="shared" si="8"/>
        <v>1</v>
      </c>
      <c r="L62">
        <f t="shared" si="9"/>
        <v>1</v>
      </c>
      <c r="M62">
        <f t="shared" si="7"/>
        <v>1</v>
      </c>
      <c r="N62">
        <f t="shared" si="10"/>
        <v>1</v>
      </c>
    </row>
    <row r="63" spans="1:15" x14ac:dyDescent="0.25">
      <c r="A63">
        <v>26993379</v>
      </c>
      <c r="B63">
        <v>78</v>
      </c>
      <c r="C63">
        <v>171469</v>
      </c>
      <c r="D63" s="1">
        <v>2</v>
      </c>
      <c r="E63" s="7">
        <v>127</v>
      </c>
      <c r="F63" s="7">
        <v>5</v>
      </c>
      <c r="H63">
        <v>2</v>
      </c>
      <c r="I63">
        <v>0</v>
      </c>
      <c r="J63" s="1">
        <f t="shared" si="1"/>
        <v>1</v>
      </c>
      <c r="K63">
        <f t="shared" si="8"/>
        <v>1</v>
      </c>
      <c r="L63">
        <f t="shared" si="9"/>
        <v>1</v>
      </c>
      <c r="M63">
        <f t="shared" si="7"/>
        <v>1</v>
      </c>
      <c r="N63">
        <f t="shared" si="10"/>
        <v>1</v>
      </c>
    </row>
    <row r="64" spans="1:15" x14ac:dyDescent="0.25">
      <c r="A64">
        <v>26993379</v>
      </c>
      <c r="B64">
        <v>79</v>
      </c>
      <c r="C64">
        <v>173869</v>
      </c>
      <c r="D64" s="1">
        <v>2</v>
      </c>
      <c r="E64" s="7">
        <v>135</v>
      </c>
      <c r="F64" s="7">
        <v>6</v>
      </c>
      <c r="H64">
        <v>1</v>
      </c>
      <c r="I64">
        <v>2</v>
      </c>
      <c r="J64" s="1">
        <f t="shared" si="1"/>
        <v>1</v>
      </c>
      <c r="K64">
        <f t="shared" si="8"/>
        <v>1</v>
      </c>
      <c r="L64">
        <f t="shared" si="9"/>
        <v>1</v>
      </c>
      <c r="M64">
        <f t="shared" si="7"/>
        <v>1</v>
      </c>
      <c r="N64">
        <f t="shared" si="10"/>
        <v>0</v>
      </c>
      <c r="O64" t="s">
        <v>17</v>
      </c>
    </row>
    <row r="65" spans="1:15" x14ac:dyDescent="0.25">
      <c r="A65">
        <v>26993379</v>
      </c>
      <c r="B65">
        <v>81</v>
      </c>
      <c r="C65">
        <v>178605</v>
      </c>
      <c r="D65" s="1">
        <v>4</v>
      </c>
      <c r="E65" s="7">
        <v>121</v>
      </c>
      <c r="F65" s="7">
        <v>12</v>
      </c>
      <c r="H65">
        <v>4</v>
      </c>
      <c r="I65">
        <v>1</v>
      </c>
      <c r="J65" s="1">
        <f t="shared" si="1"/>
        <v>1</v>
      </c>
      <c r="K65">
        <f t="shared" si="8"/>
        <v>1</v>
      </c>
      <c r="L65">
        <f t="shared" si="9"/>
        <v>1</v>
      </c>
      <c r="M65">
        <f t="shared" si="7"/>
        <v>1</v>
      </c>
      <c r="N65">
        <f t="shared" si="10"/>
        <v>0</v>
      </c>
    </row>
    <row r="66" spans="1:15" x14ac:dyDescent="0.25">
      <c r="A66">
        <v>26993379</v>
      </c>
      <c r="B66">
        <v>82</v>
      </c>
      <c r="C66">
        <v>181005</v>
      </c>
      <c r="D66" s="1">
        <v>5</v>
      </c>
      <c r="E66" s="7">
        <v>127</v>
      </c>
      <c r="F66" s="7">
        <v>7</v>
      </c>
      <c r="H66">
        <v>0</v>
      </c>
      <c r="I66">
        <v>3</v>
      </c>
      <c r="J66" s="1">
        <f t="shared" si="1"/>
        <v>0</v>
      </c>
      <c r="K66">
        <f t="shared" si="8"/>
        <v>0</v>
      </c>
      <c r="L66">
        <f t="shared" si="9"/>
        <v>1</v>
      </c>
      <c r="M66">
        <f t="shared" ref="M66:M97" si="11">IF(F66&gt;2.9,IF(F66&lt;15,1,0),0)</f>
        <v>1</v>
      </c>
      <c r="N66">
        <f t="shared" si="10"/>
        <v>0</v>
      </c>
      <c r="O66" t="s">
        <v>16</v>
      </c>
    </row>
    <row r="67" spans="1:15" x14ac:dyDescent="0.25">
      <c r="A67">
        <v>26993379</v>
      </c>
      <c r="B67">
        <v>84</v>
      </c>
      <c r="C67">
        <v>185805</v>
      </c>
      <c r="D67" s="1">
        <v>4</v>
      </c>
      <c r="E67" s="7">
        <v>127</v>
      </c>
      <c r="F67" s="7">
        <v>4</v>
      </c>
      <c r="H67">
        <v>0</v>
      </c>
      <c r="I67">
        <v>0</v>
      </c>
      <c r="J67" s="1">
        <f t="shared" ref="J67:J130" si="12">IF(H67&gt;=1,1,0)</f>
        <v>0</v>
      </c>
      <c r="K67">
        <f t="shared" si="8"/>
        <v>1</v>
      </c>
      <c r="L67">
        <f t="shared" si="9"/>
        <v>1</v>
      </c>
      <c r="M67">
        <f t="shared" si="11"/>
        <v>1</v>
      </c>
      <c r="N67">
        <f t="shared" si="10"/>
        <v>1</v>
      </c>
    </row>
    <row r="68" spans="1:15" x14ac:dyDescent="0.25">
      <c r="A68">
        <v>26993379</v>
      </c>
      <c r="B68">
        <v>85</v>
      </c>
      <c r="C68">
        <v>188201</v>
      </c>
      <c r="D68" s="1">
        <v>5</v>
      </c>
      <c r="E68" s="7">
        <v>125</v>
      </c>
      <c r="F68" s="7">
        <v>2</v>
      </c>
      <c r="H68">
        <v>0</v>
      </c>
      <c r="I68">
        <v>0</v>
      </c>
      <c r="J68" s="1">
        <f t="shared" si="12"/>
        <v>0</v>
      </c>
      <c r="K68">
        <f t="shared" si="8"/>
        <v>0</v>
      </c>
      <c r="L68">
        <f t="shared" si="9"/>
        <v>1</v>
      </c>
      <c r="M68">
        <f t="shared" si="11"/>
        <v>0</v>
      </c>
      <c r="N68">
        <f t="shared" si="10"/>
        <v>1</v>
      </c>
    </row>
    <row r="69" spans="1:15" x14ac:dyDescent="0.25">
      <c r="A69">
        <v>26993379</v>
      </c>
      <c r="B69">
        <v>86</v>
      </c>
      <c r="C69">
        <v>190601</v>
      </c>
      <c r="D69" s="1">
        <v>5</v>
      </c>
      <c r="E69" s="7">
        <v>125</v>
      </c>
      <c r="F69" s="7">
        <v>2</v>
      </c>
      <c r="H69">
        <v>0</v>
      </c>
      <c r="I69">
        <v>0</v>
      </c>
      <c r="J69" s="1">
        <f t="shared" si="12"/>
        <v>0</v>
      </c>
      <c r="K69">
        <f t="shared" si="8"/>
        <v>0</v>
      </c>
      <c r="L69">
        <f t="shared" si="9"/>
        <v>1</v>
      </c>
      <c r="M69">
        <f t="shared" si="11"/>
        <v>0</v>
      </c>
      <c r="N69">
        <f t="shared" si="10"/>
        <v>1</v>
      </c>
    </row>
    <row r="70" spans="1:15" x14ac:dyDescent="0.25">
      <c r="A70">
        <v>26993379</v>
      </c>
      <c r="B70">
        <v>87</v>
      </c>
      <c r="C70">
        <v>192997</v>
      </c>
      <c r="D70" s="1">
        <v>6</v>
      </c>
      <c r="E70" s="7">
        <v>121</v>
      </c>
      <c r="F70" s="7">
        <v>12</v>
      </c>
      <c r="H70">
        <v>0</v>
      </c>
      <c r="I70">
        <v>0</v>
      </c>
      <c r="J70" s="1">
        <f t="shared" si="12"/>
        <v>0</v>
      </c>
      <c r="K70">
        <f t="shared" si="8"/>
        <v>0</v>
      </c>
      <c r="L70">
        <f t="shared" si="9"/>
        <v>1</v>
      </c>
      <c r="M70">
        <f t="shared" si="11"/>
        <v>1</v>
      </c>
      <c r="N70">
        <f t="shared" si="10"/>
        <v>1</v>
      </c>
      <c r="O70" t="s">
        <v>16</v>
      </c>
    </row>
    <row r="71" spans="1:15" x14ac:dyDescent="0.25">
      <c r="A71">
        <v>29539808</v>
      </c>
      <c r="B71">
        <v>86</v>
      </c>
      <c r="C71">
        <v>192629</v>
      </c>
      <c r="D71" s="1">
        <v>5</v>
      </c>
      <c r="E71">
        <v>142</v>
      </c>
      <c r="F71">
        <v>7</v>
      </c>
      <c r="G71">
        <v>30</v>
      </c>
      <c r="H71">
        <v>0</v>
      </c>
      <c r="I71">
        <v>0</v>
      </c>
      <c r="J71" s="1">
        <f t="shared" si="12"/>
        <v>0</v>
      </c>
      <c r="K71">
        <f t="shared" si="8"/>
        <v>0</v>
      </c>
      <c r="L71">
        <f t="shared" si="9"/>
        <v>1</v>
      </c>
      <c r="M71">
        <f t="shared" si="11"/>
        <v>1</v>
      </c>
      <c r="N71">
        <f t="shared" si="10"/>
        <v>1</v>
      </c>
    </row>
    <row r="72" spans="1:15" x14ac:dyDescent="0.25">
      <c r="A72">
        <v>34920133</v>
      </c>
      <c r="B72">
        <v>2</v>
      </c>
      <c r="C72">
        <v>2401</v>
      </c>
      <c r="D72" s="1">
        <v>1</v>
      </c>
      <c r="E72" s="7">
        <v>135</v>
      </c>
      <c r="F72" s="7">
        <v>8</v>
      </c>
      <c r="H72">
        <v>5</v>
      </c>
      <c r="I72">
        <v>0</v>
      </c>
      <c r="J72" s="1">
        <f t="shared" si="12"/>
        <v>1</v>
      </c>
      <c r="K72">
        <f t="shared" si="8"/>
        <v>1</v>
      </c>
      <c r="L72">
        <f t="shared" si="9"/>
        <v>1</v>
      </c>
      <c r="M72">
        <f t="shared" si="11"/>
        <v>1</v>
      </c>
      <c r="N72">
        <f t="shared" si="10"/>
        <v>1</v>
      </c>
    </row>
    <row r="73" spans="1:15" x14ac:dyDescent="0.25">
      <c r="A73">
        <v>34920133</v>
      </c>
      <c r="B73">
        <v>3</v>
      </c>
      <c r="C73">
        <v>4801</v>
      </c>
      <c r="D73" s="1">
        <v>1</v>
      </c>
      <c r="E73" s="7">
        <v>133</v>
      </c>
      <c r="F73" s="7">
        <v>9</v>
      </c>
      <c r="H73">
        <v>6</v>
      </c>
      <c r="I73">
        <v>0</v>
      </c>
      <c r="J73" s="1">
        <f t="shared" si="12"/>
        <v>1</v>
      </c>
      <c r="K73">
        <f t="shared" si="8"/>
        <v>1</v>
      </c>
      <c r="L73">
        <f t="shared" si="9"/>
        <v>1</v>
      </c>
      <c r="M73">
        <f t="shared" si="11"/>
        <v>1</v>
      </c>
      <c r="N73">
        <f t="shared" si="10"/>
        <v>1</v>
      </c>
    </row>
    <row r="74" spans="1:15" x14ac:dyDescent="0.25">
      <c r="A74">
        <v>34920133</v>
      </c>
      <c r="B74">
        <v>12</v>
      </c>
      <c r="C74">
        <v>25269</v>
      </c>
      <c r="D74" s="1">
        <v>3</v>
      </c>
      <c r="E74" s="7">
        <v>132</v>
      </c>
      <c r="F74" s="7">
        <v>9</v>
      </c>
      <c r="H74">
        <v>0</v>
      </c>
      <c r="I74">
        <v>2</v>
      </c>
      <c r="J74" s="1">
        <f t="shared" si="12"/>
        <v>0</v>
      </c>
      <c r="K74">
        <f t="shared" si="8"/>
        <v>1</v>
      </c>
      <c r="L74">
        <f t="shared" si="9"/>
        <v>1</v>
      </c>
      <c r="M74">
        <f t="shared" si="11"/>
        <v>1</v>
      </c>
      <c r="N74">
        <f t="shared" si="10"/>
        <v>0</v>
      </c>
    </row>
    <row r="75" spans="1:15" x14ac:dyDescent="0.25">
      <c r="A75">
        <v>34920133</v>
      </c>
      <c r="B75">
        <v>20</v>
      </c>
      <c r="C75">
        <v>44141</v>
      </c>
      <c r="D75" s="1">
        <v>3</v>
      </c>
      <c r="E75" s="7">
        <v>162</v>
      </c>
      <c r="F75" s="7">
        <v>5</v>
      </c>
      <c r="H75">
        <v>0</v>
      </c>
      <c r="I75">
        <v>1</v>
      </c>
      <c r="J75" s="1">
        <f t="shared" si="12"/>
        <v>0</v>
      </c>
      <c r="K75">
        <f t="shared" si="8"/>
        <v>1</v>
      </c>
      <c r="L75">
        <f t="shared" si="9"/>
        <v>0</v>
      </c>
      <c r="M75">
        <f t="shared" si="11"/>
        <v>1</v>
      </c>
      <c r="N75">
        <f t="shared" si="10"/>
        <v>0</v>
      </c>
    </row>
    <row r="76" spans="1:15" x14ac:dyDescent="0.25">
      <c r="A76">
        <v>34920133</v>
      </c>
      <c r="B76">
        <v>21</v>
      </c>
      <c r="C76">
        <v>46541</v>
      </c>
      <c r="D76" s="1">
        <v>4</v>
      </c>
      <c r="E76" s="7">
        <v>162</v>
      </c>
      <c r="F76" s="7">
        <v>5</v>
      </c>
      <c r="H76">
        <v>0</v>
      </c>
      <c r="I76">
        <v>0</v>
      </c>
      <c r="J76" s="1">
        <f t="shared" si="12"/>
        <v>0</v>
      </c>
      <c r="K76">
        <f t="shared" si="8"/>
        <v>1</v>
      </c>
      <c r="L76">
        <f t="shared" si="9"/>
        <v>0</v>
      </c>
      <c r="M76">
        <f t="shared" si="11"/>
        <v>1</v>
      </c>
      <c r="N76">
        <f t="shared" si="10"/>
        <v>1</v>
      </c>
    </row>
    <row r="77" spans="1:15" x14ac:dyDescent="0.25">
      <c r="A77">
        <v>34920133</v>
      </c>
      <c r="B77">
        <v>38</v>
      </c>
      <c r="C77">
        <v>87173</v>
      </c>
      <c r="D77" s="1">
        <v>2</v>
      </c>
      <c r="E77" s="7">
        <v>145</v>
      </c>
      <c r="F77" s="7">
        <v>4</v>
      </c>
      <c r="H77">
        <v>0</v>
      </c>
      <c r="I77">
        <v>1</v>
      </c>
      <c r="J77" s="1">
        <f t="shared" si="12"/>
        <v>0</v>
      </c>
      <c r="K77">
        <f t="shared" si="8"/>
        <v>1</v>
      </c>
      <c r="L77">
        <f t="shared" si="9"/>
        <v>1</v>
      </c>
      <c r="M77">
        <f t="shared" si="11"/>
        <v>1</v>
      </c>
      <c r="N77">
        <f t="shared" si="10"/>
        <v>0</v>
      </c>
    </row>
    <row r="78" spans="1:15" x14ac:dyDescent="0.25">
      <c r="A78">
        <v>34920133</v>
      </c>
      <c r="B78">
        <v>39</v>
      </c>
      <c r="C78">
        <v>89569</v>
      </c>
      <c r="D78" s="1">
        <v>2</v>
      </c>
      <c r="E78" s="7">
        <v>154</v>
      </c>
      <c r="F78" s="7">
        <v>4</v>
      </c>
      <c r="H78">
        <v>0</v>
      </c>
      <c r="I78">
        <v>2</v>
      </c>
      <c r="J78" s="1">
        <f t="shared" si="12"/>
        <v>0</v>
      </c>
      <c r="K78">
        <f t="shared" si="8"/>
        <v>1</v>
      </c>
      <c r="L78">
        <f t="shared" si="9"/>
        <v>1</v>
      </c>
      <c r="M78">
        <f t="shared" si="11"/>
        <v>1</v>
      </c>
      <c r="N78">
        <f t="shared" si="10"/>
        <v>0</v>
      </c>
    </row>
    <row r="79" spans="1:15" x14ac:dyDescent="0.25">
      <c r="A79">
        <v>34920133</v>
      </c>
      <c r="B79">
        <v>40</v>
      </c>
      <c r="C79">
        <v>91969</v>
      </c>
      <c r="D79" s="1">
        <v>0</v>
      </c>
      <c r="E79" s="7">
        <v>150</v>
      </c>
      <c r="F79" s="7">
        <v>8</v>
      </c>
      <c r="H79">
        <v>0</v>
      </c>
      <c r="I79">
        <v>0</v>
      </c>
      <c r="J79" s="1">
        <f t="shared" si="12"/>
        <v>0</v>
      </c>
      <c r="K79">
        <f t="shared" si="8"/>
        <v>1</v>
      </c>
      <c r="L79">
        <f t="shared" si="9"/>
        <v>1</v>
      </c>
      <c r="M79">
        <f t="shared" si="11"/>
        <v>1</v>
      </c>
      <c r="N79">
        <f t="shared" si="10"/>
        <v>1</v>
      </c>
    </row>
    <row r="80" spans="1:15" x14ac:dyDescent="0.25">
      <c r="A80">
        <v>34920133</v>
      </c>
      <c r="B80">
        <v>47</v>
      </c>
      <c r="C80">
        <v>108589</v>
      </c>
      <c r="D80" s="1">
        <v>3</v>
      </c>
      <c r="E80" s="7">
        <v>144</v>
      </c>
      <c r="F80" s="7">
        <v>6</v>
      </c>
      <c r="H80">
        <v>0</v>
      </c>
      <c r="I80">
        <v>3</v>
      </c>
      <c r="J80" s="1">
        <f t="shared" si="12"/>
        <v>0</v>
      </c>
      <c r="K80">
        <f t="shared" si="8"/>
        <v>1</v>
      </c>
      <c r="L80">
        <f t="shared" si="9"/>
        <v>1</v>
      </c>
      <c r="M80">
        <f t="shared" si="11"/>
        <v>1</v>
      </c>
      <c r="N80">
        <f t="shared" si="10"/>
        <v>0</v>
      </c>
    </row>
    <row r="81" spans="1:14" x14ac:dyDescent="0.25">
      <c r="A81">
        <v>34920133</v>
      </c>
      <c r="B81">
        <v>48</v>
      </c>
      <c r="C81">
        <v>110989</v>
      </c>
      <c r="D81" s="1">
        <v>3</v>
      </c>
      <c r="E81" s="7">
        <v>139</v>
      </c>
      <c r="F81" s="7">
        <v>5</v>
      </c>
      <c r="H81">
        <v>3</v>
      </c>
      <c r="I81">
        <v>0</v>
      </c>
      <c r="J81" s="1">
        <f t="shared" si="12"/>
        <v>1</v>
      </c>
      <c r="K81">
        <f t="shared" si="8"/>
        <v>1</v>
      </c>
      <c r="L81">
        <f t="shared" si="9"/>
        <v>1</v>
      </c>
      <c r="M81">
        <f t="shared" si="11"/>
        <v>1</v>
      </c>
      <c r="N81">
        <f t="shared" si="10"/>
        <v>1</v>
      </c>
    </row>
    <row r="82" spans="1:14" x14ac:dyDescent="0.25">
      <c r="A82">
        <v>34920133</v>
      </c>
      <c r="B82">
        <v>50</v>
      </c>
      <c r="C82">
        <v>115737</v>
      </c>
      <c r="D82" s="1">
        <v>4</v>
      </c>
      <c r="E82" s="7">
        <v>135</v>
      </c>
      <c r="F82" s="7">
        <v>6</v>
      </c>
      <c r="H82">
        <v>0</v>
      </c>
      <c r="I82">
        <v>1</v>
      </c>
      <c r="J82" s="1">
        <f t="shared" si="12"/>
        <v>0</v>
      </c>
      <c r="K82">
        <f t="shared" si="8"/>
        <v>1</v>
      </c>
      <c r="L82">
        <f t="shared" si="9"/>
        <v>1</v>
      </c>
      <c r="M82">
        <f t="shared" si="11"/>
        <v>1</v>
      </c>
      <c r="N82">
        <f t="shared" si="10"/>
        <v>0</v>
      </c>
    </row>
    <row r="83" spans="1:14" x14ac:dyDescent="0.25">
      <c r="A83">
        <v>34920133</v>
      </c>
      <c r="B83">
        <v>52</v>
      </c>
      <c r="C83">
        <v>120509</v>
      </c>
      <c r="D83" s="1">
        <v>2</v>
      </c>
      <c r="E83" s="7">
        <v>135</v>
      </c>
      <c r="F83" s="7">
        <v>5</v>
      </c>
      <c r="H83">
        <v>0</v>
      </c>
      <c r="I83">
        <v>1</v>
      </c>
      <c r="J83" s="1">
        <f t="shared" si="12"/>
        <v>0</v>
      </c>
      <c r="K83">
        <f t="shared" si="8"/>
        <v>1</v>
      </c>
      <c r="L83">
        <f t="shared" si="9"/>
        <v>1</v>
      </c>
      <c r="M83">
        <f t="shared" si="11"/>
        <v>1</v>
      </c>
      <c r="N83">
        <f t="shared" si="10"/>
        <v>0</v>
      </c>
    </row>
    <row r="84" spans="1:14" x14ac:dyDescent="0.25">
      <c r="A84">
        <v>34920133</v>
      </c>
      <c r="B84">
        <v>53</v>
      </c>
      <c r="C84">
        <v>122905</v>
      </c>
      <c r="D84" s="1">
        <v>2</v>
      </c>
      <c r="E84" s="7">
        <v>141</v>
      </c>
      <c r="F84" s="7">
        <v>5</v>
      </c>
      <c r="H84">
        <v>1</v>
      </c>
      <c r="I84">
        <v>1</v>
      </c>
      <c r="J84" s="1">
        <f t="shared" si="12"/>
        <v>1</v>
      </c>
      <c r="K84">
        <f t="shared" si="8"/>
        <v>1</v>
      </c>
      <c r="L84">
        <f t="shared" si="9"/>
        <v>1</v>
      </c>
      <c r="M84">
        <f t="shared" si="11"/>
        <v>1</v>
      </c>
      <c r="N84">
        <f t="shared" si="10"/>
        <v>0</v>
      </c>
    </row>
    <row r="85" spans="1:14" x14ac:dyDescent="0.25">
      <c r="A85">
        <v>34920133</v>
      </c>
      <c r="B85">
        <v>54</v>
      </c>
      <c r="C85">
        <v>125305</v>
      </c>
      <c r="D85" s="1">
        <v>2</v>
      </c>
      <c r="E85" s="7">
        <v>136</v>
      </c>
      <c r="F85" s="7">
        <v>6</v>
      </c>
      <c r="H85">
        <v>3</v>
      </c>
      <c r="I85">
        <v>1</v>
      </c>
      <c r="J85" s="1">
        <f t="shared" si="12"/>
        <v>1</v>
      </c>
      <c r="K85">
        <f t="shared" si="8"/>
        <v>1</v>
      </c>
      <c r="L85">
        <f t="shared" si="9"/>
        <v>1</v>
      </c>
      <c r="M85">
        <f t="shared" si="11"/>
        <v>1</v>
      </c>
      <c r="N85">
        <f t="shared" si="10"/>
        <v>0</v>
      </c>
    </row>
    <row r="86" spans="1:14" x14ac:dyDescent="0.25">
      <c r="A86">
        <v>34920133</v>
      </c>
      <c r="B86">
        <v>55</v>
      </c>
      <c r="C86">
        <v>127705</v>
      </c>
      <c r="D86" s="1">
        <v>1</v>
      </c>
      <c r="E86" s="7">
        <v>140</v>
      </c>
      <c r="F86" s="7">
        <v>7</v>
      </c>
      <c r="H86">
        <v>1</v>
      </c>
      <c r="I86">
        <v>0</v>
      </c>
      <c r="J86" s="1">
        <f t="shared" si="12"/>
        <v>1</v>
      </c>
      <c r="K86">
        <f t="shared" si="8"/>
        <v>1</v>
      </c>
      <c r="L86">
        <f t="shared" si="9"/>
        <v>1</v>
      </c>
      <c r="M86">
        <f t="shared" si="11"/>
        <v>1</v>
      </c>
      <c r="N86">
        <f t="shared" si="10"/>
        <v>1</v>
      </c>
    </row>
    <row r="87" spans="1:14" x14ac:dyDescent="0.25">
      <c r="A87">
        <v>34920133</v>
      </c>
      <c r="B87">
        <v>71</v>
      </c>
      <c r="C87">
        <v>165733</v>
      </c>
      <c r="D87" s="1">
        <v>3</v>
      </c>
      <c r="E87" s="7">
        <v>140</v>
      </c>
      <c r="F87" s="7">
        <v>6</v>
      </c>
      <c r="H87">
        <v>4</v>
      </c>
      <c r="I87">
        <v>1</v>
      </c>
      <c r="J87" s="1">
        <f t="shared" si="12"/>
        <v>1</v>
      </c>
      <c r="K87">
        <f t="shared" si="8"/>
        <v>1</v>
      </c>
      <c r="L87">
        <f t="shared" si="9"/>
        <v>1</v>
      </c>
      <c r="M87">
        <f t="shared" si="11"/>
        <v>1</v>
      </c>
      <c r="N87">
        <f t="shared" si="10"/>
        <v>0</v>
      </c>
    </row>
    <row r="88" spans="1:14" x14ac:dyDescent="0.25">
      <c r="A88">
        <v>34920133</v>
      </c>
      <c r="B88">
        <v>72</v>
      </c>
      <c r="C88">
        <v>168129</v>
      </c>
      <c r="D88" s="1">
        <v>4</v>
      </c>
      <c r="E88" s="7">
        <v>136</v>
      </c>
      <c r="F88" s="7">
        <v>12</v>
      </c>
      <c r="H88">
        <v>4</v>
      </c>
      <c r="I88">
        <v>3</v>
      </c>
      <c r="J88" s="1">
        <f t="shared" si="12"/>
        <v>1</v>
      </c>
      <c r="K88">
        <f t="shared" ref="K88:K119" si="13">IF(D88&gt;4,0,1)</f>
        <v>1</v>
      </c>
      <c r="L88">
        <f t="shared" ref="L88:L119" si="14">IF(E88&gt;109,IF(E88&lt;160,1,0),0)</f>
        <v>1</v>
      </c>
      <c r="M88">
        <f t="shared" si="11"/>
        <v>1</v>
      </c>
      <c r="N88">
        <f t="shared" ref="N88:N119" si="15">IF(I88&gt;0,0,1)</f>
        <v>0</v>
      </c>
    </row>
    <row r="89" spans="1:14" x14ac:dyDescent="0.25">
      <c r="A89">
        <v>34920133</v>
      </c>
      <c r="B89">
        <v>73</v>
      </c>
      <c r="C89">
        <v>170529</v>
      </c>
      <c r="D89" s="1">
        <v>4</v>
      </c>
      <c r="E89" s="7">
        <v>136</v>
      </c>
      <c r="F89" s="7">
        <v>8</v>
      </c>
      <c r="H89">
        <v>2</v>
      </c>
      <c r="I89">
        <v>3</v>
      </c>
      <c r="J89" s="1">
        <f t="shared" si="12"/>
        <v>1</v>
      </c>
      <c r="K89">
        <f t="shared" si="13"/>
        <v>1</v>
      </c>
      <c r="L89">
        <f t="shared" si="14"/>
        <v>1</v>
      </c>
      <c r="M89">
        <f t="shared" si="11"/>
        <v>1</v>
      </c>
      <c r="N89">
        <f t="shared" si="15"/>
        <v>0</v>
      </c>
    </row>
    <row r="90" spans="1:14" x14ac:dyDescent="0.25">
      <c r="A90">
        <v>38788112</v>
      </c>
      <c r="B90">
        <v>49</v>
      </c>
      <c r="C90">
        <v>107497</v>
      </c>
      <c r="D90" s="1">
        <v>4</v>
      </c>
      <c r="E90" s="7">
        <v>133</v>
      </c>
      <c r="F90" s="7">
        <v>5</v>
      </c>
      <c r="H90">
        <v>0</v>
      </c>
      <c r="I90">
        <v>0</v>
      </c>
      <c r="J90" s="1">
        <f t="shared" si="12"/>
        <v>0</v>
      </c>
      <c r="K90">
        <f t="shared" si="13"/>
        <v>1</v>
      </c>
      <c r="L90">
        <f t="shared" si="14"/>
        <v>1</v>
      </c>
      <c r="M90">
        <f t="shared" si="11"/>
        <v>1</v>
      </c>
      <c r="N90">
        <f t="shared" si="15"/>
        <v>1</v>
      </c>
    </row>
    <row r="91" spans="1:14" x14ac:dyDescent="0.25">
      <c r="A91">
        <v>38788112</v>
      </c>
      <c r="B91">
        <v>50</v>
      </c>
      <c r="C91">
        <v>109897</v>
      </c>
      <c r="D91" s="1">
        <v>6</v>
      </c>
      <c r="E91" s="7">
        <v>133</v>
      </c>
      <c r="F91" s="7">
        <v>5</v>
      </c>
      <c r="H91">
        <v>0</v>
      </c>
      <c r="I91">
        <v>0</v>
      </c>
      <c r="J91" s="1">
        <f t="shared" si="12"/>
        <v>0</v>
      </c>
      <c r="K91">
        <f t="shared" si="13"/>
        <v>0</v>
      </c>
      <c r="L91">
        <f t="shared" si="14"/>
        <v>1</v>
      </c>
      <c r="M91">
        <f t="shared" si="11"/>
        <v>1</v>
      </c>
      <c r="N91">
        <f t="shared" si="15"/>
        <v>1</v>
      </c>
    </row>
    <row r="92" spans="1:14" x14ac:dyDescent="0.25">
      <c r="A92">
        <v>42345870</v>
      </c>
      <c r="B92">
        <v>2</v>
      </c>
      <c r="D92" s="1">
        <v>2</v>
      </c>
      <c r="E92" s="7">
        <v>150</v>
      </c>
      <c r="F92" s="7">
        <v>4</v>
      </c>
      <c r="G92" s="7">
        <v>38</v>
      </c>
      <c r="H92" s="7">
        <v>1</v>
      </c>
      <c r="I92" s="7">
        <v>0</v>
      </c>
      <c r="J92" s="1">
        <f t="shared" si="12"/>
        <v>1</v>
      </c>
      <c r="K92">
        <f t="shared" si="13"/>
        <v>1</v>
      </c>
      <c r="L92">
        <f t="shared" si="14"/>
        <v>1</v>
      </c>
      <c r="M92">
        <f t="shared" si="11"/>
        <v>1</v>
      </c>
      <c r="N92">
        <f t="shared" si="15"/>
        <v>1</v>
      </c>
    </row>
    <row r="93" spans="1:14" x14ac:dyDescent="0.25">
      <c r="A93">
        <v>42345870</v>
      </c>
      <c r="B93">
        <v>3</v>
      </c>
      <c r="D93" s="1">
        <v>2</v>
      </c>
      <c r="E93" s="7">
        <v>149</v>
      </c>
      <c r="F93" s="7">
        <v>6</v>
      </c>
      <c r="G93" s="7">
        <v>45</v>
      </c>
      <c r="H93" s="7">
        <v>1</v>
      </c>
      <c r="I93" s="7">
        <v>0</v>
      </c>
      <c r="J93" s="1">
        <f t="shared" si="12"/>
        <v>1</v>
      </c>
      <c r="K93">
        <f t="shared" si="13"/>
        <v>1</v>
      </c>
      <c r="L93">
        <f t="shared" si="14"/>
        <v>1</v>
      </c>
      <c r="M93">
        <f t="shared" si="11"/>
        <v>1</v>
      </c>
      <c r="N93">
        <f t="shared" si="15"/>
        <v>1</v>
      </c>
    </row>
    <row r="94" spans="1:14" x14ac:dyDescent="0.25">
      <c r="A94">
        <v>42345870</v>
      </c>
      <c r="B94">
        <v>4</v>
      </c>
      <c r="D94" s="1">
        <v>3</v>
      </c>
      <c r="E94" s="7">
        <v>148</v>
      </c>
      <c r="F94" s="7">
        <v>4</v>
      </c>
      <c r="G94" s="7">
        <v>41</v>
      </c>
      <c r="H94" s="7">
        <v>0</v>
      </c>
      <c r="I94" s="7">
        <v>0</v>
      </c>
      <c r="J94" s="1">
        <f t="shared" si="12"/>
        <v>0</v>
      </c>
      <c r="K94">
        <f t="shared" si="13"/>
        <v>1</v>
      </c>
      <c r="L94">
        <f t="shared" si="14"/>
        <v>1</v>
      </c>
      <c r="M94">
        <f t="shared" si="11"/>
        <v>1</v>
      </c>
      <c r="N94">
        <f t="shared" si="15"/>
        <v>1</v>
      </c>
    </row>
    <row r="95" spans="1:14" x14ac:dyDescent="0.25">
      <c r="A95">
        <v>42345870</v>
      </c>
      <c r="B95">
        <v>5</v>
      </c>
      <c r="D95" s="1">
        <v>4</v>
      </c>
      <c r="E95" s="7">
        <v>143</v>
      </c>
      <c r="F95" s="7">
        <v>6</v>
      </c>
      <c r="G95" s="7">
        <v>49</v>
      </c>
      <c r="H95" s="7">
        <v>2</v>
      </c>
      <c r="I95" s="7">
        <v>0</v>
      </c>
      <c r="J95" s="1">
        <f t="shared" si="12"/>
        <v>1</v>
      </c>
      <c r="K95">
        <f t="shared" si="13"/>
        <v>1</v>
      </c>
      <c r="L95">
        <f t="shared" si="14"/>
        <v>1</v>
      </c>
      <c r="M95">
        <f t="shared" si="11"/>
        <v>1</v>
      </c>
      <c r="N95">
        <f t="shared" si="15"/>
        <v>1</v>
      </c>
    </row>
    <row r="96" spans="1:14" x14ac:dyDescent="0.25">
      <c r="A96">
        <v>42345870</v>
      </c>
      <c r="B96">
        <v>8</v>
      </c>
      <c r="D96" s="1">
        <v>2</v>
      </c>
      <c r="E96" s="7">
        <v>150</v>
      </c>
      <c r="F96" s="7">
        <v>7</v>
      </c>
      <c r="G96" s="7">
        <v>2</v>
      </c>
      <c r="H96" s="7">
        <v>5</v>
      </c>
      <c r="I96" s="7">
        <v>0</v>
      </c>
      <c r="J96" s="1">
        <f t="shared" si="12"/>
        <v>1</v>
      </c>
      <c r="K96">
        <f t="shared" si="13"/>
        <v>1</v>
      </c>
      <c r="L96">
        <f t="shared" si="14"/>
        <v>1</v>
      </c>
      <c r="M96">
        <f t="shared" si="11"/>
        <v>1</v>
      </c>
      <c r="N96">
        <f t="shared" si="15"/>
        <v>1</v>
      </c>
    </row>
    <row r="97" spans="1:14" x14ac:dyDescent="0.25">
      <c r="A97">
        <v>42345870</v>
      </c>
      <c r="B97">
        <v>10</v>
      </c>
      <c r="D97" s="1">
        <v>2</v>
      </c>
      <c r="E97" s="7">
        <v>150</v>
      </c>
      <c r="F97" s="7">
        <v>9</v>
      </c>
      <c r="G97" s="7">
        <v>2</v>
      </c>
      <c r="H97" s="7">
        <v>1</v>
      </c>
      <c r="I97" s="7">
        <v>0</v>
      </c>
      <c r="J97" s="1">
        <f t="shared" si="12"/>
        <v>1</v>
      </c>
      <c r="K97">
        <f t="shared" si="13"/>
        <v>1</v>
      </c>
      <c r="L97">
        <f t="shared" si="14"/>
        <v>1</v>
      </c>
      <c r="M97">
        <f t="shared" si="11"/>
        <v>1</v>
      </c>
      <c r="N97">
        <f t="shared" si="15"/>
        <v>1</v>
      </c>
    </row>
    <row r="98" spans="1:14" x14ac:dyDescent="0.25">
      <c r="A98">
        <v>42345870</v>
      </c>
      <c r="B98">
        <v>15</v>
      </c>
      <c r="D98" s="1">
        <v>2</v>
      </c>
      <c r="E98" s="7">
        <v>143</v>
      </c>
      <c r="F98" s="7">
        <v>5</v>
      </c>
      <c r="G98" s="7">
        <v>44</v>
      </c>
      <c r="H98" s="7">
        <v>2</v>
      </c>
      <c r="I98" s="7">
        <v>0</v>
      </c>
      <c r="J98" s="1">
        <f t="shared" si="12"/>
        <v>1</v>
      </c>
      <c r="K98">
        <f t="shared" si="13"/>
        <v>1</v>
      </c>
      <c r="L98">
        <f t="shared" si="14"/>
        <v>1</v>
      </c>
      <c r="M98">
        <f t="shared" ref="M98:M129" si="16">IF(F98&gt;2.9,IF(F98&lt;15,1,0),0)</f>
        <v>1</v>
      </c>
      <c r="N98">
        <f t="shared" si="15"/>
        <v>1</v>
      </c>
    </row>
    <row r="99" spans="1:14" x14ac:dyDescent="0.25">
      <c r="A99">
        <v>42345870</v>
      </c>
      <c r="B99">
        <v>16</v>
      </c>
      <c r="D99" s="1">
        <v>2</v>
      </c>
      <c r="E99" s="7">
        <v>142</v>
      </c>
      <c r="F99" s="7">
        <v>13</v>
      </c>
      <c r="G99" s="7">
        <v>58</v>
      </c>
      <c r="H99" s="7">
        <v>4</v>
      </c>
      <c r="I99" s="7">
        <v>0</v>
      </c>
      <c r="J99" s="1">
        <f t="shared" si="12"/>
        <v>1</v>
      </c>
      <c r="K99">
        <f t="shared" si="13"/>
        <v>1</v>
      </c>
      <c r="L99">
        <f t="shared" si="14"/>
        <v>1</v>
      </c>
      <c r="M99">
        <f t="shared" si="16"/>
        <v>1</v>
      </c>
      <c r="N99">
        <f t="shared" si="15"/>
        <v>1</v>
      </c>
    </row>
    <row r="100" spans="1:14" x14ac:dyDescent="0.25">
      <c r="A100">
        <v>42345870</v>
      </c>
      <c r="B100">
        <v>17</v>
      </c>
      <c r="D100" s="1">
        <v>2</v>
      </c>
      <c r="E100" s="7">
        <v>147</v>
      </c>
      <c r="F100" s="7">
        <v>12</v>
      </c>
      <c r="G100" s="7">
        <v>53</v>
      </c>
      <c r="H100" s="7">
        <v>4</v>
      </c>
      <c r="I100" s="7">
        <v>0</v>
      </c>
      <c r="J100" s="1">
        <f t="shared" si="12"/>
        <v>1</v>
      </c>
      <c r="K100">
        <f t="shared" si="13"/>
        <v>1</v>
      </c>
      <c r="L100">
        <f t="shared" si="14"/>
        <v>1</v>
      </c>
      <c r="M100">
        <f t="shared" si="16"/>
        <v>1</v>
      </c>
      <c r="N100">
        <f t="shared" si="15"/>
        <v>1</v>
      </c>
    </row>
    <row r="101" spans="1:14" x14ac:dyDescent="0.25">
      <c r="A101">
        <v>42345870</v>
      </c>
      <c r="B101">
        <v>20</v>
      </c>
      <c r="D101" s="1">
        <v>2</v>
      </c>
      <c r="E101" s="7">
        <v>153</v>
      </c>
      <c r="F101" s="7">
        <v>7</v>
      </c>
      <c r="G101" s="7">
        <v>8</v>
      </c>
      <c r="H101" s="7">
        <v>5</v>
      </c>
      <c r="I101" s="7">
        <v>0</v>
      </c>
      <c r="J101" s="1">
        <f t="shared" si="12"/>
        <v>1</v>
      </c>
      <c r="K101">
        <f t="shared" si="13"/>
        <v>1</v>
      </c>
      <c r="L101">
        <f t="shared" si="14"/>
        <v>1</v>
      </c>
      <c r="M101">
        <f t="shared" si="16"/>
        <v>1</v>
      </c>
      <c r="N101">
        <f t="shared" si="15"/>
        <v>1</v>
      </c>
    </row>
    <row r="102" spans="1:14" x14ac:dyDescent="0.25">
      <c r="A102">
        <v>42345870</v>
      </c>
      <c r="B102">
        <v>26</v>
      </c>
      <c r="D102" s="1">
        <v>3</v>
      </c>
      <c r="E102" s="7">
        <v>146</v>
      </c>
      <c r="F102" s="7">
        <v>6</v>
      </c>
      <c r="G102" s="7">
        <v>18</v>
      </c>
      <c r="H102" s="7">
        <v>1</v>
      </c>
      <c r="I102" s="7">
        <v>0</v>
      </c>
      <c r="J102" s="1">
        <f t="shared" si="12"/>
        <v>1</v>
      </c>
      <c r="K102">
        <f t="shared" si="13"/>
        <v>1</v>
      </c>
      <c r="L102">
        <f t="shared" si="14"/>
        <v>1</v>
      </c>
      <c r="M102">
        <f t="shared" si="16"/>
        <v>1</v>
      </c>
      <c r="N102">
        <f t="shared" si="15"/>
        <v>1</v>
      </c>
    </row>
    <row r="103" spans="1:14" x14ac:dyDescent="0.25">
      <c r="A103">
        <v>42345870</v>
      </c>
      <c r="B103">
        <v>28</v>
      </c>
      <c r="D103" s="1">
        <v>3</v>
      </c>
      <c r="E103" s="7">
        <v>142</v>
      </c>
      <c r="F103" s="7">
        <v>7</v>
      </c>
      <c r="G103" s="7">
        <v>9</v>
      </c>
      <c r="H103" s="7">
        <v>3</v>
      </c>
      <c r="I103" s="7">
        <v>0</v>
      </c>
      <c r="J103" s="1">
        <f t="shared" si="12"/>
        <v>1</v>
      </c>
      <c r="K103">
        <f t="shared" si="13"/>
        <v>1</v>
      </c>
      <c r="L103">
        <f t="shared" si="14"/>
        <v>1</v>
      </c>
      <c r="M103">
        <f t="shared" si="16"/>
        <v>1</v>
      </c>
      <c r="N103">
        <f t="shared" si="15"/>
        <v>1</v>
      </c>
    </row>
    <row r="104" spans="1:14" x14ac:dyDescent="0.25">
      <c r="A104">
        <v>42345870</v>
      </c>
      <c r="B104">
        <v>29</v>
      </c>
      <c r="D104" s="1">
        <v>3</v>
      </c>
      <c r="E104" s="7">
        <v>152</v>
      </c>
      <c r="F104" s="7">
        <v>8</v>
      </c>
      <c r="G104" s="7">
        <v>20</v>
      </c>
      <c r="H104" s="7">
        <v>2</v>
      </c>
      <c r="I104" s="7">
        <v>0</v>
      </c>
      <c r="J104" s="1">
        <f t="shared" si="12"/>
        <v>1</v>
      </c>
      <c r="K104">
        <f t="shared" si="13"/>
        <v>1</v>
      </c>
      <c r="L104">
        <f t="shared" si="14"/>
        <v>1</v>
      </c>
      <c r="M104">
        <f t="shared" si="16"/>
        <v>1</v>
      </c>
      <c r="N104">
        <f t="shared" si="15"/>
        <v>1</v>
      </c>
    </row>
    <row r="105" spans="1:14" x14ac:dyDescent="0.25">
      <c r="A105">
        <v>42345870</v>
      </c>
      <c r="B105">
        <v>31</v>
      </c>
      <c r="D105" s="1">
        <v>3</v>
      </c>
      <c r="E105" s="7">
        <v>157</v>
      </c>
      <c r="F105" s="7">
        <v>6</v>
      </c>
      <c r="G105" s="7">
        <v>17</v>
      </c>
      <c r="H105" s="7">
        <v>1</v>
      </c>
      <c r="I105" s="7">
        <v>0</v>
      </c>
      <c r="J105" s="1">
        <f t="shared" si="12"/>
        <v>1</v>
      </c>
      <c r="K105">
        <f t="shared" si="13"/>
        <v>1</v>
      </c>
      <c r="L105">
        <f t="shared" si="14"/>
        <v>1</v>
      </c>
      <c r="M105">
        <f t="shared" si="16"/>
        <v>1</v>
      </c>
      <c r="N105">
        <f t="shared" si="15"/>
        <v>1</v>
      </c>
    </row>
    <row r="106" spans="1:14" x14ac:dyDescent="0.25">
      <c r="A106">
        <v>42345870</v>
      </c>
      <c r="B106">
        <v>38</v>
      </c>
      <c r="D106" s="1">
        <v>5</v>
      </c>
      <c r="E106" s="7">
        <v>142</v>
      </c>
      <c r="F106" s="7">
        <v>9</v>
      </c>
      <c r="G106" s="7">
        <v>1</v>
      </c>
      <c r="H106">
        <v>3</v>
      </c>
      <c r="I106" s="7">
        <v>0</v>
      </c>
      <c r="J106" s="1">
        <f t="shared" si="12"/>
        <v>1</v>
      </c>
      <c r="K106">
        <f t="shared" si="13"/>
        <v>0</v>
      </c>
      <c r="L106">
        <f t="shared" si="14"/>
        <v>1</v>
      </c>
      <c r="M106">
        <f t="shared" si="16"/>
        <v>1</v>
      </c>
      <c r="N106">
        <f t="shared" si="15"/>
        <v>1</v>
      </c>
    </row>
    <row r="107" spans="1:14" x14ac:dyDescent="0.25">
      <c r="A107">
        <v>42345870</v>
      </c>
      <c r="B107">
        <v>39</v>
      </c>
      <c r="D107" s="1">
        <v>3</v>
      </c>
      <c r="E107" s="7">
        <v>135</v>
      </c>
      <c r="F107" s="7">
        <v>8</v>
      </c>
      <c r="G107" s="7">
        <v>3</v>
      </c>
      <c r="H107">
        <v>3</v>
      </c>
      <c r="I107" s="7">
        <v>0</v>
      </c>
      <c r="J107" s="1">
        <f t="shared" si="12"/>
        <v>1</v>
      </c>
      <c r="K107">
        <f t="shared" si="13"/>
        <v>1</v>
      </c>
      <c r="L107">
        <f t="shared" si="14"/>
        <v>1</v>
      </c>
      <c r="M107">
        <f t="shared" si="16"/>
        <v>1</v>
      </c>
      <c r="N107">
        <f t="shared" si="15"/>
        <v>1</v>
      </c>
    </row>
    <row r="108" spans="1:14" x14ac:dyDescent="0.25">
      <c r="A108">
        <v>42345870</v>
      </c>
      <c r="B108">
        <v>41</v>
      </c>
      <c r="D108" s="1">
        <v>4</v>
      </c>
      <c r="E108" s="7">
        <v>144</v>
      </c>
      <c r="F108" s="7">
        <v>3</v>
      </c>
      <c r="G108" s="7">
        <v>9</v>
      </c>
      <c r="H108">
        <v>0</v>
      </c>
      <c r="I108" s="7">
        <v>0</v>
      </c>
      <c r="J108" s="1">
        <f t="shared" si="12"/>
        <v>0</v>
      </c>
      <c r="K108">
        <f t="shared" si="13"/>
        <v>1</v>
      </c>
      <c r="L108">
        <f t="shared" si="14"/>
        <v>1</v>
      </c>
      <c r="M108">
        <f t="shared" si="16"/>
        <v>1</v>
      </c>
      <c r="N108">
        <f t="shared" si="15"/>
        <v>1</v>
      </c>
    </row>
    <row r="109" spans="1:14" x14ac:dyDescent="0.25">
      <c r="A109">
        <v>42345870</v>
      </c>
      <c r="B109">
        <v>43</v>
      </c>
      <c r="D109" s="1">
        <v>3</v>
      </c>
      <c r="E109" s="7">
        <v>142</v>
      </c>
      <c r="F109" s="7">
        <v>6</v>
      </c>
      <c r="G109" s="7">
        <v>40</v>
      </c>
      <c r="H109">
        <v>2</v>
      </c>
      <c r="I109" s="7">
        <v>0</v>
      </c>
      <c r="J109" s="1">
        <f t="shared" si="12"/>
        <v>1</v>
      </c>
      <c r="K109">
        <f t="shared" si="13"/>
        <v>1</v>
      </c>
      <c r="L109">
        <f t="shared" si="14"/>
        <v>1</v>
      </c>
      <c r="M109">
        <f t="shared" si="16"/>
        <v>1</v>
      </c>
      <c r="N109">
        <f t="shared" si="15"/>
        <v>1</v>
      </c>
    </row>
    <row r="110" spans="1:14" x14ac:dyDescent="0.25">
      <c r="A110">
        <v>42345870</v>
      </c>
      <c r="B110">
        <v>51</v>
      </c>
      <c r="D110" s="1">
        <v>2</v>
      </c>
      <c r="E110" s="7">
        <v>140</v>
      </c>
      <c r="F110" s="7">
        <v>3</v>
      </c>
      <c r="G110" s="7">
        <v>4</v>
      </c>
      <c r="H110" s="7">
        <v>0</v>
      </c>
      <c r="I110" s="7">
        <v>0</v>
      </c>
      <c r="J110" s="1">
        <f t="shared" si="12"/>
        <v>0</v>
      </c>
      <c r="K110">
        <f t="shared" si="13"/>
        <v>1</v>
      </c>
      <c r="L110">
        <f t="shared" si="14"/>
        <v>1</v>
      </c>
      <c r="M110">
        <f t="shared" si="16"/>
        <v>1</v>
      </c>
      <c r="N110">
        <f t="shared" si="15"/>
        <v>1</v>
      </c>
    </row>
    <row r="111" spans="1:14" x14ac:dyDescent="0.25">
      <c r="A111">
        <v>42345870</v>
      </c>
      <c r="B111">
        <v>52</v>
      </c>
      <c r="D111" s="1">
        <v>1</v>
      </c>
      <c r="E111" s="7">
        <v>140</v>
      </c>
      <c r="F111" s="7">
        <v>3</v>
      </c>
      <c r="G111" s="7">
        <v>7</v>
      </c>
      <c r="H111" s="7">
        <v>0</v>
      </c>
      <c r="I111" s="7">
        <v>1</v>
      </c>
      <c r="J111" s="1">
        <f t="shared" si="12"/>
        <v>0</v>
      </c>
      <c r="K111">
        <f t="shared" si="13"/>
        <v>1</v>
      </c>
      <c r="L111">
        <f t="shared" si="14"/>
        <v>1</v>
      </c>
      <c r="M111">
        <f t="shared" si="16"/>
        <v>1</v>
      </c>
      <c r="N111">
        <f t="shared" si="15"/>
        <v>0</v>
      </c>
    </row>
    <row r="112" spans="1:14" x14ac:dyDescent="0.25">
      <c r="A112">
        <v>42345870</v>
      </c>
      <c r="B112">
        <v>54</v>
      </c>
      <c r="D112" s="1">
        <v>3</v>
      </c>
      <c r="E112" s="7">
        <v>140</v>
      </c>
      <c r="F112" s="7">
        <v>3</v>
      </c>
      <c r="G112" s="7">
        <v>18</v>
      </c>
      <c r="H112" s="7">
        <v>1</v>
      </c>
      <c r="I112" s="7">
        <v>0</v>
      </c>
      <c r="J112" s="1">
        <f t="shared" si="12"/>
        <v>1</v>
      </c>
      <c r="K112">
        <f t="shared" si="13"/>
        <v>1</v>
      </c>
      <c r="L112">
        <f t="shared" si="14"/>
        <v>1</v>
      </c>
      <c r="M112">
        <f t="shared" si="16"/>
        <v>1</v>
      </c>
      <c r="N112">
        <f t="shared" si="15"/>
        <v>1</v>
      </c>
    </row>
    <row r="113" spans="1:14" x14ac:dyDescent="0.25">
      <c r="A113">
        <v>42345870</v>
      </c>
      <c r="B113">
        <v>55</v>
      </c>
      <c r="D113" s="1">
        <v>4</v>
      </c>
      <c r="E113" s="7">
        <v>140</v>
      </c>
      <c r="F113" s="7">
        <v>7</v>
      </c>
      <c r="G113" s="7">
        <v>13</v>
      </c>
      <c r="H113" s="7">
        <v>3</v>
      </c>
      <c r="I113" s="7">
        <v>0</v>
      </c>
      <c r="J113" s="1">
        <f t="shared" si="12"/>
        <v>1</v>
      </c>
      <c r="K113">
        <f t="shared" si="13"/>
        <v>1</v>
      </c>
      <c r="L113">
        <f t="shared" si="14"/>
        <v>1</v>
      </c>
      <c r="M113">
        <f t="shared" si="16"/>
        <v>1</v>
      </c>
      <c r="N113">
        <f t="shared" si="15"/>
        <v>1</v>
      </c>
    </row>
    <row r="114" spans="1:14" x14ac:dyDescent="0.25">
      <c r="A114">
        <v>42345870</v>
      </c>
      <c r="B114">
        <v>56</v>
      </c>
      <c r="D114" s="1">
        <v>4</v>
      </c>
      <c r="E114" s="7">
        <v>140</v>
      </c>
      <c r="F114" s="7">
        <v>4</v>
      </c>
      <c r="G114" s="7">
        <v>21</v>
      </c>
      <c r="H114" s="7">
        <v>0</v>
      </c>
      <c r="I114" s="7">
        <v>0</v>
      </c>
      <c r="J114" s="1">
        <f t="shared" si="12"/>
        <v>0</v>
      </c>
      <c r="K114">
        <f t="shared" si="13"/>
        <v>1</v>
      </c>
      <c r="L114">
        <f t="shared" si="14"/>
        <v>1</v>
      </c>
      <c r="M114">
        <f t="shared" si="16"/>
        <v>1</v>
      </c>
      <c r="N114">
        <f t="shared" si="15"/>
        <v>1</v>
      </c>
    </row>
    <row r="115" spans="1:14" x14ac:dyDescent="0.25">
      <c r="A115">
        <v>42345870</v>
      </c>
      <c r="B115">
        <v>57</v>
      </c>
      <c r="D115" s="1">
        <v>3</v>
      </c>
      <c r="E115" s="7">
        <v>142</v>
      </c>
      <c r="F115" s="7">
        <v>6</v>
      </c>
      <c r="G115" s="7">
        <v>16</v>
      </c>
      <c r="H115" s="7">
        <v>3</v>
      </c>
      <c r="I115" s="7">
        <v>0</v>
      </c>
      <c r="J115" s="1">
        <f t="shared" si="12"/>
        <v>1</v>
      </c>
      <c r="K115">
        <f t="shared" si="13"/>
        <v>1</v>
      </c>
      <c r="L115">
        <f t="shared" si="14"/>
        <v>1</v>
      </c>
      <c r="M115">
        <f t="shared" si="16"/>
        <v>1</v>
      </c>
      <c r="N115">
        <f t="shared" si="15"/>
        <v>1</v>
      </c>
    </row>
    <row r="116" spans="1:14" x14ac:dyDescent="0.25">
      <c r="A116">
        <v>42345870</v>
      </c>
      <c r="B116">
        <v>58</v>
      </c>
      <c r="D116" s="1">
        <v>3</v>
      </c>
      <c r="E116" s="7">
        <v>142</v>
      </c>
      <c r="F116" s="7">
        <v>5</v>
      </c>
      <c r="G116" s="7">
        <v>23</v>
      </c>
      <c r="H116" s="7">
        <v>2</v>
      </c>
      <c r="I116" s="7">
        <v>0</v>
      </c>
      <c r="J116" s="1">
        <f t="shared" si="12"/>
        <v>1</v>
      </c>
      <c r="K116">
        <f t="shared" si="13"/>
        <v>1</v>
      </c>
      <c r="L116">
        <f t="shared" si="14"/>
        <v>1</v>
      </c>
      <c r="M116">
        <f t="shared" si="16"/>
        <v>1</v>
      </c>
      <c r="N116">
        <f t="shared" si="15"/>
        <v>1</v>
      </c>
    </row>
    <row r="117" spans="1:14" x14ac:dyDescent="0.25">
      <c r="A117">
        <v>42345870</v>
      </c>
      <c r="B117">
        <v>59</v>
      </c>
      <c r="D117" s="1">
        <v>3</v>
      </c>
      <c r="E117" s="7">
        <v>145</v>
      </c>
      <c r="F117" s="7">
        <v>8</v>
      </c>
      <c r="G117" s="7">
        <v>25</v>
      </c>
      <c r="H117" s="7">
        <v>0</v>
      </c>
      <c r="I117" s="7">
        <v>2</v>
      </c>
      <c r="J117" s="1">
        <f t="shared" si="12"/>
        <v>0</v>
      </c>
      <c r="K117">
        <f t="shared" si="13"/>
        <v>1</v>
      </c>
      <c r="L117">
        <f t="shared" si="14"/>
        <v>1</v>
      </c>
      <c r="M117">
        <f t="shared" si="16"/>
        <v>1</v>
      </c>
      <c r="N117">
        <f t="shared" si="15"/>
        <v>0</v>
      </c>
    </row>
    <row r="118" spans="1:14" x14ac:dyDescent="0.25">
      <c r="A118">
        <v>42345870</v>
      </c>
      <c r="B118">
        <v>60</v>
      </c>
      <c r="D118" s="1">
        <v>4</v>
      </c>
      <c r="E118" s="7">
        <v>140</v>
      </c>
      <c r="F118" s="7">
        <v>3</v>
      </c>
      <c r="G118" s="7">
        <v>25</v>
      </c>
      <c r="H118" s="7">
        <v>1</v>
      </c>
      <c r="I118" s="7">
        <v>1</v>
      </c>
      <c r="J118" s="1">
        <f t="shared" si="12"/>
        <v>1</v>
      </c>
      <c r="K118">
        <f t="shared" si="13"/>
        <v>1</v>
      </c>
      <c r="L118">
        <f t="shared" si="14"/>
        <v>1</v>
      </c>
      <c r="M118">
        <f t="shared" si="16"/>
        <v>1</v>
      </c>
      <c r="N118">
        <f t="shared" si="15"/>
        <v>0</v>
      </c>
    </row>
    <row r="119" spans="1:14" x14ac:dyDescent="0.25">
      <c r="A119">
        <v>42345870</v>
      </c>
      <c r="B119">
        <v>61</v>
      </c>
      <c r="D119" s="1">
        <v>3</v>
      </c>
      <c r="E119" s="7">
        <v>140</v>
      </c>
      <c r="F119" s="7">
        <v>3</v>
      </c>
      <c r="G119" s="7">
        <v>26</v>
      </c>
      <c r="H119" s="7">
        <v>0</v>
      </c>
      <c r="I119" s="7">
        <v>0</v>
      </c>
      <c r="J119" s="1">
        <f t="shared" si="12"/>
        <v>0</v>
      </c>
      <c r="K119">
        <f t="shared" si="13"/>
        <v>1</v>
      </c>
      <c r="L119">
        <f t="shared" si="14"/>
        <v>1</v>
      </c>
      <c r="M119">
        <f t="shared" si="16"/>
        <v>1</v>
      </c>
      <c r="N119">
        <f t="shared" si="15"/>
        <v>1</v>
      </c>
    </row>
    <row r="120" spans="1:14" x14ac:dyDescent="0.25">
      <c r="A120">
        <v>42345870</v>
      </c>
      <c r="B120">
        <v>86</v>
      </c>
      <c r="D120" s="1">
        <v>3</v>
      </c>
      <c r="E120" s="7">
        <v>149</v>
      </c>
      <c r="F120" s="7">
        <v>5</v>
      </c>
      <c r="G120" s="7">
        <v>16</v>
      </c>
      <c r="H120" s="7">
        <v>0</v>
      </c>
      <c r="I120" s="7">
        <v>3</v>
      </c>
      <c r="J120" s="1">
        <f t="shared" si="12"/>
        <v>0</v>
      </c>
      <c r="K120">
        <f t="shared" ref="K120:K151" si="17">IF(D120&gt;4,0,1)</f>
        <v>1</v>
      </c>
      <c r="L120">
        <f t="shared" ref="L120:L151" si="18">IF(E120&gt;109,IF(E120&lt;160,1,0),0)</f>
        <v>1</v>
      </c>
      <c r="M120">
        <f t="shared" si="16"/>
        <v>1</v>
      </c>
      <c r="N120">
        <f t="shared" ref="N120:N151" si="19">IF(I120&gt;0,0,1)</f>
        <v>0</v>
      </c>
    </row>
    <row r="121" spans="1:14" x14ac:dyDescent="0.25">
      <c r="A121">
        <v>42345870</v>
      </c>
      <c r="B121">
        <v>87</v>
      </c>
      <c r="D121" s="1">
        <v>5</v>
      </c>
      <c r="E121" s="7">
        <v>147</v>
      </c>
      <c r="F121" s="7">
        <v>6</v>
      </c>
      <c r="G121" s="7">
        <v>19</v>
      </c>
      <c r="H121" s="7">
        <v>0</v>
      </c>
      <c r="I121" s="7">
        <v>2</v>
      </c>
      <c r="J121" s="1">
        <f t="shared" si="12"/>
        <v>0</v>
      </c>
      <c r="K121">
        <f t="shared" si="17"/>
        <v>0</v>
      </c>
      <c r="L121">
        <f t="shared" si="18"/>
        <v>1</v>
      </c>
      <c r="M121">
        <f t="shared" si="16"/>
        <v>1</v>
      </c>
      <c r="N121">
        <f t="shared" si="19"/>
        <v>0</v>
      </c>
    </row>
    <row r="122" spans="1:14" x14ac:dyDescent="0.25">
      <c r="A122">
        <v>42345870</v>
      </c>
      <c r="B122">
        <v>129</v>
      </c>
      <c r="D122" s="1">
        <v>4</v>
      </c>
      <c r="E122" s="7">
        <v>150</v>
      </c>
      <c r="F122" s="7">
        <v>4</v>
      </c>
      <c r="G122" s="7">
        <v>21</v>
      </c>
      <c r="H122" s="7">
        <v>0</v>
      </c>
      <c r="I122" s="7">
        <v>0</v>
      </c>
      <c r="J122" s="1">
        <f t="shared" si="12"/>
        <v>0</v>
      </c>
      <c r="K122">
        <f t="shared" si="17"/>
        <v>1</v>
      </c>
      <c r="L122">
        <f t="shared" si="18"/>
        <v>1</v>
      </c>
      <c r="M122">
        <f t="shared" si="16"/>
        <v>1</v>
      </c>
      <c r="N122">
        <f t="shared" si="19"/>
        <v>1</v>
      </c>
    </row>
    <row r="123" spans="1:14" x14ac:dyDescent="0.25">
      <c r="A123">
        <v>42345870</v>
      </c>
      <c r="B123">
        <v>132</v>
      </c>
      <c r="D123" s="1">
        <v>4</v>
      </c>
      <c r="E123" s="7">
        <v>152</v>
      </c>
      <c r="F123" s="7">
        <v>6</v>
      </c>
      <c r="G123" s="7">
        <v>29</v>
      </c>
      <c r="H123" s="7">
        <v>0</v>
      </c>
      <c r="I123" s="7">
        <v>2</v>
      </c>
      <c r="J123" s="1">
        <f t="shared" si="12"/>
        <v>0</v>
      </c>
      <c r="K123">
        <f t="shared" si="17"/>
        <v>1</v>
      </c>
      <c r="L123">
        <f t="shared" si="18"/>
        <v>1</v>
      </c>
      <c r="M123">
        <f t="shared" si="16"/>
        <v>1</v>
      </c>
      <c r="N123">
        <f t="shared" si="19"/>
        <v>0</v>
      </c>
    </row>
    <row r="124" spans="1:14" x14ac:dyDescent="0.25">
      <c r="A124">
        <v>42345870</v>
      </c>
      <c r="B124">
        <v>133</v>
      </c>
      <c r="D124" s="1">
        <v>4</v>
      </c>
      <c r="E124" s="7">
        <v>149</v>
      </c>
      <c r="F124" s="7">
        <v>2</v>
      </c>
      <c r="G124" s="7">
        <v>22</v>
      </c>
      <c r="H124" s="7">
        <v>0</v>
      </c>
      <c r="I124" s="7">
        <v>2</v>
      </c>
      <c r="J124" s="1">
        <f t="shared" si="12"/>
        <v>0</v>
      </c>
      <c r="K124">
        <f t="shared" si="17"/>
        <v>1</v>
      </c>
      <c r="L124">
        <f t="shared" si="18"/>
        <v>1</v>
      </c>
      <c r="M124">
        <f t="shared" si="16"/>
        <v>0</v>
      </c>
      <c r="N124">
        <f t="shared" si="19"/>
        <v>0</v>
      </c>
    </row>
    <row r="125" spans="1:14" x14ac:dyDescent="0.25">
      <c r="A125">
        <v>42345870</v>
      </c>
      <c r="B125">
        <v>134</v>
      </c>
      <c r="D125" s="1">
        <v>4</v>
      </c>
      <c r="E125" s="7">
        <v>147</v>
      </c>
      <c r="F125" s="7">
        <v>4</v>
      </c>
      <c r="G125" s="7">
        <v>27</v>
      </c>
      <c r="H125" s="7">
        <v>2</v>
      </c>
      <c r="I125" s="7">
        <v>0</v>
      </c>
      <c r="J125" s="1">
        <f t="shared" si="12"/>
        <v>1</v>
      </c>
      <c r="K125">
        <f t="shared" si="17"/>
        <v>1</v>
      </c>
      <c r="L125">
        <f t="shared" si="18"/>
        <v>1</v>
      </c>
      <c r="M125">
        <f t="shared" si="16"/>
        <v>1</v>
      </c>
      <c r="N125">
        <f t="shared" si="19"/>
        <v>1</v>
      </c>
    </row>
    <row r="126" spans="1:14" x14ac:dyDescent="0.25">
      <c r="A126">
        <v>42345870</v>
      </c>
      <c r="B126">
        <v>142</v>
      </c>
      <c r="D126" s="1">
        <v>4</v>
      </c>
      <c r="E126" s="7">
        <v>148</v>
      </c>
      <c r="F126" s="7">
        <v>4</v>
      </c>
      <c r="G126" s="7">
        <v>30</v>
      </c>
      <c r="H126" s="7">
        <v>0</v>
      </c>
      <c r="I126" s="7">
        <v>2</v>
      </c>
      <c r="J126" s="1">
        <f t="shared" si="12"/>
        <v>0</v>
      </c>
      <c r="K126">
        <f t="shared" si="17"/>
        <v>1</v>
      </c>
      <c r="L126">
        <f t="shared" si="18"/>
        <v>1</v>
      </c>
      <c r="M126">
        <f t="shared" si="16"/>
        <v>1</v>
      </c>
      <c r="N126">
        <f t="shared" si="19"/>
        <v>0</v>
      </c>
    </row>
    <row r="127" spans="1:14" x14ac:dyDescent="0.25">
      <c r="A127">
        <v>42345870</v>
      </c>
      <c r="B127">
        <v>147</v>
      </c>
      <c r="D127" s="1">
        <v>3</v>
      </c>
      <c r="E127" s="7">
        <v>151</v>
      </c>
      <c r="F127" s="7">
        <v>5</v>
      </c>
      <c r="G127" s="7">
        <v>23</v>
      </c>
      <c r="H127" s="7">
        <v>1</v>
      </c>
      <c r="I127" s="7">
        <v>0</v>
      </c>
      <c r="J127" s="1">
        <f t="shared" si="12"/>
        <v>1</v>
      </c>
      <c r="K127">
        <f t="shared" si="17"/>
        <v>1</v>
      </c>
      <c r="L127">
        <f t="shared" si="18"/>
        <v>1</v>
      </c>
      <c r="M127">
        <f t="shared" si="16"/>
        <v>1</v>
      </c>
      <c r="N127">
        <f t="shared" si="19"/>
        <v>1</v>
      </c>
    </row>
    <row r="128" spans="1:14" x14ac:dyDescent="0.25">
      <c r="A128">
        <v>42345870</v>
      </c>
      <c r="B128">
        <v>148</v>
      </c>
      <c r="D128" s="1">
        <v>4</v>
      </c>
      <c r="E128" s="7">
        <v>150</v>
      </c>
      <c r="F128" s="7">
        <v>4</v>
      </c>
      <c r="G128" s="7">
        <v>22</v>
      </c>
      <c r="H128" s="7">
        <v>1</v>
      </c>
      <c r="I128" s="7">
        <v>0</v>
      </c>
      <c r="J128" s="1">
        <f t="shared" si="12"/>
        <v>1</v>
      </c>
      <c r="K128">
        <f t="shared" si="17"/>
        <v>1</v>
      </c>
      <c r="L128">
        <f t="shared" si="18"/>
        <v>1</v>
      </c>
      <c r="M128">
        <f t="shared" si="16"/>
        <v>1</v>
      </c>
      <c r="N128">
        <f t="shared" si="19"/>
        <v>1</v>
      </c>
    </row>
    <row r="129" spans="1:14" x14ac:dyDescent="0.25">
      <c r="A129">
        <v>42345870</v>
      </c>
      <c r="B129">
        <v>149</v>
      </c>
      <c r="D129" s="1">
        <v>5</v>
      </c>
      <c r="E129" s="7">
        <v>150</v>
      </c>
      <c r="F129" s="7">
        <v>4</v>
      </c>
      <c r="G129" s="7">
        <v>27</v>
      </c>
      <c r="H129" s="7">
        <v>0</v>
      </c>
      <c r="I129" s="7">
        <v>2</v>
      </c>
      <c r="J129" s="1">
        <f t="shared" si="12"/>
        <v>0</v>
      </c>
      <c r="K129">
        <f t="shared" si="17"/>
        <v>0</v>
      </c>
      <c r="L129">
        <f t="shared" si="18"/>
        <v>1</v>
      </c>
      <c r="M129">
        <f t="shared" si="16"/>
        <v>1</v>
      </c>
      <c r="N129">
        <f t="shared" si="19"/>
        <v>0</v>
      </c>
    </row>
    <row r="130" spans="1:14" x14ac:dyDescent="0.25">
      <c r="A130">
        <v>42345870</v>
      </c>
      <c r="B130">
        <v>150</v>
      </c>
      <c r="D130" s="1">
        <v>4</v>
      </c>
      <c r="E130" s="7">
        <v>150</v>
      </c>
      <c r="F130" s="7">
        <v>4</v>
      </c>
      <c r="G130" s="7">
        <v>27</v>
      </c>
      <c r="H130" s="7">
        <v>0</v>
      </c>
      <c r="I130" s="7">
        <v>2</v>
      </c>
      <c r="J130" s="1">
        <f t="shared" si="12"/>
        <v>0</v>
      </c>
      <c r="K130">
        <f t="shared" si="17"/>
        <v>1</v>
      </c>
      <c r="L130">
        <f t="shared" si="18"/>
        <v>1</v>
      </c>
      <c r="M130">
        <f t="shared" ref="M130:M306" si="20">IF(F130&gt;2.9,IF(F130&lt;15,1,0),0)</f>
        <v>1</v>
      </c>
      <c r="N130">
        <f t="shared" si="19"/>
        <v>0</v>
      </c>
    </row>
    <row r="131" spans="1:14" x14ac:dyDescent="0.25">
      <c r="A131">
        <v>42345870</v>
      </c>
      <c r="B131">
        <v>154</v>
      </c>
      <c r="D131" s="1">
        <v>3</v>
      </c>
      <c r="E131" s="7">
        <v>149</v>
      </c>
      <c r="F131" s="7">
        <v>4</v>
      </c>
      <c r="G131" s="7">
        <v>22</v>
      </c>
      <c r="H131" s="7">
        <v>0</v>
      </c>
      <c r="I131" s="7">
        <v>0</v>
      </c>
      <c r="J131" s="1">
        <f t="shared" ref="J131:J306" si="21">IF(H131&gt;=1,1,0)</f>
        <v>0</v>
      </c>
      <c r="K131">
        <f t="shared" si="17"/>
        <v>1</v>
      </c>
      <c r="L131">
        <f t="shared" si="18"/>
        <v>1</v>
      </c>
      <c r="M131">
        <f t="shared" si="20"/>
        <v>1</v>
      </c>
      <c r="N131">
        <f t="shared" si="19"/>
        <v>1</v>
      </c>
    </row>
    <row r="132" spans="1:14" x14ac:dyDescent="0.25">
      <c r="A132">
        <v>42345870</v>
      </c>
      <c r="B132">
        <v>164</v>
      </c>
      <c r="D132" s="1">
        <v>4</v>
      </c>
      <c r="E132" s="7">
        <v>149</v>
      </c>
      <c r="F132" s="7">
        <v>4</v>
      </c>
      <c r="G132" s="7">
        <v>26</v>
      </c>
      <c r="H132" s="7">
        <v>2</v>
      </c>
      <c r="I132" s="7">
        <v>0</v>
      </c>
      <c r="J132" s="1">
        <f t="shared" si="21"/>
        <v>1</v>
      </c>
      <c r="K132">
        <f t="shared" si="17"/>
        <v>1</v>
      </c>
      <c r="L132">
        <f t="shared" si="18"/>
        <v>1</v>
      </c>
      <c r="M132">
        <f t="shared" si="20"/>
        <v>1</v>
      </c>
      <c r="N132">
        <f t="shared" si="19"/>
        <v>1</v>
      </c>
    </row>
    <row r="133" spans="1:14" x14ac:dyDescent="0.25">
      <c r="A133">
        <v>44761194</v>
      </c>
      <c r="B133">
        <v>179</v>
      </c>
      <c r="D133" s="1">
        <v>5</v>
      </c>
      <c r="E133" s="7">
        <v>144</v>
      </c>
      <c r="F133" s="7">
        <v>2</v>
      </c>
      <c r="G133" s="7">
        <v>23</v>
      </c>
      <c r="H133" s="7">
        <v>2</v>
      </c>
      <c r="I133" s="7">
        <v>0</v>
      </c>
      <c r="J133" s="1">
        <f t="shared" si="21"/>
        <v>1</v>
      </c>
      <c r="K133">
        <f t="shared" si="17"/>
        <v>0</v>
      </c>
      <c r="L133">
        <f t="shared" si="18"/>
        <v>1</v>
      </c>
      <c r="M133">
        <f t="shared" si="20"/>
        <v>0</v>
      </c>
      <c r="N133">
        <f t="shared" si="19"/>
        <v>1</v>
      </c>
    </row>
    <row r="134" spans="1:14" x14ac:dyDescent="0.25">
      <c r="A134">
        <v>44761194</v>
      </c>
      <c r="B134">
        <v>180</v>
      </c>
      <c r="D134" s="1">
        <v>5</v>
      </c>
      <c r="E134" s="7">
        <v>144</v>
      </c>
      <c r="F134" s="7">
        <v>2</v>
      </c>
      <c r="G134" s="7">
        <v>22</v>
      </c>
      <c r="H134" s="7">
        <v>1</v>
      </c>
      <c r="I134" s="7">
        <v>0</v>
      </c>
      <c r="J134" s="1">
        <f t="shared" si="21"/>
        <v>1</v>
      </c>
      <c r="K134">
        <f t="shared" si="17"/>
        <v>0</v>
      </c>
      <c r="L134">
        <f t="shared" si="18"/>
        <v>1</v>
      </c>
      <c r="M134">
        <f t="shared" si="20"/>
        <v>0</v>
      </c>
      <c r="N134">
        <f t="shared" si="19"/>
        <v>1</v>
      </c>
    </row>
    <row r="135" spans="1:14" x14ac:dyDescent="0.25">
      <c r="A135">
        <v>44761194</v>
      </c>
      <c r="B135">
        <v>182</v>
      </c>
      <c r="D135" s="1">
        <v>5</v>
      </c>
      <c r="E135" s="7">
        <v>140</v>
      </c>
      <c r="F135" s="7">
        <v>2</v>
      </c>
      <c r="G135" s="7">
        <v>23</v>
      </c>
      <c r="H135" s="7">
        <v>2</v>
      </c>
      <c r="I135" s="7">
        <v>0</v>
      </c>
      <c r="J135" s="1">
        <f t="shared" si="21"/>
        <v>1</v>
      </c>
      <c r="K135">
        <f t="shared" si="17"/>
        <v>0</v>
      </c>
      <c r="L135">
        <f t="shared" si="18"/>
        <v>1</v>
      </c>
      <c r="M135">
        <f t="shared" si="20"/>
        <v>0</v>
      </c>
      <c r="N135">
        <f t="shared" si="19"/>
        <v>1</v>
      </c>
    </row>
    <row r="136" spans="1:14" x14ac:dyDescent="0.25">
      <c r="A136">
        <v>44761194</v>
      </c>
      <c r="B136">
        <v>185</v>
      </c>
      <c r="D136" s="1">
        <v>3</v>
      </c>
      <c r="E136" s="7">
        <v>144</v>
      </c>
      <c r="F136" s="7">
        <v>5</v>
      </c>
      <c r="G136" s="7">
        <v>25</v>
      </c>
      <c r="H136" s="7">
        <v>3</v>
      </c>
      <c r="I136" s="7">
        <v>0</v>
      </c>
      <c r="J136" s="1">
        <f t="shared" si="21"/>
        <v>1</v>
      </c>
      <c r="K136">
        <f t="shared" si="17"/>
        <v>1</v>
      </c>
      <c r="L136">
        <f t="shared" si="18"/>
        <v>1</v>
      </c>
      <c r="M136">
        <f t="shared" si="20"/>
        <v>1</v>
      </c>
      <c r="N136">
        <f t="shared" si="19"/>
        <v>1</v>
      </c>
    </row>
    <row r="137" spans="1:14" x14ac:dyDescent="0.25">
      <c r="A137">
        <v>44761194</v>
      </c>
      <c r="B137">
        <v>186</v>
      </c>
      <c r="D137" s="1">
        <v>3</v>
      </c>
      <c r="E137" s="7">
        <v>142</v>
      </c>
      <c r="F137" s="7">
        <v>5</v>
      </c>
      <c r="G137" s="7">
        <v>25</v>
      </c>
      <c r="H137" s="7">
        <v>2</v>
      </c>
      <c r="I137" s="7">
        <v>3</v>
      </c>
      <c r="J137" s="1">
        <f t="shared" si="21"/>
        <v>1</v>
      </c>
      <c r="K137">
        <f t="shared" si="17"/>
        <v>1</v>
      </c>
      <c r="L137">
        <f t="shared" si="18"/>
        <v>1</v>
      </c>
      <c r="M137">
        <f t="shared" si="20"/>
        <v>1</v>
      </c>
      <c r="N137">
        <f t="shared" si="19"/>
        <v>0</v>
      </c>
    </row>
    <row r="138" spans="1:14" x14ac:dyDescent="0.25">
      <c r="A138">
        <v>44761194</v>
      </c>
      <c r="B138">
        <v>193</v>
      </c>
      <c r="D138" s="1">
        <v>4</v>
      </c>
      <c r="E138" s="7">
        <v>145</v>
      </c>
      <c r="F138" s="7">
        <v>2</v>
      </c>
      <c r="G138" s="7">
        <v>22</v>
      </c>
      <c r="H138" s="7">
        <v>0</v>
      </c>
      <c r="I138" s="7">
        <v>0</v>
      </c>
      <c r="J138" s="1">
        <f t="shared" si="21"/>
        <v>0</v>
      </c>
      <c r="K138">
        <f t="shared" si="17"/>
        <v>1</v>
      </c>
      <c r="L138">
        <f t="shared" si="18"/>
        <v>1</v>
      </c>
      <c r="M138">
        <f t="shared" si="20"/>
        <v>0</v>
      </c>
      <c r="N138">
        <f t="shared" si="19"/>
        <v>1</v>
      </c>
    </row>
    <row r="139" spans="1:14" x14ac:dyDescent="0.25">
      <c r="A139">
        <v>44761194</v>
      </c>
      <c r="B139">
        <v>194</v>
      </c>
      <c r="D139" s="1">
        <v>4</v>
      </c>
      <c r="E139" s="7">
        <v>140</v>
      </c>
      <c r="F139" s="7">
        <v>2</v>
      </c>
      <c r="G139" s="7">
        <v>17</v>
      </c>
      <c r="H139" s="7">
        <v>3</v>
      </c>
      <c r="I139" s="7">
        <v>0</v>
      </c>
      <c r="J139" s="1">
        <f t="shared" si="21"/>
        <v>1</v>
      </c>
      <c r="K139">
        <f t="shared" si="17"/>
        <v>1</v>
      </c>
      <c r="L139">
        <f t="shared" si="18"/>
        <v>1</v>
      </c>
      <c r="M139">
        <f t="shared" si="20"/>
        <v>0</v>
      </c>
      <c r="N139">
        <f t="shared" si="19"/>
        <v>1</v>
      </c>
    </row>
    <row r="140" spans="1:14" x14ac:dyDescent="0.25">
      <c r="A140">
        <v>44761194</v>
      </c>
      <c r="B140">
        <v>195</v>
      </c>
      <c r="D140" s="1">
        <v>4</v>
      </c>
      <c r="E140" s="7">
        <v>140</v>
      </c>
      <c r="F140" s="7">
        <v>2</v>
      </c>
      <c r="G140" s="7">
        <v>19</v>
      </c>
      <c r="H140" s="7">
        <v>3</v>
      </c>
      <c r="I140" s="7">
        <v>0</v>
      </c>
      <c r="J140" s="1">
        <f t="shared" si="21"/>
        <v>1</v>
      </c>
      <c r="K140">
        <f t="shared" si="17"/>
        <v>1</v>
      </c>
      <c r="L140">
        <f t="shared" si="18"/>
        <v>1</v>
      </c>
      <c r="M140">
        <f t="shared" si="20"/>
        <v>0</v>
      </c>
      <c r="N140">
        <f t="shared" si="19"/>
        <v>1</v>
      </c>
    </row>
    <row r="141" spans="1:14" x14ac:dyDescent="0.25">
      <c r="A141">
        <v>44761194</v>
      </c>
      <c r="B141">
        <v>197</v>
      </c>
      <c r="D141" s="1">
        <v>3</v>
      </c>
      <c r="E141" s="7">
        <v>150</v>
      </c>
      <c r="F141" s="7">
        <v>5</v>
      </c>
      <c r="G141" s="7">
        <v>28</v>
      </c>
      <c r="H141" s="7">
        <v>1</v>
      </c>
      <c r="I141" s="7">
        <v>2</v>
      </c>
      <c r="J141" s="1">
        <f t="shared" si="21"/>
        <v>1</v>
      </c>
      <c r="K141">
        <f t="shared" si="17"/>
        <v>1</v>
      </c>
      <c r="L141">
        <f t="shared" si="18"/>
        <v>1</v>
      </c>
      <c r="M141">
        <f t="shared" si="20"/>
        <v>1</v>
      </c>
      <c r="N141">
        <f t="shared" si="19"/>
        <v>0</v>
      </c>
    </row>
    <row r="142" spans="1:14" x14ac:dyDescent="0.25">
      <c r="A142">
        <v>44761194</v>
      </c>
      <c r="B142">
        <v>206</v>
      </c>
      <c r="D142" s="1">
        <v>4</v>
      </c>
      <c r="E142" s="7">
        <v>150</v>
      </c>
      <c r="F142" s="7">
        <v>3</v>
      </c>
      <c r="G142" s="7">
        <v>2</v>
      </c>
      <c r="H142" s="7">
        <v>0</v>
      </c>
      <c r="I142" s="7">
        <v>1</v>
      </c>
      <c r="J142" s="1">
        <f t="shared" si="21"/>
        <v>0</v>
      </c>
      <c r="K142">
        <f t="shared" si="17"/>
        <v>1</v>
      </c>
      <c r="L142">
        <f t="shared" si="18"/>
        <v>1</v>
      </c>
      <c r="M142">
        <f t="shared" si="20"/>
        <v>1</v>
      </c>
      <c r="N142">
        <f t="shared" si="19"/>
        <v>0</v>
      </c>
    </row>
    <row r="143" spans="1:14" x14ac:dyDescent="0.25">
      <c r="A143">
        <v>44888863</v>
      </c>
      <c r="B143">
        <v>30</v>
      </c>
      <c r="D143" s="1">
        <v>4</v>
      </c>
      <c r="E143" s="7">
        <v>127</v>
      </c>
      <c r="F143" s="7">
        <v>8</v>
      </c>
      <c r="G143" s="7">
        <v>47</v>
      </c>
      <c r="H143" s="7">
        <v>3</v>
      </c>
      <c r="I143" s="7">
        <v>0</v>
      </c>
      <c r="J143" s="1">
        <f t="shared" si="21"/>
        <v>1</v>
      </c>
      <c r="K143">
        <f t="shared" si="17"/>
        <v>1</v>
      </c>
      <c r="L143">
        <f t="shared" si="18"/>
        <v>1</v>
      </c>
      <c r="M143">
        <f t="shared" si="20"/>
        <v>1</v>
      </c>
      <c r="N143">
        <f t="shared" si="19"/>
        <v>1</v>
      </c>
    </row>
    <row r="144" spans="1:14" x14ac:dyDescent="0.25">
      <c r="A144">
        <v>44888863</v>
      </c>
      <c r="B144">
        <v>31</v>
      </c>
      <c r="D144" s="1">
        <v>3</v>
      </c>
      <c r="E144" s="7">
        <v>132</v>
      </c>
      <c r="F144" s="7">
        <v>6</v>
      </c>
      <c r="G144" s="7">
        <v>48</v>
      </c>
      <c r="H144" s="7">
        <v>0</v>
      </c>
      <c r="I144" s="7">
        <v>1</v>
      </c>
      <c r="J144" s="1">
        <f t="shared" si="21"/>
        <v>0</v>
      </c>
      <c r="K144">
        <f t="shared" si="17"/>
        <v>1</v>
      </c>
      <c r="L144">
        <f t="shared" si="18"/>
        <v>1</v>
      </c>
      <c r="M144">
        <f t="shared" si="20"/>
        <v>1</v>
      </c>
      <c r="N144">
        <f t="shared" si="19"/>
        <v>0</v>
      </c>
    </row>
    <row r="145" spans="1:14" x14ac:dyDescent="0.25">
      <c r="A145">
        <v>44888863</v>
      </c>
      <c r="B145">
        <v>32</v>
      </c>
      <c r="D145" s="1">
        <v>3</v>
      </c>
      <c r="E145" s="7">
        <v>136</v>
      </c>
      <c r="F145" s="7">
        <v>8</v>
      </c>
      <c r="G145">
        <v>48</v>
      </c>
      <c r="H145" s="7">
        <v>1</v>
      </c>
      <c r="I145" s="7">
        <v>1</v>
      </c>
      <c r="J145" s="1">
        <f t="shared" si="21"/>
        <v>1</v>
      </c>
      <c r="K145">
        <f t="shared" si="17"/>
        <v>1</v>
      </c>
      <c r="L145">
        <f t="shared" si="18"/>
        <v>1</v>
      </c>
      <c r="M145">
        <f t="shared" si="20"/>
        <v>1</v>
      </c>
      <c r="N145">
        <f t="shared" si="19"/>
        <v>0</v>
      </c>
    </row>
    <row r="146" spans="1:14" x14ac:dyDescent="0.25">
      <c r="A146">
        <v>44888863</v>
      </c>
      <c r="B146">
        <v>34</v>
      </c>
      <c r="D146" s="1">
        <v>3</v>
      </c>
      <c r="E146" s="7">
        <v>120</v>
      </c>
      <c r="F146" s="7">
        <v>6</v>
      </c>
      <c r="G146" s="7">
        <v>50</v>
      </c>
      <c r="H146" s="7">
        <v>0</v>
      </c>
      <c r="I146" s="7">
        <v>0</v>
      </c>
      <c r="J146" s="1">
        <f t="shared" si="21"/>
        <v>0</v>
      </c>
      <c r="K146">
        <f t="shared" si="17"/>
        <v>1</v>
      </c>
      <c r="L146">
        <f t="shared" si="18"/>
        <v>1</v>
      </c>
      <c r="M146">
        <f t="shared" si="20"/>
        <v>1</v>
      </c>
      <c r="N146">
        <f t="shared" si="19"/>
        <v>1</v>
      </c>
    </row>
    <row r="147" spans="1:14" x14ac:dyDescent="0.25">
      <c r="A147">
        <v>44888863</v>
      </c>
      <c r="B147">
        <v>98</v>
      </c>
      <c r="D147" s="1">
        <v>1</v>
      </c>
      <c r="E147" s="7">
        <v>120</v>
      </c>
      <c r="F147" s="7">
        <v>2</v>
      </c>
      <c r="G147" s="7">
        <v>53</v>
      </c>
      <c r="H147" s="7">
        <v>0</v>
      </c>
      <c r="I147" s="7">
        <v>0</v>
      </c>
      <c r="J147" s="1">
        <f t="shared" si="21"/>
        <v>0</v>
      </c>
      <c r="K147">
        <f t="shared" si="17"/>
        <v>1</v>
      </c>
      <c r="L147">
        <f t="shared" si="18"/>
        <v>1</v>
      </c>
      <c r="M147">
        <f t="shared" si="20"/>
        <v>0</v>
      </c>
      <c r="N147">
        <f t="shared" si="19"/>
        <v>1</v>
      </c>
    </row>
    <row r="148" spans="1:14" x14ac:dyDescent="0.25">
      <c r="A148">
        <v>44888863</v>
      </c>
      <c r="B148">
        <v>99</v>
      </c>
      <c r="D148" s="1">
        <v>1</v>
      </c>
      <c r="E148" s="7">
        <v>120</v>
      </c>
      <c r="F148" s="7">
        <v>3</v>
      </c>
      <c r="G148" s="7">
        <v>53</v>
      </c>
      <c r="H148" s="7">
        <v>0</v>
      </c>
      <c r="I148" s="7">
        <v>0</v>
      </c>
      <c r="J148" s="1">
        <f t="shared" si="21"/>
        <v>0</v>
      </c>
      <c r="K148">
        <f t="shared" si="17"/>
        <v>1</v>
      </c>
      <c r="L148">
        <f t="shared" si="18"/>
        <v>1</v>
      </c>
      <c r="M148">
        <f t="shared" si="20"/>
        <v>1</v>
      </c>
      <c r="N148">
        <f t="shared" si="19"/>
        <v>1</v>
      </c>
    </row>
    <row r="149" spans="1:14" x14ac:dyDescent="0.25">
      <c r="A149">
        <v>44888863</v>
      </c>
      <c r="B149">
        <v>114</v>
      </c>
      <c r="D149" s="1">
        <v>1</v>
      </c>
      <c r="E149" s="7">
        <v>132</v>
      </c>
      <c r="F149" s="7">
        <v>9</v>
      </c>
      <c r="G149" s="7">
        <v>11</v>
      </c>
      <c r="H149" s="7">
        <v>3</v>
      </c>
      <c r="I149" s="7">
        <v>0</v>
      </c>
      <c r="J149" s="1">
        <f t="shared" si="21"/>
        <v>1</v>
      </c>
      <c r="K149">
        <f t="shared" si="17"/>
        <v>1</v>
      </c>
      <c r="L149">
        <f t="shared" si="18"/>
        <v>1</v>
      </c>
      <c r="M149">
        <f t="shared" si="20"/>
        <v>1</v>
      </c>
      <c r="N149">
        <f t="shared" si="19"/>
        <v>1</v>
      </c>
    </row>
    <row r="150" spans="1:14" x14ac:dyDescent="0.25">
      <c r="A150">
        <v>44888863</v>
      </c>
      <c r="B150">
        <v>115</v>
      </c>
      <c r="D150" s="1">
        <v>1</v>
      </c>
      <c r="E150" s="7">
        <v>127</v>
      </c>
      <c r="F150" s="7">
        <v>6</v>
      </c>
      <c r="G150" s="7">
        <v>9</v>
      </c>
      <c r="H150" s="7">
        <v>2</v>
      </c>
      <c r="I150" s="7">
        <v>1</v>
      </c>
      <c r="J150" s="1">
        <f t="shared" si="21"/>
        <v>1</v>
      </c>
      <c r="K150">
        <f t="shared" si="17"/>
        <v>1</v>
      </c>
      <c r="L150">
        <f t="shared" si="18"/>
        <v>1</v>
      </c>
      <c r="M150">
        <f t="shared" si="20"/>
        <v>1</v>
      </c>
      <c r="N150">
        <f t="shared" si="19"/>
        <v>0</v>
      </c>
    </row>
    <row r="151" spans="1:14" x14ac:dyDescent="0.25">
      <c r="A151">
        <v>44888863</v>
      </c>
      <c r="B151">
        <v>140</v>
      </c>
      <c r="D151" s="1">
        <v>1</v>
      </c>
      <c r="E151" s="7">
        <v>126</v>
      </c>
      <c r="F151" s="7">
        <v>6</v>
      </c>
      <c r="G151" s="7">
        <v>27</v>
      </c>
      <c r="H151" s="7">
        <v>1</v>
      </c>
      <c r="I151" s="7">
        <v>0</v>
      </c>
      <c r="J151" s="1">
        <f t="shared" si="21"/>
        <v>1</v>
      </c>
      <c r="K151">
        <f t="shared" si="17"/>
        <v>1</v>
      </c>
      <c r="L151">
        <f t="shared" si="18"/>
        <v>1</v>
      </c>
      <c r="M151">
        <f t="shared" si="20"/>
        <v>1</v>
      </c>
      <c r="N151">
        <f t="shared" si="19"/>
        <v>1</v>
      </c>
    </row>
    <row r="152" spans="1:14" x14ac:dyDescent="0.25">
      <c r="A152">
        <v>44888863</v>
      </c>
      <c r="B152">
        <v>152</v>
      </c>
      <c r="D152" s="1">
        <v>0</v>
      </c>
      <c r="E152" s="7">
        <v>134</v>
      </c>
      <c r="F152" s="7">
        <v>1</v>
      </c>
      <c r="G152" s="7">
        <v>13</v>
      </c>
      <c r="H152" s="7">
        <v>1</v>
      </c>
      <c r="I152" s="7">
        <v>0</v>
      </c>
      <c r="J152" s="1">
        <f t="shared" si="21"/>
        <v>1</v>
      </c>
      <c r="K152">
        <f t="shared" ref="K152:K306" si="22">IF(D152&gt;4,0,1)</f>
        <v>1</v>
      </c>
      <c r="L152">
        <f t="shared" ref="L152:L306" si="23">IF(E152&gt;109,IF(E152&lt;160,1,0),0)</f>
        <v>1</v>
      </c>
      <c r="M152">
        <f t="shared" si="20"/>
        <v>0</v>
      </c>
      <c r="N152">
        <f t="shared" ref="N152:N306" si="24">IF(I152&gt;0,0,1)</f>
        <v>1</v>
      </c>
    </row>
    <row r="153" spans="1:14" x14ac:dyDescent="0.25">
      <c r="A153">
        <v>44888863</v>
      </c>
      <c r="B153">
        <v>156</v>
      </c>
      <c r="D153" s="1">
        <v>1</v>
      </c>
      <c r="E153" s="7">
        <v>135</v>
      </c>
      <c r="F153" s="7">
        <v>8</v>
      </c>
      <c r="G153" s="7">
        <v>13</v>
      </c>
      <c r="H153" s="7">
        <v>2</v>
      </c>
      <c r="I153" s="7">
        <v>0</v>
      </c>
      <c r="J153" s="1">
        <f t="shared" si="21"/>
        <v>1</v>
      </c>
      <c r="K153">
        <f t="shared" si="22"/>
        <v>1</v>
      </c>
      <c r="L153">
        <f t="shared" si="23"/>
        <v>1</v>
      </c>
      <c r="M153">
        <f t="shared" si="20"/>
        <v>1</v>
      </c>
      <c r="N153">
        <f t="shared" si="24"/>
        <v>1</v>
      </c>
    </row>
    <row r="154" spans="1:14" x14ac:dyDescent="0.25">
      <c r="A154">
        <v>44888863</v>
      </c>
      <c r="B154">
        <v>157</v>
      </c>
      <c r="D154" s="1">
        <v>2</v>
      </c>
      <c r="E154" s="7">
        <v>135</v>
      </c>
      <c r="F154" s="7">
        <v>6</v>
      </c>
      <c r="G154" s="7">
        <v>13</v>
      </c>
      <c r="H154" s="7">
        <v>2</v>
      </c>
      <c r="I154" s="7">
        <v>0</v>
      </c>
      <c r="J154" s="1">
        <f t="shared" si="21"/>
        <v>1</v>
      </c>
      <c r="K154">
        <f t="shared" si="22"/>
        <v>1</v>
      </c>
      <c r="L154">
        <f t="shared" si="23"/>
        <v>1</v>
      </c>
      <c r="M154">
        <f t="shared" si="20"/>
        <v>1</v>
      </c>
      <c r="N154">
        <f t="shared" si="24"/>
        <v>1</v>
      </c>
    </row>
    <row r="155" spans="1:14" x14ac:dyDescent="0.25">
      <c r="A155">
        <v>44888863</v>
      </c>
      <c r="B155">
        <v>274</v>
      </c>
      <c r="D155" s="1">
        <v>2</v>
      </c>
      <c r="E155" s="7">
        <v>136</v>
      </c>
      <c r="F155" s="7">
        <v>7</v>
      </c>
      <c r="G155" s="7">
        <v>21</v>
      </c>
      <c r="H155" s="7">
        <v>0</v>
      </c>
      <c r="I155" s="7">
        <v>1</v>
      </c>
      <c r="J155" s="1">
        <f t="shared" si="21"/>
        <v>0</v>
      </c>
      <c r="K155">
        <f t="shared" si="22"/>
        <v>1</v>
      </c>
      <c r="L155">
        <f t="shared" si="23"/>
        <v>1</v>
      </c>
      <c r="M155">
        <f t="shared" si="20"/>
        <v>1</v>
      </c>
      <c r="N155">
        <f t="shared" si="24"/>
        <v>0</v>
      </c>
    </row>
    <row r="156" spans="1:14" x14ac:dyDescent="0.25">
      <c r="A156" s="8">
        <v>42345870</v>
      </c>
      <c r="B156" s="8">
        <v>30</v>
      </c>
      <c r="C156" s="8"/>
      <c r="D156" s="9">
        <v>3</v>
      </c>
      <c r="E156" s="10">
        <v>150</v>
      </c>
      <c r="F156" s="10">
        <v>8</v>
      </c>
      <c r="G156" s="8"/>
      <c r="H156" s="10">
        <v>1</v>
      </c>
      <c r="I156" s="10">
        <v>0</v>
      </c>
      <c r="J156" s="9">
        <f t="shared" si="21"/>
        <v>1</v>
      </c>
      <c r="K156" s="8">
        <f t="shared" si="22"/>
        <v>1</v>
      </c>
      <c r="L156" s="8">
        <f t="shared" si="23"/>
        <v>1</v>
      </c>
      <c r="M156" s="8">
        <f t="shared" si="20"/>
        <v>1</v>
      </c>
      <c r="N156" s="8">
        <f t="shared" si="24"/>
        <v>1</v>
      </c>
    </row>
    <row r="157" spans="1:14" x14ac:dyDescent="0.25">
      <c r="A157">
        <v>42345870</v>
      </c>
      <c r="B157">
        <v>62</v>
      </c>
      <c r="D157" s="1">
        <v>4</v>
      </c>
      <c r="E157" s="7">
        <v>139</v>
      </c>
      <c r="F157" s="7">
        <v>3</v>
      </c>
      <c r="H157" s="7">
        <v>3</v>
      </c>
      <c r="I157" s="7">
        <v>0</v>
      </c>
      <c r="J157" s="1">
        <f t="shared" si="21"/>
        <v>1</v>
      </c>
      <c r="K157">
        <f t="shared" si="22"/>
        <v>1</v>
      </c>
      <c r="L157">
        <f t="shared" si="23"/>
        <v>1</v>
      </c>
      <c r="M157">
        <f t="shared" si="20"/>
        <v>1</v>
      </c>
      <c r="N157">
        <f t="shared" si="24"/>
        <v>1</v>
      </c>
    </row>
    <row r="158" spans="1:14" x14ac:dyDescent="0.25">
      <c r="A158">
        <v>42345870</v>
      </c>
      <c r="B158">
        <v>63</v>
      </c>
      <c r="D158" s="1">
        <v>5</v>
      </c>
      <c r="E158" s="7">
        <v>138</v>
      </c>
      <c r="F158" s="7">
        <v>7</v>
      </c>
      <c r="H158" s="7">
        <v>1</v>
      </c>
      <c r="I158" s="7">
        <v>2</v>
      </c>
      <c r="J158" s="1">
        <f t="shared" si="21"/>
        <v>1</v>
      </c>
      <c r="K158">
        <f t="shared" si="22"/>
        <v>0</v>
      </c>
      <c r="L158">
        <f t="shared" si="23"/>
        <v>1</v>
      </c>
      <c r="M158">
        <f t="shared" si="20"/>
        <v>1</v>
      </c>
      <c r="N158">
        <f t="shared" si="24"/>
        <v>0</v>
      </c>
    </row>
    <row r="159" spans="1:14" x14ac:dyDescent="0.25">
      <c r="A159">
        <v>42345870</v>
      </c>
      <c r="B159">
        <v>64</v>
      </c>
      <c r="D159" s="1">
        <v>3</v>
      </c>
      <c r="E159" s="7">
        <v>143</v>
      </c>
      <c r="F159" s="7">
        <v>5</v>
      </c>
      <c r="H159" s="7">
        <v>0</v>
      </c>
      <c r="I159" s="7">
        <v>0</v>
      </c>
      <c r="J159" s="1">
        <f t="shared" si="21"/>
        <v>0</v>
      </c>
      <c r="K159">
        <f t="shared" si="22"/>
        <v>1</v>
      </c>
      <c r="L159">
        <f t="shared" si="23"/>
        <v>1</v>
      </c>
      <c r="M159">
        <f t="shared" si="20"/>
        <v>1</v>
      </c>
      <c r="N159">
        <f t="shared" si="24"/>
        <v>1</v>
      </c>
    </row>
    <row r="160" spans="1:14" x14ac:dyDescent="0.25">
      <c r="A160">
        <v>42345870</v>
      </c>
      <c r="B160">
        <v>65</v>
      </c>
      <c r="D160" s="1">
        <v>4</v>
      </c>
      <c r="E160" s="7">
        <v>138</v>
      </c>
      <c r="F160" s="7">
        <v>4</v>
      </c>
      <c r="H160" s="7">
        <v>2</v>
      </c>
      <c r="I160" s="7">
        <v>1</v>
      </c>
      <c r="J160" s="1">
        <f t="shared" si="21"/>
        <v>1</v>
      </c>
      <c r="K160">
        <f t="shared" si="22"/>
        <v>1</v>
      </c>
      <c r="L160">
        <f t="shared" si="23"/>
        <v>1</v>
      </c>
      <c r="M160">
        <f t="shared" si="20"/>
        <v>1</v>
      </c>
      <c r="N160">
        <f t="shared" si="24"/>
        <v>0</v>
      </c>
    </row>
    <row r="161" spans="1:14" x14ac:dyDescent="0.25">
      <c r="A161">
        <v>26789953</v>
      </c>
      <c r="B161">
        <v>98</v>
      </c>
      <c r="D161" s="1">
        <v>4</v>
      </c>
      <c r="E161" s="7">
        <v>157</v>
      </c>
      <c r="F161" s="7">
        <v>7</v>
      </c>
      <c r="H161" s="7">
        <v>4</v>
      </c>
      <c r="I161" s="7">
        <v>0</v>
      </c>
      <c r="J161" s="1">
        <f t="shared" si="21"/>
        <v>1</v>
      </c>
      <c r="K161">
        <f t="shared" ref="K161" si="25">IF(D161&gt;4,0,1)</f>
        <v>1</v>
      </c>
      <c r="L161">
        <f t="shared" ref="L161" si="26">IF(E161&gt;109,IF(E161&lt;160,1,0),0)</f>
        <v>1</v>
      </c>
      <c r="M161">
        <f t="shared" si="20"/>
        <v>1</v>
      </c>
      <c r="N161">
        <f t="shared" si="24"/>
        <v>1</v>
      </c>
    </row>
    <row r="162" spans="1:14" x14ac:dyDescent="0.25">
      <c r="A162">
        <v>26789953</v>
      </c>
      <c r="B162">
        <v>99</v>
      </c>
      <c r="D162" s="1">
        <v>4</v>
      </c>
      <c r="E162" s="7">
        <v>164</v>
      </c>
      <c r="F162" s="7">
        <v>2</v>
      </c>
      <c r="H162" s="7">
        <v>2</v>
      </c>
      <c r="I162" s="7">
        <v>0</v>
      </c>
      <c r="J162" s="1">
        <f t="shared" si="21"/>
        <v>1</v>
      </c>
      <c r="K162">
        <f t="shared" si="22"/>
        <v>1</v>
      </c>
      <c r="L162">
        <f t="shared" si="23"/>
        <v>0</v>
      </c>
      <c r="M162">
        <f t="shared" si="20"/>
        <v>0</v>
      </c>
      <c r="N162">
        <f t="shared" si="24"/>
        <v>1</v>
      </c>
    </row>
    <row r="163" spans="1:14" x14ac:dyDescent="0.25">
      <c r="A163">
        <v>26789953</v>
      </c>
      <c r="B163">
        <v>100</v>
      </c>
      <c r="D163" s="1">
        <v>4</v>
      </c>
      <c r="E163" s="7">
        <v>164</v>
      </c>
      <c r="F163" s="7">
        <v>3</v>
      </c>
      <c r="H163" s="7">
        <v>3</v>
      </c>
      <c r="I163" s="7">
        <v>0</v>
      </c>
      <c r="J163" s="1">
        <f t="shared" si="21"/>
        <v>1</v>
      </c>
      <c r="K163">
        <f t="shared" si="22"/>
        <v>1</v>
      </c>
      <c r="L163">
        <f t="shared" si="23"/>
        <v>0</v>
      </c>
      <c r="M163">
        <f t="shared" si="20"/>
        <v>1</v>
      </c>
      <c r="N163">
        <f t="shared" si="24"/>
        <v>1</v>
      </c>
    </row>
    <row r="164" spans="1:14" x14ac:dyDescent="0.25">
      <c r="A164">
        <v>26789953</v>
      </c>
      <c r="B164">
        <v>101</v>
      </c>
      <c r="D164" s="1">
        <v>4</v>
      </c>
      <c r="E164" s="7">
        <v>168</v>
      </c>
      <c r="F164" s="7">
        <v>5</v>
      </c>
      <c r="H164" s="7">
        <v>5</v>
      </c>
      <c r="I164" s="7">
        <v>0</v>
      </c>
      <c r="J164" s="1">
        <f t="shared" si="21"/>
        <v>1</v>
      </c>
      <c r="K164">
        <f t="shared" si="22"/>
        <v>1</v>
      </c>
      <c r="L164">
        <f t="shared" si="23"/>
        <v>0</v>
      </c>
      <c r="M164">
        <f t="shared" si="20"/>
        <v>1</v>
      </c>
      <c r="N164">
        <f t="shared" si="24"/>
        <v>1</v>
      </c>
    </row>
    <row r="165" spans="1:14" x14ac:dyDescent="0.25">
      <c r="A165">
        <v>26789953</v>
      </c>
      <c r="B165">
        <v>102</v>
      </c>
      <c r="D165" s="1">
        <v>3</v>
      </c>
      <c r="E165" s="7">
        <v>175</v>
      </c>
      <c r="F165" s="7">
        <v>10</v>
      </c>
      <c r="H165" s="7">
        <v>5</v>
      </c>
      <c r="I165" s="7">
        <v>0</v>
      </c>
      <c r="J165" s="1">
        <f t="shared" si="21"/>
        <v>1</v>
      </c>
      <c r="K165">
        <f t="shared" si="22"/>
        <v>1</v>
      </c>
      <c r="L165">
        <f t="shared" si="23"/>
        <v>0</v>
      </c>
      <c r="M165">
        <f t="shared" si="20"/>
        <v>1</v>
      </c>
      <c r="N165">
        <f t="shared" si="24"/>
        <v>1</v>
      </c>
    </row>
    <row r="166" spans="1:14" x14ac:dyDescent="0.25">
      <c r="A166">
        <v>26789953</v>
      </c>
      <c r="B166">
        <v>103</v>
      </c>
      <c r="D166" s="1">
        <v>5</v>
      </c>
      <c r="E166" s="7">
        <v>175</v>
      </c>
      <c r="F166" s="7">
        <v>4</v>
      </c>
      <c r="H166" s="7">
        <v>2</v>
      </c>
      <c r="I166" s="7">
        <v>0</v>
      </c>
      <c r="J166" s="1">
        <f t="shared" si="21"/>
        <v>1</v>
      </c>
      <c r="K166">
        <f t="shared" si="22"/>
        <v>0</v>
      </c>
      <c r="L166">
        <f t="shared" si="23"/>
        <v>0</v>
      </c>
      <c r="M166">
        <f t="shared" si="20"/>
        <v>1</v>
      </c>
      <c r="N166">
        <f t="shared" si="24"/>
        <v>1</v>
      </c>
    </row>
    <row r="167" spans="1:14" x14ac:dyDescent="0.25">
      <c r="A167">
        <v>26789953</v>
      </c>
      <c r="B167">
        <v>105</v>
      </c>
      <c r="D167" s="1">
        <v>4</v>
      </c>
      <c r="E167" s="7">
        <v>175</v>
      </c>
      <c r="F167" s="7">
        <v>10</v>
      </c>
      <c r="H167" s="7">
        <v>4</v>
      </c>
      <c r="I167" s="7">
        <v>0</v>
      </c>
      <c r="J167" s="1">
        <f t="shared" si="21"/>
        <v>1</v>
      </c>
      <c r="K167">
        <f t="shared" si="22"/>
        <v>1</v>
      </c>
      <c r="L167">
        <f t="shared" si="23"/>
        <v>0</v>
      </c>
      <c r="M167">
        <f t="shared" si="20"/>
        <v>1</v>
      </c>
      <c r="N167">
        <f t="shared" si="24"/>
        <v>1</v>
      </c>
    </row>
    <row r="168" spans="1:14" x14ac:dyDescent="0.25">
      <c r="A168">
        <v>26789953</v>
      </c>
      <c r="B168">
        <v>106</v>
      </c>
      <c r="D168" s="1">
        <v>4</v>
      </c>
      <c r="E168" s="7">
        <v>190</v>
      </c>
      <c r="F168" s="7">
        <v>12</v>
      </c>
      <c r="H168" s="7">
        <v>4</v>
      </c>
      <c r="I168" s="7">
        <v>1</v>
      </c>
      <c r="J168" s="1">
        <f t="shared" si="21"/>
        <v>1</v>
      </c>
      <c r="K168">
        <f t="shared" si="22"/>
        <v>1</v>
      </c>
      <c r="L168">
        <f t="shared" si="23"/>
        <v>0</v>
      </c>
      <c r="M168">
        <f t="shared" si="20"/>
        <v>1</v>
      </c>
      <c r="N168">
        <f t="shared" si="24"/>
        <v>0</v>
      </c>
    </row>
    <row r="169" spans="1:14" x14ac:dyDescent="0.25">
      <c r="A169">
        <v>27034378</v>
      </c>
      <c r="B169">
        <v>55</v>
      </c>
      <c r="D169" s="1">
        <v>3</v>
      </c>
      <c r="E169" s="7">
        <v>150</v>
      </c>
      <c r="F169" s="7">
        <v>4</v>
      </c>
      <c r="H169" s="7">
        <v>0</v>
      </c>
      <c r="I169" s="7">
        <v>0</v>
      </c>
      <c r="J169" s="1">
        <f t="shared" si="21"/>
        <v>0</v>
      </c>
      <c r="K169">
        <f t="shared" si="22"/>
        <v>1</v>
      </c>
      <c r="L169">
        <f t="shared" si="23"/>
        <v>1</v>
      </c>
      <c r="M169">
        <f t="shared" si="20"/>
        <v>1</v>
      </c>
      <c r="N169">
        <f t="shared" si="24"/>
        <v>1</v>
      </c>
    </row>
    <row r="170" spans="1:14" x14ac:dyDescent="0.25">
      <c r="A170">
        <v>27034378</v>
      </c>
      <c r="B170">
        <v>56</v>
      </c>
      <c r="D170" s="1">
        <v>5</v>
      </c>
      <c r="E170" s="7">
        <v>153</v>
      </c>
      <c r="F170" s="7">
        <v>8</v>
      </c>
      <c r="H170" s="7">
        <v>0</v>
      </c>
      <c r="I170" s="7">
        <v>3</v>
      </c>
      <c r="J170" s="1">
        <f t="shared" si="21"/>
        <v>0</v>
      </c>
      <c r="K170">
        <f t="shared" si="22"/>
        <v>0</v>
      </c>
      <c r="L170">
        <f t="shared" si="23"/>
        <v>1</v>
      </c>
      <c r="M170">
        <f t="shared" si="20"/>
        <v>1</v>
      </c>
      <c r="N170">
        <f t="shared" si="24"/>
        <v>0</v>
      </c>
    </row>
    <row r="171" spans="1:14" x14ac:dyDescent="0.25">
      <c r="A171">
        <v>27034378</v>
      </c>
      <c r="B171">
        <v>57</v>
      </c>
      <c r="D171" s="1">
        <v>7</v>
      </c>
      <c r="E171" s="7">
        <v>170</v>
      </c>
      <c r="F171" s="7">
        <v>16</v>
      </c>
      <c r="H171" s="7">
        <v>0</v>
      </c>
      <c r="I171" s="7">
        <v>2</v>
      </c>
      <c r="J171" s="1">
        <f t="shared" si="21"/>
        <v>0</v>
      </c>
      <c r="K171">
        <f t="shared" si="22"/>
        <v>0</v>
      </c>
      <c r="L171">
        <f t="shared" si="23"/>
        <v>0</v>
      </c>
      <c r="M171">
        <f t="shared" si="20"/>
        <v>0</v>
      </c>
      <c r="N171">
        <f t="shared" si="24"/>
        <v>0</v>
      </c>
    </row>
    <row r="172" spans="1:14" x14ac:dyDescent="0.25">
      <c r="A172">
        <v>27034378</v>
      </c>
      <c r="B172">
        <v>58</v>
      </c>
      <c r="D172" s="1">
        <v>7</v>
      </c>
      <c r="E172" s="7">
        <v>160</v>
      </c>
      <c r="F172" s="7">
        <v>16</v>
      </c>
      <c r="H172" s="7">
        <v>0</v>
      </c>
      <c r="I172">
        <v>4</v>
      </c>
      <c r="J172" s="1">
        <f t="shared" si="21"/>
        <v>0</v>
      </c>
      <c r="K172">
        <f t="shared" si="22"/>
        <v>0</v>
      </c>
      <c r="L172">
        <f t="shared" si="23"/>
        <v>0</v>
      </c>
      <c r="M172">
        <f t="shared" si="20"/>
        <v>0</v>
      </c>
      <c r="N172">
        <f t="shared" si="24"/>
        <v>0</v>
      </c>
    </row>
    <row r="173" spans="1:14" x14ac:dyDescent="0.25">
      <c r="A173">
        <v>27034378</v>
      </c>
      <c r="B173">
        <v>59</v>
      </c>
      <c r="D173" s="1">
        <v>7</v>
      </c>
      <c r="E173" s="7">
        <v>160</v>
      </c>
      <c r="F173" s="7">
        <v>5</v>
      </c>
      <c r="H173" s="7">
        <v>3</v>
      </c>
      <c r="I173" s="7">
        <v>1</v>
      </c>
      <c r="J173" s="1">
        <f t="shared" si="21"/>
        <v>1</v>
      </c>
      <c r="K173">
        <f t="shared" si="22"/>
        <v>0</v>
      </c>
      <c r="L173">
        <f t="shared" si="23"/>
        <v>0</v>
      </c>
      <c r="M173">
        <f t="shared" si="20"/>
        <v>1</v>
      </c>
      <c r="N173">
        <f t="shared" si="24"/>
        <v>0</v>
      </c>
    </row>
    <row r="174" spans="1:14" x14ac:dyDescent="0.25">
      <c r="A174">
        <v>27034378</v>
      </c>
      <c r="B174">
        <v>60</v>
      </c>
      <c r="D174" s="1">
        <v>8</v>
      </c>
      <c r="E174" s="7">
        <v>157</v>
      </c>
      <c r="F174" s="7">
        <v>4</v>
      </c>
      <c r="H174" s="7">
        <v>8</v>
      </c>
      <c r="I174" s="7">
        <v>0</v>
      </c>
      <c r="J174" s="1">
        <f t="shared" si="21"/>
        <v>1</v>
      </c>
      <c r="K174">
        <f t="shared" si="22"/>
        <v>0</v>
      </c>
      <c r="L174">
        <f t="shared" si="23"/>
        <v>1</v>
      </c>
      <c r="M174">
        <f t="shared" si="20"/>
        <v>1</v>
      </c>
      <c r="N174">
        <f t="shared" si="24"/>
        <v>1</v>
      </c>
    </row>
    <row r="175" spans="1:14" x14ac:dyDescent="0.25">
      <c r="A175">
        <v>27034378</v>
      </c>
      <c r="B175">
        <v>61</v>
      </c>
      <c r="D175" s="1">
        <v>7</v>
      </c>
      <c r="E175" s="7">
        <v>160</v>
      </c>
      <c r="F175" s="7">
        <v>10</v>
      </c>
      <c r="H175" s="7">
        <v>1</v>
      </c>
      <c r="I175" s="7">
        <v>3</v>
      </c>
      <c r="J175" s="1">
        <f t="shared" si="21"/>
        <v>1</v>
      </c>
      <c r="K175">
        <f t="shared" si="22"/>
        <v>0</v>
      </c>
      <c r="L175">
        <f t="shared" si="23"/>
        <v>0</v>
      </c>
      <c r="M175">
        <f t="shared" si="20"/>
        <v>1</v>
      </c>
      <c r="N175">
        <f t="shared" si="24"/>
        <v>0</v>
      </c>
    </row>
    <row r="176" spans="1:14" x14ac:dyDescent="0.25">
      <c r="A176">
        <v>27034378</v>
      </c>
      <c r="B176">
        <v>62</v>
      </c>
      <c r="D176" s="1">
        <v>7</v>
      </c>
      <c r="E176" s="7">
        <v>157</v>
      </c>
      <c r="F176" s="7">
        <v>3</v>
      </c>
      <c r="H176" s="7">
        <v>0</v>
      </c>
      <c r="I176" s="7">
        <v>0</v>
      </c>
      <c r="J176" s="1">
        <f t="shared" si="21"/>
        <v>0</v>
      </c>
      <c r="K176">
        <f t="shared" si="22"/>
        <v>0</v>
      </c>
      <c r="L176">
        <f t="shared" si="23"/>
        <v>1</v>
      </c>
      <c r="M176">
        <f t="shared" si="20"/>
        <v>1</v>
      </c>
      <c r="N176">
        <f t="shared" si="24"/>
        <v>1</v>
      </c>
    </row>
    <row r="177" spans="1:14" x14ac:dyDescent="0.25">
      <c r="A177">
        <v>27034378</v>
      </c>
      <c r="B177">
        <v>63</v>
      </c>
      <c r="D177" s="1">
        <v>5</v>
      </c>
      <c r="E177" s="7">
        <v>151</v>
      </c>
      <c r="F177" s="7">
        <v>3</v>
      </c>
      <c r="H177" s="7">
        <v>3</v>
      </c>
      <c r="I177" s="7">
        <v>0</v>
      </c>
      <c r="J177" s="1">
        <f t="shared" si="21"/>
        <v>1</v>
      </c>
      <c r="K177">
        <f t="shared" si="22"/>
        <v>0</v>
      </c>
      <c r="L177">
        <f t="shared" si="23"/>
        <v>1</v>
      </c>
      <c r="M177">
        <f t="shared" si="20"/>
        <v>1</v>
      </c>
      <c r="N177">
        <f t="shared" si="24"/>
        <v>1</v>
      </c>
    </row>
    <row r="178" spans="1:14" x14ac:dyDescent="0.25">
      <c r="A178">
        <v>27034378</v>
      </c>
      <c r="B178">
        <v>64</v>
      </c>
      <c r="D178" s="1">
        <v>6</v>
      </c>
      <c r="E178" s="7">
        <v>148</v>
      </c>
      <c r="F178" s="7">
        <v>5</v>
      </c>
      <c r="H178" s="7">
        <v>8</v>
      </c>
      <c r="I178" s="7">
        <v>0</v>
      </c>
      <c r="J178" s="1">
        <f t="shared" si="21"/>
        <v>1</v>
      </c>
      <c r="K178">
        <f t="shared" si="22"/>
        <v>0</v>
      </c>
      <c r="L178">
        <f t="shared" si="23"/>
        <v>1</v>
      </c>
      <c r="M178">
        <f t="shared" si="20"/>
        <v>1</v>
      </c>
      <c r="N178">
        <f t="shared" si="24"/>
        <v>1</v>
      </c>
    </row>
    <row r="179" spans="1:14" x14ac:dyDescent="0.25">
      <c r="A179">
        <v>27034378</v>
      </c>
      <c r="B179">
        <v>65</v>
      </c>
      <c r="D179" s="1">
        <v>6</v>
      </c>
      <c r="E179" s="7">
        <v>150</v>
      </c>
      <c r="F179" s="7">
        <v>4</v>
      </c>
      <c r="H179" s="7">
        <v>3</v>
      </c>
      <c r="I179" s="7">
        <v>1</v>
      </c>
      <c r="J179" s="1">
        <f t="shared" si="21"/>
        <v>1</v>
      </c>
      <c r="K179">
        <f t="shared" si="22"/>
        <v>0</v>
      </c>
      <c r="L179">
        <f t="shared" si="23"/>
        <v>1</v>
      </c>
      <c r="M179">
        <f t="shared" si="20"/>
        <v>1</v>
      </c>
      <c r="N179">
        <f t="shared" si="24"/>
        <v>0</v>
      </c>
    </row>
    <row r="180" spans="1:14" x14ac:dyDescent="0.25">
      <c r="A180">
        <v>27034378</v>
      </c>
      <c r="B180">
        <v>66</v>
      </c>
      <c r="D180" s="1">
        <v>5</v>
      </c>
      <c r="E180" s="7">
        <v>149</v>
      </c>
      <c r="F180" s="7">
        <v>3</v>
      </c>
      <c r="H180" s="7">
        <v>5</v>
      </c>
      <c r="I180" s="7">
        <v>0</v>
      </c>
      <c r="J180" s="1">
        <f t="shared" si="21"/>
        <v>1</v>
      </c>
      <c r="K180">
        <f t="shared" si="22"/>
        <v>0</v>
      </c>
      <c r="L180">
        <f t="shared" si="23"/>
        <v>1</v>
      </c>
      <c r="M180">
        <f t="shared" si="20"/>
        <v>1</v>
      </c>
      <c r="N180">
        <f t="shared" si="24"/>
        <v>1</v>
      </c>
    </row>
    <row r="181" spans="1:14" x14ac:dyDescent="0.25">
      <c r="A181">
        <v>27034378</v>
      </c>
      <c r="B181">
        <v>67</v>
      </c>
      <c r="D181" s="1">
        <v>4</v>
      </c>
      <c r="E181" s="7">
        <v>147</v>
      </c>
      <c r="F181" s="7">
        <v>4</v>
      </c>
      <c r="H181" s="7">
        <v>6</v>
      </c>
      <c r="I181" s="7">
        <v>0</v>
      </c>
      <c r="J181" s="1">
        <f t="shared" si="21"/>
        <v>1</v>
      </c>
      <c r="K181">
        <f t="shared" si="22"/>
        <v>1</v>
      </c>
      <c r="L181">
        <f t="shared" si="23"/>
        <v>1</v>
      </c>
      <c r="M181">
        <f t="shared" si="20"/>
        <v>1</v>
      </c>
      <c r="N181">
        <f t="shared" si="24"/>
        <v>1</v>
      </c>
    </row>
    <row r="182" spans="1:14" x14ac:dyDescent="0.25">
      <c r="A182">
        <v>27034378</v>
      </c>
      <c r="B182">
        <v>68</v>
      </c>
      <c r="D182" s="1">
        <v>5</v>
      </c>
      <c r="E182" s="7">
        <v>148</v>
      </c>
      <c r="F182" s="7">
        <v>5</v>
      </c>
      <c r="H182" s="7">
        <v>1</v>
      </c>
      <c r="I182" s="7">
        <v>0</v>
      </c>
      <c r="J182" s="1">
        <f t="shared" si="21"/>
        <v>1</v>
      </c>
      <c r="K182">
        <f t="shared" si="22"/>
        <v>0</v>
      </c>
      <c r="L182">
        <f t="shared" si="23"/>
        <v>1</v>
      </c>
      <c r="M182">
        <f t="shared" si="20"/>
        <v>1</v>
      </c>
      <c r="N182">
        <f t="shared" si="24"/>
        <v>1</v>
      </c>
    </row>
    <row r="183" spans="1:14" x14ac:dyDescent="0.25">
      <c r="A183">
        <v>27034378</v>
      </c>
      <c r="B183">
        <v>69</v>
      </c>
      <c r="D183" s="1">
        <v>7</v>
      </c>
      <c r="E183" s="7">
        <v>147</v>
      </c>
      <c r="F183" s="7">
        <v>9</v>
      </c>
      <c r="H183" s="7">
        <v>2</v>
      </c>
      <c r="I183" s="7">
        <v>1</v>
      </c>
      <c r="J183" s="1">
        <f t="shared" si="21"/>
        <v>1</v>
      </c>
      <c r="K183">
        <f t="shared" si="22"/>
        <v>0</v>
      </c>
      <c r="L183">
        <f t="shared" si="23"/>
        <v>1</v>
      </c>
      <c r="M183">
        <f t="shared" si="20"/>
        <v>1</v>
      </c>
      <c r="N183">
        <f t="shared" si="24"/>
        <v>0</v>
      </c>
    </row>
    <row r="184" spans="1:14" x14ac:dyDescent="0.25">
      <c r="A184">
        <v>27034378</v>
      </c>
      <c r="B184">
        <v>70</v>
      </c>
      <c r="D184" s="1">
        <v>6</v>
      </c>
      <c r="E184" s="7">
        <v>147</v>
      </c>
      <c r="F184" s="7">
        <v>5</v>
      </c>
      <c r="H184" s="7">
        <v>5</v>
      </c>
      <c r="I184" s="7">
        <v>1</v>
      </c>
      <c r="J184" s="1">
        <f t="shared" si="21"/>
        <v>1</v>
      </c>
      <c r="K184">
        <f t="shared" si="22"/>
        <v>0</v>
      </c>
      <c r="L184">
        <f t="shared" si="23"/>
        <v>1</v>
      </c>
      <c r="M184">
        <f t="shared" si="20"/>
        <v>1</v>
      </c>
      <c r="N184">
        <f t="shared" si="24"/>
        <v>0</v>
      </c>
    </row>
    <row r="185" spans="1:14" x14ac:dyDescent="0.25">
      <c r="A185">
        <v>27034378</v>
      </c>
      <c r="B185">
        <v>71</v>
      </c>
      <c r="D185" s="1">
        <v>8</v>
      </c>
      <c r="E185" s="7">
        <v>143</v>
      </c>
      <c r="F185" s="7">
        <v>6</v>
      </c>
      <c r="H185" s="7">
        <v>3</v>
      </c>
      <c r="I185" s="7">
        <v>0</v>
      </c>
      <c r="J185" s="1">
        <f t="shared" si="21"/>
        <v>1</v>
      </c>
      <c r="K185">
        <f t="shared" si="22"/>
        <v>0</v>
      </c>
      <c r="L185">
        <f t="shared" si="23"/>
        <v>1</v>
      </c>
      <c r="M185">
        <f t="shared" si="20"/>
        <v>1</v>
      </c>
      <c r="N185">
        <f t="shared" si="24"/>
        <v>1</v>
      </c>
    </row>
    <row r="186" spans="1:14" x14ac:dyDescent="0.25">
      <c r="A186">
        <v>27034378</v>
      </c>
      <c r="B186">
        <v>128</v>
      </c>
      <c r="D186" s="1">
        <v>5</v>
      </c>
      <c r="E186" s="7">
        <v>152</v>
      </c>
      <c r="F186" s="7">
        <v>4</v>
      </c>
      <c r="H186" s="7">
        <v>3</v>
      </c>
      <c r="I186" s="7">
        <v>0</v>
      </c>
      <c r="J186" s="1">
        <f t="shared" si="21"/>
        <v>1</v>
      </c>
      <c r="K186">
        <f t="shared" si="22"/>
        <v>0</v>
      </c>
      <c r="L186">
        <f t="shared" si="23"/>
        <v>1</v>
      </c>
      <c r="M186">
        <f t="shared" si="20"/>
        <v>1</v>
      </c>
      <c r="N186">
        <f t="shared" si="24"/>
        <v>1</v>
      </c>
    </row>
    <row r="187" spans="1:14" x14ac:dyDescent="0.25">
      <c r="A187">
        <v>27034378</v>
      </c>
      <c r="B187">
        <v>129</v>
      </c>
      <c r="D187" s="1">
        <v>5</v>
      </c>
      <c r="E187" s="7">
        <v>157</v>
      </c>
      <c r="F187" s="7">
        <v>6</v>
      </c>
      <c r="H187" s="7">
        <v>4</v>
      </c>
      <c r="I187" s="7">
        <v>0</v>
      </c>
      <c r="J187" s="1">
        <f t="shared" si="21"/>
        <v>1</v>
      </c>
      <c r="K187">
        <f t="shared" si="22"/>
        <v>0</v>
      </c>
      <c r="L187">
        <f t="shared" si="23"/>
        <v>1</v>
      </c>
      <c r="M187">
        <f t="shared" si="20"/>
        <v>1</v>
      </c>
      <c r="N187">
        <f t="shared" si="24"/>
        <v>1</v>
      </c>
    </row>
    <row r="188" spans="1:14" x14ac:dyDescent="0.25">
      <c r="A188">
        <v>27034378</v>
      </c>
      <c r="B188">
        <v>130</v>
      </c>
      <c r="D188" s="1">
        <v>4</v>
      </c>
      <c r="E188" s="7">
        <v>159</v>
      </c>
      <c r="F188" s="7">
        <v>3</v>
      </c>
      <c r="H188" s="7">
        <v>1</v>
      </c>
      <c r="I188" s="7">
        <v>0</v>
      </c>
      <c r="J188" s="1">
        <f t="shared" si="21"/>
        <v>1</v>
      </c>
      <c r="K188">
        <f t="shared" si="22"/>
        <v>1</v>
      </c>
      <c r="L188">
        <f t="shared" si="23"/>
        <v>1</v>
      </c>
      <c r="M188">
        <f t="shared" si="20"/>
        <v>1</v>
      </c>
      <c r="N188">
        <f t="shared" si="24"/>
        <v>1</v>
      </c>
    </row>
    <row r="189" spans="1:14" x14ac:dyDescent="0.25">
      <c r="A189">
        <v>27034378</v>
      </c>
      <c r="B189">
        <v>131</v>
      </c>
      <c r="D189" s="1">
        <v>6</v>
      </c>
      <c r="E189" s="7">
        <v>161</v>
      </c>
      <c r="F189" s="7">
        <v>3</v>
      </c>
      <c r="H189" s="7">
        <v>0</v>
      </c>
      <c r="I189" s="7">
        <v>1</v>
      </c>
      <c r="J189" s="1">
        <f t="shared" si="21"/>
        <v>0</v>
      </c>
      <c r="K189">
        <f t="shared" si="22"/>
        <v>0</v>
      </c>
      <c r="L189">
        <f t="shared" si="23"/>
        <v>0</v>
      </c>
      <c r="M189">
        <f t="shared" si="20"/>
        <v>1</v>
      </c>
      <c r="N189">
        <f t="shared" si="24"/>
        <v>0</v>
      </c>
    </row>
    <row r="190" spans="1:14" x14ac:dyDescent="0.25">
      <c r="A190">
        <v>27034378</v>
      </c>
      <c r="B190">
        <v>132</v>
      </c>
      <c r="D190" s="1">
        <v>3</v>
      </c>
      <c r="E190" s="7">
        <v>161</v>
      </c>
      <c r="F190" s="7">
        <v>3</v>
      </c>
      <c r="H190" s="7">
        <v>0</v>
      </c>
      <c r="I190" s="7">
        <v>2</v>
      </c>
      <c r="J190" s="1">
        <f t="shared" si="21"/>
        <v>0</v>
      </c>
      <c r="K190">
        <f t="shared" si="22"/>
        <v>1</v>
      </c>
      <c r="L190">
        <f t="shared" si="23"/>
        <v>0</v>
      </c>
      <c r="M190">
        <f t="shared" si="20"/>
        <v>1</v>
      </c>
      <c r="N190">
        <f t="shared" si="24"/>
        <v>0</v>
      </c>
    </row>
    <row r="191" spans="1:14" x14ac:dyDescent="0.25">
      <c r="A191">
        <v>27034378</v>
      </c>
      <c r="B191">
        <v>133</v>
      </c>
      <c r="D191" s="1">
        <v>5</v>
      </c>
      <c r="E191" s="7">
        <v>156</v>
      </c>
      <c r="F191" s="7">
        <v>5</v>
      </c>
      <c r="H191" s="7">
        <v>0</v>
      </c>
      <c r="I191" s="7">
        <v>2</v>
      </c>
      <c r="J191" s="1">
        <f t="shared" si="21"/>
        <v>0</v>
      </c>
      <c r="K191">
        <f t="shared" si="22"/>
        <v>0</v>
      </c>
      <c r="L191">
        <f t="shared" si="23"/>
        <v>1</v>
      </c>
      <c r="M191">
        <f t="shared" si="20"/>
        <v>1</v>
      </c>
      <c r="N191">
        <f t="shared" si="24"/>
        <v>0</v>
      </c>
    </row>
    <row r="192" spans="1:14" x14ac:dyDescent="0.25">
      <c r="A192">
        <v>27034378</v>
      </c>
      <c r="B192">
        <v>134</v>
      </c>
      <c r="D192" s="1">
        <v>5</v>
      </c>
      <c r="E192" s="7">
        <v>160</v>
      </c>
      <c r="F192" s="7">
        <v>6</v>
      </c>
      <c r="H192" s="7">
        <v>0</v>
      </c>
      <c r="I192" s="7">
        <v>3</v>
      </c>
      <c r="J192" s="1">
        <f t="shared" si="21"/>
        <v>0</v>
      </c>
      <c r="K192">
        <f t="shared" si="22"/>
        <v>0</v>
      </c>
      <c r="L192">
        <f t="shared" si="23"/>
        <v>0</v>
      </c>
      <c r="M192">
        <f t="shared" si="20"/>
        <v>1</v>
      </c>
      <c r="N192">
        <f t="shared" si="24"/>
        <v>0</v>
      </c>
    </row>
    <row r="193" spans="1:14" x14ac:dyDescent="0.25">
      <c r="A193">
        <v>27034378</v>
      </c>
      <c r="B193">
        <v>135</v>
      </c>
      <c r="D193" s="1">
        <v>4</v>
      </c>
      <c r="E193" s="7">
        <v>158</v>
      </c>
      <c r="F193" s="7">
        <v>3</v>
      </c>
      <c r="H193" s="7">
        <v>1</v>
      </c>
      <c r="I193" s="7">
        <v>1</v>
      </c>
      <c r="J193" s="1">
        <f t="shared" si="21"/>
        <v>1</v>
      </c>
      <c r="K193">
        <f t="shared" si="22"/>
        <v>1</v>
      </c>
      <c r="L193">
        <f t="shared" si="23"/>
        <v>1</v>
      </c>
      <c r="M193">
        <f t="shared" si="20"/>
        <v>1</v>
      </c>
      <c r="N193">
        <f t="shared" si="24"/>
        <v>0</v>
      </c>
    </row>
    <row r="194" spans="1:14" x14ac:dyDescent="0.25">
      <c r="A194">
        <v>27034378</v>
      </c>
      <c r="B194">
        <v>136</v>
      </c>
      <c r="D194" s="1">
        <v>6</v>
      </c>
      <c r="E194" s="7">
        <v>158</v>
      </c>
      <c r="F194" s="7">
        <v>6</v>
      </c>
      <c r="H194" s="7">
        <v>1</v>
      </c>
      <c r="I194" s="7">
        <v>4</v>
      </c>
      <c r="J194" s="1">
        <f t="shared" si="21"/>
        <v>1</v>
      </c>
      <c r="K194">
        <f t="shared" si="22"/>
        <v>0</v>
      </c>
      <c r="L194">
        <f t="shared" si="23"/>
        <v>1</v>
      </c>
      <c r="M194">
        <f t="shared" si="20"/>
        <v>1</v>
      </c>
      <c r="N194">
        <f t="shared" si="24"/>
        <v>0</v>
      </c>
    </row>
    <row r="195" spans="1:14" s="8" customFormat="1" x14ac:dyDescent="0.25">
      <c r="A195" s="8">
        <v>27038334</v>
      </c>
      <c r="B195" s="8">
        <v>91</v>
      </c>
      <c r="D195" s="9">
        <v>3</v>
      </c>
      <c r="E195" s="8">
        <v>139</v>
      </c>
      <c r="F195" s="8">
        <v>4</v>
      </c>
      <c r="H195" s="8">
        <v>0</v>
      </c>
      <c r="I195" s="8">
        <v>1</v>
      </c>
      <c r="J195" s="9">
        <f t="shared" si="21"/>
        <v>0</v>
      </c>
      <c r="K195" s="8">
        <f t="shared" si="22"/>
        <v>1</v>
      </c>
      <c r="L195" s="8">
        <f t="shared" si="23"/>
        <v>1</v>
      </c>
      <c r="M195" s="8">
        <f t="shared" si="20"/>
        <v>1</v>
      </c>
      <c r="N195" s="8">
        <f t="shared" si="24"/>
        <v>0</v>
      </c>
    </row>
    <row r="196" spans="1:14" x14ac:dyDescent="0.25">
      <c r="A196">
        <v>27038334</v>
      </c>
      <c r="B196" s="7">
        <v>92</v>
      </c>
      <c r="D196" s="1">
        <v>4</v>
      </c>
      <c r="E196" s="7">
        <v>138</v>
      </c>
      <c r="F196" s="7">
        <v>4</v>
      </c>
      <c r="H196" s="7">
        <v>0</v>
      </c>
      <c r="I196" s="7">
        <v>1</v>
      </c>
      <c r="J196" s="1">
        <f t="shared" si="21"/>
        <v>0</v>
      </c>
      <c r="K196" s="7">
        <f t="shared" si="22"/>
        <v>1</v>
      </c>
      <c r="L196" s="7">
        <f t="shared" si="23"/>
        <v>1</v>
      </c>
      <c r="M196" s="7">
        <f t="shared" si="20"/>
        <v>1</v>
      </c>
      <c r="N196" s="7">
        <f t="shared" si="24"/>
        <v>0</v>
      </c>
    </row>
    <row r="197" spans="1:14" x14ac:dyDescent="0.25">
      <c r="A197">
        <v>27038334</v>
      </c>
      <c r="B197" s="7">
        <v>93</v>
      </c>
      <c r="D197" s="1">
        <v>3</v>
      </c>
      <c r="E197" s="7">
        <v>138</v>
      </c>
      <c r="F197" s="7">
        <v>5</v>
      </c>
      <c r="H197" s="7">
        <v>0</v>
      </c>
      <c r="I197" s="7">
        <v>1</v>
      </c>
      <c r="J197" s="1">
        <f t="shared" si="21"/>
        <v>0</v>
      </c>
      <c r="K197" s="7">
        <f t="shared" si="22"/>
        <v>1</v>
      </c>
      <c r="L197" s="7">
        <f t="shared" si="23"/>
        <v>1</v>
      </c>
      <c r="M197" s="7">
        <f t="shared" si="20"/>
        <v>1</v>
      </c>
      <c r="N197" s="7">
        <f t="shared" si="24"/>
        <v>0</v>
      </c>
    </row>
    <row r="198" spans="1:14" x14ac:dyDescent="0.25">
      <c r="A198">
        <v>27038334</v>
      </c>
      <c r="B198" s="7">
        <v>94</v>
      </c>
      <c r="D198" s="1">
        <v>3</v>
      </c>
      <c r="E198" s="7">
        <v>140</v>
      </c>
      <c r="F198" s="7">
        <v>4</v>
      </c>
      <c r="H198" s="7">
        <v>0</v>
      </c>
      <c r="I198" s="7">
        <v>3</v>
      </c>
      <c r="J198" s="1">
        <f t="shared" si="21"/>
        <v>0</v>
      </c>
      <c r="K198" s="7">
        <f t="shared" si="22"/>
        <v>1</v>
      </c>
      <c r="L198" s="7">
        <f t="shared" si="23"/>
        <v>1</v>
      </c>
      <c r="M198" s="7">
        <f t="shared" si="20"/>
        <v>1</v>
      </c>
      <c r="N198" s="7">
        <f t="shared" si="24"/>
        <v>0</v>
      </c>
    </row>
    <row r="199" spans="1:14" x14ac:dyDescent="0.25">
      <c r="A199">
        <v>27038334</v>
      </c>
      <c r="B199" s="7">
        <v>95</v>
      </c>
      <c r="D199" s="1">
        <v>3</v>
      </c>
      <c r="E199" s="7">
        <v>140</v>
      </c>
      <c r="F199" s="7">
        <v>5</v>
      </c>
      <c r="H199" s="7">
        <v>0</v>
      </c>
      <c r="I199" s="7">
        <v>0</v>
      </c>
      <c r="J199" s="1">
        <f t="shared" si="21"/>
        <v>0</v>
      </c>
      <c r="K199" s="7">
        <f t="shared" si="22"/>
        <v>1</v>
      </c>
      <c r="L199" s="7">
        <f t="shared" si="23"/>
        <v>1</v>
      </c>
      <c r="M199" s="7">
        <f t="shared" si="20"/>
        <v>1</v>
      </c>
      <c r="N199" s="7">
        <f t="shared" si="24"/>
        <v>1</v>
      </c>
    </row>
    <row r="200" spans="1:14" x14ac:dyDescent="0.25">
      <c r="A200">
        <v>27038334</v>
      </c>
      <c r="B200" s="7">
        <v>96</v>
      </c>
      <c r="D200" s="1">
        <v>4</v>
      </c>
      <c r="E200" s="7">
        <v>136</v>
      </c>
      <c r="F200" s="7">
        <v>5</v>
      </c>
      <c r="H200" s="7">
        <v>0</v>
      </c>
      <c r="I200" s="7">
        <v>0</v>
      </c>
      <c r="J200" s="1">
        <f t="shared" si="21"/>
        <v>0</v>
      </c>
      <c r="K200" s="7">
        <f t="shared" si="22"/>
        <v>1</v>
      </c>
      <c r="L200" s="7">
        <f t="shared" si="23"/>
        <v>1</v>
      </c>
      <c r="M200" s="7">
        <f t="shared" si="20"/>
        <v>1</v>
      </c>
      <c r="N200" s="7">
        <f t="shared" si="24"/>
        <v>1</v>
      </c>
    </row>
    <row r="201" spans="1:14" s="8" customFormat="1" x14ac:dyDescent="0.25">
      <c r="A201" s="8">
        <v>27038334</v>
      </c>
      <c r="B201" s="10">
        <v>97</v>
      </c>
      <c r="D201" s="9">
        <v>4</v>
      </c>
      <c r="E201" s="8">
        <v>133</v>
      </c>
      <c r="F201" s="8">
        <v>5</v>
      </c>
      <c r="H201" s="8">
        <v>0</v>
      </c>
      <c r="I201" s="8">
        <v>0</v>
      </c>
      <c r="J201" s="9">
        <f t="shared" si="21"/>
        <v>0</v>
      </c>
      <c r="K201" s="8">
        <f t="shared" si="22"/>
        <v>1</v>
      </c>
      <c r="L201" s="8">
        <f t="shared" si="23"/>
        <v>1</v>
      </c>
      <c r="M201" s="8">
        <f t="shared" si="20"/>
        <v>1</v>
      </c>
      <c r="N201" s="8">
        <f t="shared" si="24"/>
        <v>1</v>
      </c>
    </row>
    <row r="202" spans="1:14" x14ac:dyDescent="0.25">
      <c r="A202">
        <v>27038334</v>
      </c>
      <c r="B202" s="7">
        <v>99</v>
      </c>
      <c r="D202" s="1">
        <v>4</v>
      </c>
      <c r="E202" s="7">
        <v>133</v>
      </c>
      <c r="F202" s="7">
        <v>5</v>
      </c>
      <c r="H202" s="7">
        <v>2</v>
      </c>
      <c r="I202" s="7">
        <v>0</v>
      </c>
      <c r="J202" s="1">
        <f t="shared" si="21"/>
        <v>1</v>
      </c>
      <c r="K202" s="7">
        <f t="shared" si="22"/>
        <v>1</v>
      </c>
      <c r="L202" s="7">
        <f t="shared" si="23"/>
        <v>1</v>
      </c>
      <c r="M202" s="7">
        <f t="shared" si="20"/>
        <v>1</v>
      </c>
      <c r="N202" s="7">
        <f t="shared" si="24"/>
        <v>1</v>
      </c>
    </row>
    <row r="203" spans="1:14" x14ac:dyDescent="0.25">
      <c r="A203">
        <v>27038334</v>
      </c>
      <c r="B203" s="7">
        <v>100</v>
      </c>
      <c r="D203" s="1">
        <v>4</v>
      </c>
      <c r="E203" s="7">
        <v>125</v>
      </c>
      <c r="F203" s="7">
        <v>3</v>
      </c>
      <c r="H203" s="7">
        <v>1</v>
      </c>
      <c r="I203" s="7">
        <v>1</v>
      </c>
      <c r="J203" s="1">
        <f t="shared" si="21"/>
        <v>1</v>
      </c>
      <c r="K203" s="7">
        <f t="shared" si="22"/>
        <v>1</v>
      </c>
      <c r="L203" s="7">
        <f t="shared" si="23"/>
        <v>1</v>
      </c>
      <c r="M203" s="7">
        <f t="shared" si="20"/>
        <v>1</v>
      </c>
      <c r="N203" s="7">
        <f t="shared" si="24"/>
        <v>0</v>
      </c>
    </row>
    <row r="204" spans="1:14" x14ac:dyDescent="0.25">
      <c r="A204">
        <v>27038334</v>
      </c>
      <c r="B204" s="7">
        <v>101</v>
      </c>
      <c r="D204" s="1">
        <v>3</v>
      </c>
      <c r="E204" s="7">
        <v>130</v>
      </c>
      <c r="F204" s="7">
        <v>2</v>
      </c>
      <c r="H204" s="7">
        <v>0</v>
      </c>
      <c r="I204" s="7">
        <v>1</v>
      </c>
      <c r="J204" s="1">
        <f t="shared" si="21"/>
        <v>0</v>
      </c>
      <c r="K204" s="7">
        <f t="shared" si="22"/>
        <v>1</v>
      </c>
      <c r="L204" s="7">
        <f t="shared" si="23"/>
        <v>1</v>
      </c>
      <c r="M204" s="7">
        <f t="shared" si="20"/>
        <v>0</v>
      </c>
      <c r="N204" s="7">
        <f t="shared" si="24"/>
        <v>0</v>
      </c>
    </row>
    <row r="205" spans="1:14" x14ac:dyDescent="0.25">
      <c r="A205">
        <v>27038334</v>
      </c>
      <c r="B205" s="7">
        <v>102</v>
      </c>
      <c r="D205" s="1">
        <v>4</v>
      </c>
      <c r="E205" s="7">
        <v>131</v>
      </c>
      <c r="F205" s="7">
        <v>2</v>
      </c>
      <c r="H205" s="7">
        <v>0</v>
      </c>
      <c r="I205" s="7">
        <v>3</v>
      </c>
      <c r="J205" s="1">
        <f t="shared" si="21"/>
        <v>0</v>
      </c>
      <c r="K205" s="7">
        <f t="shared" si="22"/>
        <v>1</v>
      </c>
      <c r="L205" s="7">
        <f t="shared" si="23"/>
        <v>1</v>
      </c>
      <c r="M205" s="7">
        <f t="shared" si="20"/>
        <v>0</v>
      </c>
      <c r="N205" s="7">
        <f t="shared" si="24"/>
        <v>0</v>
      </c>
    </row>
    <row r="206" spans="1:14" x14ac:dyDescent="0.25">
      <c r="A206">
        <v>27038334</v>
      </c>
      <c r="B206" s="7">
        <v>103</v>
      </c>
      <c r="D206" s="1">
        <v>3</v>
      </c>
      <c r="E206" s="7">
        <v>122</v>
      </c>
      <c r="F206" s="7">
        <v>3</v>
      </c>
      <c r="H206" s="7">
        <v>2</v>
      </c>
      <c r="I206" s="7">
        <v>0</v>
      </c>
      <c r="J206" s="1">
        <f t="shared" si="21"/>
        <v>1</v>
      </c>
      <c r="K206" s="7">
        <f t="shared" si="22"/>
        <v>1</v>
      </c>
      <c r="L206" s="7">
        <f t="shared" si="23"/>
        <v>1</v>
      </c>
      <c r="M206" s="7">
        <f t="shared" si="20"/>
        <v>1</v>
      </c>
      <c r="N206" s="7">
        <f t="shared" si="24"/>
        <v>1</v>
      </c>
    </row>
    <row r="207" spans="1:14" x14ac:dyDescent="0.25">
      <c r="A207">
        <v>27038334</v>
      </c>
      <c r="B207" s="7">
        <v>104</v>
      </c>
      <c r="D207" s="1">
        <v>3</v>
      </c>
      <c r="E207" s="7">
        <v>119</v>
      </c>
      <c r="F207" s="7">
        <v>3</v>
      </c>
      <c r="H207" s="7">
        <v>1</v>
      </c>
      <c r="I207" s="7">
        <v>0</v>
      </c>
      <c r="J207" s="1">
        <f t="shared" si="21"/>
        <v>1</v>
      </c>
      <c r="K207" s="7">
        <f t="shared" si="22"/>
        <v>1</v>
      </c>
      <c r="L207" s="7">
        <f t="shared" si="23"/>
        <v>1</v>
      </c>
      <c r="M207" s="7">
        <f t="shared" si="20"/>
        <v>1</v>
      </c>
      <c r="N207" s="7">
        <f t="shared" si="24"/>
        <v>1</v>
      </c>
    </row>
    <row r="208" spans="1:14" x14ac:dyDescent="0.25">
      <c r="A208">
        <v>27038334</v>
      </c>
      <c r="B208" s="7">
        <v>105</v>
      </c>
      <c r="D208" s="1">
        <v>3</v>
      </c>
      <c r="E208" s="7">
        <v>119</v>
      </c>
      <c r="F208" s="7">
        <v>4</v>
      </c>
      <c r="H208" s="7">
        <v>4</v>
      </c>
      <c r="I208" s="7">
        <v>0</v>
      </c>
      <c r="J208" s="1">
        <f t="shared" si="21"/>
        <v>1</v>
      </c>
      <c r="K208" s="7">
        <f t="shared" si="22"/>
        <v>1</v>
      </c>
      <c r="L208" s="7">
        <f t="shared" si="23"/>
        <v>1</v>
      </c>
      <c r="M208" s="7">
        <f t="shared" si="20"/>
        <v>1</v>
      </c>
      <c r="N208" s="7">
        <f t="shared" si="24"/>
        <v>1</v>
      </c>
    </row>
    <row r="209" spans="1:14" x14ac:dyDescent="0.25">
      <c r="A209">
        <v>27038334</v>
      </c>
      <c r="B209" s="7">
        <v>106</v>
      </c>
      <c r="D209" s="1">
        <v>4</v>
      </c>
      <c r="E209">
        <v>130</v>
      </c>
      <c r="F209" s="7">
        <v>13</v>
      </c>
      <c r="H209" s="7">
        <v>14</v>
      </c>
      <c r="I209" s="7">
        <v>1</v>
      </c>
      <c r="J209" s="1">
        <f t="shared" si="21"/>
        <v>1</v>
      </c>
      <c r="K209" s="7">
        <f t="shared" si="22"/>
        <v>1</v>
      </c>
      <c r="L209" s="7">
        <f t="shared" si="23"/>
        <v>1</v>
      </c>
      <c r="M209" s="7">
        <f t="shared" si="20"/>
        <v>1</v>
      </c>
      <c r="N209" s="7">
        <f t="shared" si="24"/>
        <v>0</v>
      </c>
    </row>
    <row r="210" spans="1:14" x14ac:dyDescent="0.25">
      <c r="A210">
        <v>27038334</v>
      </c>
      <c r="B210" s="7">
        <v>107</v>
      </c>
      <c r="D210" s="1">
        <v>4</v>
      </c>
      <c r="E210">
        <v>130</v>
      </c>
      <c r="F210" s="7">
        <v>6</v>
      </c>
      <c r="H210" s="7">
        <v>7</v>
      </c>
      <c r="I210" s="7">
        <v>0</v>
      </c>
      <c r="J210" s="1">
        <f t="shared" si="21"/>
        <v>1</v>
      </c>
      <c r="K210" s="7">
        <f t="shared" si="22"/>
        <v>1</v>
      </c>
      <c r="L210" s="7">
        <f t="shared" si="23"/>
        <v>1</v>
      </c>
      <c r="M210" s="7">
        <f t="shared" si="20"/>
        <v>1</v>
      </c>
      <c r="N210" s="7">
        <f t="shared" si="24"/>
        <v>1</v>
      </c>
    </row>
    <row r="211" spans="1:14" s="8" customFormat="1" x14ac:dyDescent="0.25">
      <c r="A211" s="8">
        <v>27038334</v>
      </c>
      <c r="B211" s="8">
        <v>108</v>
      </c>
      <c r="D211" s="9">
        <v>3</v>
      </c>
      <c r="E211" s="8">
        <v>140</v>
      </c>
      <c r="F211" s="8">
        <v>7</v>
      </c>
      <c r="H211" s="8">
        <v>9</v>
      </c>
      <c r="I211" s="8">
        <v>0</v>
      </c>
      <c r="J211" s="9">
        <f t="shared" si="21"/>
        <v>1</v>
      </c>
      <c r="K211" s="8">
        <f t="shared" si="22"/>
        <v>1</v>
      </c>
      <c r="L211" s="8">
        <f t="shared" si="23"/>
        <v>1</v>
      </c>
      <c r="M211" s="8">
        <f t="shared" si="20"/>
        <v>1</v>
      </c>
      <c r="N211" s="8">
        <f t="shared" si="24"/>
        <v>1</v>
      </c>
    </row>
    <row r="212" spans="1:14" x14ac:dyDescent="0.25">
      <c r="A212">
        <v>27038334</v>
      </c>
      <c r="B212" s="7">
        <v>109</v>
      </c>
      <c r="D212" s="1">
        <v>3</v>
      </c>
      <c r="E212" s="7">
        <v>135</v>
      </c>
      <c r="F212" s="7">
        <v>7</v>
      </c>
      <c r="H212" s="7">
        <v>5</v>
      </c>
      <c r="I212" s="7">
        <v>1</v>
      </c>
      <c r="J212" s="1">
        <f t="shared" si="21"/>
        <v>1</v>
      </c>
      <c r="K212" s="7">
        <f t="shared" si="22"/>
        <v>1</v>
      </c>
      <c r="L212" s="7">
        <f t="shared" si="23"/>
        <v>1</v>
      </c>
      <c r="M212" s="7">
        <f t="shared" si="20"/>
        <v>1</v>
      </c>
      <c r="N212" s="7">
        <f t="shared" si="24"/>
        <v>0</v>
      </c>
    </row>
    <row r="213" spans="1:14" x14ac:dyDescent="0.25">
      <c r="A213">
        <v>27038334</v>
      </c>
      <c r="B213" s="7">
        <v>110</v>
      </c>
      <c r="D213" s="1">
        <v>4</v>
      </c>
      <c r="E213" s="7">
        <v>126</v>
      </c>
      <c r="F213" s="7">
        <v>15</v>
      </c>
      <c r="H213" s="7">
        <v>4</v>
      </c>
      <c r="I213" s="7">
        <v>1</v>
      </c>
      <c r="J213" s="1">
        <f t="shared" si="21"/>
        <v>1</v>
      </c>
      <c r="K213" s="7">
        <f t="shared" si="22"/>
        <v>1</v>
      </c>
      <c r="L213" s="7">
        <f t="shared" si="23"/>
        <v>1</v>
      </c>
      <c r="M213" s="7">
        <f t="shared" si="20"/>
        <v>0</v>
      </c>
      <c r="N213" s="7">
        <f t="shared" si="24"/>
        <v>0</v>
      </c>
    </row>
    <row r="214" spans="1:14" x14ac:dyDescent="0.25">
      <c r="A214">
        <v>27038334</v>
      </c>
      <c r="B214" s="7">
        <v>111</v>
      </c>
      <c r="D214" s="1">
        <v>3</v>
      </c>
      <c r="E214" s="7">
        <v>133</v>
      </c>
      <c r="F214" s="7">
        <v>6</v>
      </c>
      <c r="H214" s="7">
        <v>0</v>
      </c>
      <c r="I214" s="7">
        <v>0</v>
      </c>
      <c r="J214" s="1">
        <f t="shared" si="21"/>
        <v>0</v>
      </c>
      <c r="K214" s="7">
        <f t="shared" si="22"/>
        <v>1</v>
      </c>
      <c r="L214" s="7">
        <f t="shared" si="23"/>
        <v>1</v>
      </c>
      <c r="M214" s="7">
        <f t="shared" si="20"/>
        <v>1</v>
      </c>
      <c r="N214" s="7">
        <f t="shared" si="24"/>
        <v>1</v>
      </c>
    </row>
    <row r="215" spans="1:14" x14ac:dyDescent="0.25">
      <c r="A215">
        <v>27038334</v>
      </c>
      <c r="B215" s="7">
        <v>112</v>
      </c>
      <c r="D215" s="1">
        <v>3</v>
      </c>
      <c r="E215" s="7">
        <v>133</v>
      </c>
      <c r="F215" s="7">
        <v>5</v>
      </c>
      <c r="H215" s="7">
        <v>0</v>
      </c>
      <c r="I215" s="7">
        <v>0</v>
      </c>
      <c r="J215" s="1">
        <f t="shared" si="21"/>
        <v>0</v>
      </c>
      <c r="K215" s="7">
        <f t="shared" si="22"/>
        <v>1</v>
      </c>
      <c r="L215" s="7">
        <f t="shared" si="23"/>
        <v>1</v>
      </c>
      <c r="M215" s="7">
        <f t="shared" si="20"/>
        <v>1</v>
      </c>
      <c r="N215" s="7">
        <f t="shared" si="24"/>
        <v>1</v>
      </c>
    </row>
    <row r="216" spans="1:14" x14ac:dyDescent="0.25">
      <c r="A216">
        <v>27038334</v>
      </c>
      <c r="B216" s="7">
        <v>113</v>
      </c>
      <c r="D216" s="1">
        <v>3</v>
      </c>
      <c r="E216" s="7">
        <v>133</v>
      </c>
      <c r="F216" s="7">
        <v>5</v>
      </c>
      <c r="H216" s="7">
        <v>3</v>
      </c>
      <c r="I216" s="7">
        <v>0</v>
      </c>
      <c r="J216" s="1">
        <f t="shared" si="21"/>
        <v>1</v>
      </c>
      <c r="K216" s="7">
        <f t="shared" si="22"/>
        <v>1</v>
      </c>
      <c r="L216" s="7">
        <f t="shared" si="23"/>
        <v>1</v>
      </c>
      <c r="M216" s="7">
        <f t="shared" si="20"/>
        <v>1</v>
      </c>
      <c r="N216" s="7">
        <f t="shared" si="24"/>
        <v>1</v>
      </c>
    </row>
    <row r="217" spans="1:14" x14ac:dyDescent="0.25">
      <c r="A217">
        <v>27038334</v>
      </c>
      <c r="B217" s="7">
        <v>114</v>
      </c>
      <c r="D217" s="1">
        <v>4</v>
      </c>
      <c r="E217" s="7">
        <v>122</v>
      </c>
      <c r="F217" s="7">
        <v>7</v>
      </c>
      <c r="H217" s="7">
        <v>5</v>
      </c>
      <c r="I217" s="7">
        <v>1</v>
      </c>
      <c r="J217" s="1">
        <f t="shared" si="21"/>
        <v>1</v>
      </c>
      <c r="K217" s="7">
        <f t="shared" si="22"/>
        <v>1</v>
      </c>
      <c r="L217" s="7">
        <f t="shared" si="23"/>
        <v>1</v>
      </c>
      <c r="M217" s="7">
        <f t="shared" si="20"/>
        <v>1</v>
      </c>
      <c r="N217" s="7">
        <f t="shared" si="24"/>
        <v>0</v>
      </c>
    </row>
    <row r="218" spans="1:14" x14ac:dyDescent="0.25">
      <c r="A218">
        <v>27038334</v>
      </c>
      <c r="B218" s="7">
        <v>115</v>
      </c>
      <c r="D218" s="1">
        <v>3</v>
      </c>
      <c r="E218" s="7">
        <v>122</v>
      </c>
      <c r="F218" s="7">
        <v>4</v>
      </c>
      <c r="H218" s="7">
        <v>0</v>
      </c>
      <c r="I218" s="7">
        <v>0</v>
      </c>
      <c r="J218" s="1">
        <f t="shared" si="21"/>
        <v>0</v>
      </c>
      <c r="K218" s="7">
        <f t="shared" si="22"/>
        <v>1</v>
      </c>
      <c r="L218" s="7">
        <f t="shared" si="23"/>
        <v>1</v>
      </c>
      <c r="M218" s="7">
        <f t="shared" si="20"/>
        <v>1</v>
      </c>
      <c r="N218" s="7">
        <f t="shared" si="24"/>
        <v>1</v>
      </c>
    </row>
    <row r="219" spans="1:14" x14ac:dyDescent="0.25">
      <c r="A219">
        <v>27038334</v>
      </c>
      <c r="B219" s="7">
        <v>116</v>
      </c>
      <c r="D219" s="1">
        <v>3</v>
      </c>
      <c r="E219" s="7">
        <v>121</v>
      </c>
      <c r="F219" s="7">
        <v>2</v>
      </c>
      <c r="H219" s="7">
        <v>0</v>
      </c>
      <c r="I219" s="7">
        <v>1</v>
      </c>
      <c r="J219" s="1">
        <f t="shared" si="21"/>
        <v>0</v>
      </c>
      <c r="K219" s="7">
        <f t="shared" si="22"/>
        <v>1</v>
      </c>
      <c r="L219" s="7">
        <f t="shared" si="23"/>
        <v>1</v>
      </c>
      <c r="M219" s="7">
        <f t="shared" si="20"/>
        <v>0</v>
      </c>
      <c r="N219" s="7">
        <f t="shared" si="24"/>
        <v>0</v>
      </c>
    </row>
    <row r="220" spans="1:14" x14ac:dyDescent="0.25">
      <c r="A220">
        <v>27038334</v>
      </c>
      <c r="B220" s="7">
        <v>117</v>
      </c>
      <c r="D220" s="1">
        <v>4</v>
      </c>
      <c r="E220" s="7">
        <v>123</v>
      </c>
      <c r="F220" s="7">
        <v>2</v>
      </c>
      <c r="H220" s="7">
        <v>1</v>
      </c>
      <c r="I220" s="7">
        <v>0</v>
      </c>
      <c r="J220" s="1">
        <f t="shared" si="21"/>
        <v>1</v>
      </c>
      <c r="K220" s="7">
        <f t="shared" si="22"/>
        <v>1</v>
      </c>
      <c r="L220" s="7">
        <f t="shared" si="23"/>
        <v>1</v>
      </c>
      <c r="M220" s="7">
        <f t="shared" si="20"/>
        <v>0</v>
      </c>
      <c r="N220" s="7">
        <f t="shared" si="24"/>
        <v>1</v>
      </c>
    </row>
    <row r="221" spans="1:14" x14ac:dyDescent="0.25">
      <c r="A221">
        <v>27038334</v>
      </c>
      <c r="B221" s="7">
        <v>118</v>
      </c>
      <c r="D221" s="1">
        <v>3</v>
      </c>
      <c r="E221" s="7">
        <v>123</v>
      </c>
      <c r="F221" s="7">
        <v>2</v>
      </c>
      <c r="H221" s="7">
        <v>1</v>
      </c>
      <c r="I221" s="7">
        <v>0</v>
      </c>
      <c r="J221" s="1">
        <f t="shared" si="21"/>
        <v>1</v>
      </c>
      <c r="K221" s="7">
        <f t="shared" si="22"/>
        <v>1</v>
      </c>
      <c r="L221" s="7">
        <f t="shared" si="23"/>
        <v>1</v>
      </c>
      <c r="M221" s="7">
        <f t="shared" si="20"/>
        <v>0</v>
      </c>
      <c r="N221" s="7">
        <f t="shared" si="24"/>
        <v>1</v>
      </c>
    </row>
    <row r="222" spans="1:14" x14ac:dyDescent="0.25">
      <c r="A222">
        <v>27038334</v>
      </c>
      <c r="B222" s="7">
        <v>119</v>
      </c>
      <c r="D222" s="1">
        <v>4</v>
      </c>
      <c r="E222" s="7">
        <v>134</v>
      </c>
      <c r="F222" s="7">
        <v>3</v>
      </c>
      <c r="H222" s="7">
        <v>5</v>
      </c>
      <c r="I222" s="7">
        <v>0</v>
      </c>
      <c r="J222" s="1">
        <f t="shared" si="21"/>
        <v>1</v>
      </c>
      <c r="K222" s="7">
        <f t="shared" si="22"/>
        <v>1</v>
      </c>
      <c r="L222" s="7">
        <f t="shared" si="23"/>
        <v>1</v>
      </c>
      <c r="M222" s="7">
        <f t="shared" si="20"/>
        <v>1</v>
      </c>
      <c r="N222" s="7">
        <f t="shared" si="24"/>
        <v>1</v>
      </c>
    </row>
    <row r="223" spans="1:14" x14ac:dyDescent="0.25">
      <c r="A223">
        <v>27038334</v>
      </c>
      <c r="B223" s="7">
        <v>120</v>
      </c>
      <c r="D223" s="1">
        <v>5</v>
      </c>
      <c r="E223" s="7">
        <v>136</v>
      </c>
      <c r="F223" s="7">
        <v>5</v>
      </c>
      <c r="H223" s="7">
        <v>0</v>
      </c>
      <c r="I223" s="7">
        <v>0</v>
      </c>
      <c r="J223" s="1">
        <f t="shared" si="21"/>
        <v>0</v>
      </c>
      <c r="K223" s="7">
        <f t="shared" si="22"/>
        <v>0</v>
      </c>
      <c r="L223" s="7">
        <f t="shared" si="23"/>
        <v>1</v>
      </c>
      <c r="M223" s="7">
        <f t="shared" si="20"/>
        <v>1</v>
      </c>
      <c r="N223" s="7">
        <f t="shared" si="24"/>
        <v>1</v>
      </c>
    </row>
    <row r="224" spans="1:14" x14ac:dyDescent="0.25">
      <c r="A224">
        <v>27038334</v>
      </c>
      <c r="B224" s="7">
        <v>121</v>
      </c>
      <c r="D224" s="1">
        <v>3</v>
      </c>
      <c r="E224" s="7">
        <v>133</v>
      </c>
      <c r="F224" s="7">
        <v>3</v>
      </c>
      <c r="H224" s="7">
        <v>1</v>
      </c>
      <c r="I224" s="7">
        <v>0</v>
      </c>
      <c r="J224" s="1">
        <f t="shared" si="21"/>
        <v>1</v>
      </c>
      <c r="K224" s="7">
        <f t="shared" si="22"/>
        <v>1</v>
      </c>
      <c r="L224" s="7">
        <f t="shared" si="23"/>
        <v>1</v>
      </c>
      <c r="M224" s="7">
        <f t="shared" si="20"/>
        <v>1</v>
      </c>
      <c r="N224" s="7">
        <f t="shared" si="24"/>
        <v>1</v>
      </c>
    </row>
    <row r="225" spans="1:14" x14ac:dyDescent="0.25">
      <c r="A225">
        <v>27038334</v>
      </c>
      <c r="B225" s="7">
        <v>122</v>
      </c>
      <c r="D225" s="1">
        <v>4</v>
      </c>
      <c r="E225" s="7">
        <v>130</v>
      </c>
      <c r="F225" s="7">
        <v>2</v>
      </c>
      <c r="H225" s="7">
        <v>5</v>
      </c>
      <c r="I225" s="7">
        <v>0</v>
      </c>
      <c r="J225" s="1">
        <f t="shared" si="21"/>
        <v>1</v>
      </c>
      <c r="K225" s="7">
        <f t="shared" si="22"/>
        <v>1</v>
      </c>
      <c r="L225" s="7">
        <f t="shared" si="23"/>
        <v>1</v>
      </c>
      <c r="M225" s="7">
        <f t="shared" si="20"/>
        <v>0</v>
      </c>
      <c r="N225" s="7">
        <f t="shared" si="24"/>
        <v>1</v>
      </c>
    </row>
    <row r="226" spans="1:14" x14ac:dyDescent="0.25">
      <c r="A226">
        <v>27038334</v>
      </c>
      <c r="B226" s="7">
        <v>123</v>
      </c>
      <c r="D226" s="1">
        <v>5</v>
      </c>
      <c r="E226" s="7">
        <v>127</v>
      </c>
      <c r="F226" s="7">
        <v>3</v>
      </c>
      <c r="H226" s="7">
        <v>4</v>
      </c>
      <c r="I226" s="7">
        <v>0</v>
      </c>
      <c r="J226" s="1">
        <f t="shared" si="21"/>
        <v>1</v>
      </c>
      <c r="K226" s="7">
        <f t="shared" si="22"/>
        <v>0</v>
      </c>
      <c r="L226" s="7">
        <f t="shared" si="23"/>
        <v>1</v>
      </c>
      <c r="M226" s="7">
        <f t="shared" si="20"/>
        <v>1</v>
      </c>
      <c r="N226" s="7">
        <f t="shared" si="24"/>
        <v>1</v>
      </c>
    </row>
    <row r="227" spans="1:14" x14ac:dyDescent="0.25">
      <c r="A227">
        <v>27038334</v>
      </c>
      <c r="B227" s="7">
        <v>124</v>
      </c>
      <c r="D227" s="1">
        <v>4</v>
      </c>
      <c r="E227" s="7">
        <v>130</v>
      </c>
      <c r="F227" s="7">
        <v>3</v>
      </c>
      <c r="H227" s="7">
        <v>8</v>
      </c>
      <c r="I227" s="7">
        <v>0</v>
      </c>
      <c r="J227" s="1">
        <f t="shared" si="21"/>
        <v>1</v>
      </c>
      <c r="K227" s="7">
        <f t="shared" si="22"/>
        <v>1</v>
      </c>
      <c r="L227" s="7">
        <f t="shared" si="23"/>
        <v>1</v>
      </c>
      <c r="M227" s="7">
        <f t="shared" si="20"/>
        <v>1</v>
      </c>
      <c r="N227" s="7">
        <f t="shared" si="24"/>
        <v>1</v>
      </c>
    </row>
    <row r="228" spans="1:14" x14ac:dyDescent="0.25">
      <c r="A228">
        <v>27038334</v>
      </c>
      <c r="B228" s="7">
        <v>125</v>
      </c>
      <c r="D228" s="1">
        <v>3</v>
      </c>
      <c r="E228" s="7">
        <v>128</v>
      </c>
      <c r="F228" s="7">
        <v>4</v>
      </c>
      <c r="H228" s="7">
        <v>7</v>
      </c>
      <c r="I228" s="7">
        <v>0</v>
      </c>
      <c r="J228" s="1">
        <f t="shared" si="21"/>
        <v>1</v>
      </c>
      <c r="K228" s="7">
        <f t="shared" si="22"/>
        <v>1</v>
      </c>
      <c r="L228" s="7">
        <f t="shared" si="23"/>
        <v>1</v>
      </c>
      <c r="M228" s="7">
        <f t="shared" si="20"/>
        <v>1</v>
      </c>
      <c r="N228" s="7">
        <f t="shared" si="24"/>
        <v>1</v>
      </c>
    </row>
    <row r="229" spans="1:14" x14ac:dyDescent="0.25">
      <c r="A229">
        <v>27038334</v>
      </c>
      <c r="B229" s="7">
        <v>126</v>
      </c>
      <c r="D229" s="1">
        <v>4</v>
      </c>
      <c r="E229" s="7">
        <v>127</v>
      </c>
      <c r="F229" s="7">
        <v>4</v>
      </c>
      <c r="H229" s="7">
        <v>8</v>
      </c>
      <c r="I229" s="7">
        <v>0</v>
      </c>
      <c r="J229" s="1">
        <f t="shared" si="21"/>
        <v>1</v>
      </c>
      <c r="K229" s="7">
        <f t="shared" si="22"/>
        <v>1</v>
      </c>
      <c r="L229" s="7">
        <f t="shared" si="23"/>
        <v>1</v>
      </c>
      <c r="M229" s="7">
        <f t="shared" si="20"/>
        <v>1</v>
      </c>
      <c r="N229" s="7">
        <f t="shared" si="24"/>
        <v>1</v>
      </c>
    </row>
    <row r="230" spans="1:14" x14ac:dyDescent="0.25">
      <c r="A230">
        <v>27038334</v>
      </c>
      <c r="B230" s="7">
        <v>127</v>
      </c>
      <c r="D230" s="1">
        <v>4</v>
      </c>
      <c r="E230" s="7">
        <v>126</v>
      </c>
      <c r="F230" s="7">
        <v>4</v>
      </c>
      <c r="H230" s="7">
        <v>9</v>
      </c>
      <c r="I230" s="7">
        <v>0</v>
      </c>
      <c r="J230" s="1">
        <f t="shared" si="21"/>
        <v>1</v>
      </c>
      <c r="K230" s="7">
        <f t="shared" si="22"/>
        <v>1</v>
      </c>
      <c r="L230" s="7">
        <f t="shared" si="23"/>
        <v>1</v>
      </c>
      <c r="M230" s="7">
        <f t="shared" si="20"/>
        <v>1</v>
      </c>
      <c r="N230" s="7">
        <f t="shared" si="24"/>
        <v>1</v>
      </c>
    </row>
    <row r="231" spans="1:14" x14ac:dyDescent="0.25">
      <c r="A231">
        <v>27038334</v>
      </c>
      <c r="B231" s="7">
        <v>128</v>
      </c>
      <c r="D231" s="1">
        <v>4</v>
      </c>
      <c r="E231" s="7">
        <v>126</v>
      </c>
      <c r="F231" s="7">
        <v>5</v>
      </c>
      <c r="H231" s="7">
        <v>5</v>
      </c>
      <c r="I231" s="7">
        <v>1</v>
      </c>
      <c r="J231" s="1">
        <f t="shared" si="21"/>
        <v>1</v>
      </c>
      <c r="K231" s="7">
        <f t="shared" si="22"/>
        <v>1</v>
      </c>
      <c r="L231" s="7">
        <f t="shared" si="23"/>
        <v>1</v>
      </c>
      <c r="M231" s="7">
        <f t="shared" si="20"/>
        <v>1</v>
      </c>
      <c r="N231" s="7">
        <f t="shared" si="24"/>
        <v>0</v>
      </c>
    </row>
    <row r="232" spans="1:14" x14ac:dyDescent="0.25">
      <c r="A232">
        <v>30472900</v>
      </c>
      <c r="B232" s="7">
        <v>159</v>
      </c>
      <c r="D232" s="1">
        <v>4</v>
      </c>
      <c r="E232" s="7">
        <v>144</v>
      </c>
      <c r="F232" s="7">
        <v>4</v>
      </c>
      <c r="H232" s="7">
        <v>0</v>
      </c>
      <c r="I232" s="7">
        <v>0</v>
      </c>
      <c r="J232" s="1">
        <f t="shared" si="21"/>
        <v>0</v>
      </c>
      <c r="K232" s="7">
        <f t="shared" si="22"/>
        <v>1</v>
      </c>
      <c r="L232" s="7">
        <f t="shared" si="23"/>
        <v>1</v>
      </c>
      <c r="M232" s="7">
        <f t="shared" si="20"/>
        <v>1</v>
      </c>
      <c r="N232" s="7">
        <f t="shared" si="24"/>
        <v>1</v>
      </c>
    </row>
    <row r="233" spans="1:14" x14ac:dyDescent="0.25">
      <c r="A233">
        <v>30472900</v>
      </c>
      <c r="B233" s="7">
        <v>160</v>
      </c>
      <c r="D233" s="1">
        <v>5</v>
      </c>
      <c r="E233" s="7">
        <v>144</v>
      </c>
      <c r="F233" s="7">
        <v>5</v>
      </c>
      <c r="H233" s="7">
        <v>0</v>
      </c>
      <c r="I233" s="7">
        <v>0</v>
      </c>
      <c r="J233" s="1">
        <f t="shared" si="21"/>
        <v>0</v>
      </c>
      <c r="K233" s="7">
        <f t="shared" si="22"/>
        <v>0</v>
      </c>
      <c r="L233" s="7">
        <f t="shared" si="23"/>
        <v>1</v>
      </c>
      <c r="M233" s="7">
        <f t="shared" si="20"/>
        <v>1</v>
      </c>
      <c r="N233" s="7">
        <f t="shared" si="24"/>
        <v>1</v>
      </c>
    </row>
    <row r="234" spans="1:14" x14ac:dyDescent="0.25">
      <c r="A234">
        <v>30472900</v>
      </c>
      <c r="B234" s="7">
        <v>161</v>
      </c>
      <c r="D234" s="1">
        <v>5</v>
      </c>
      <c r="E234" s="7">
        <v>146</v>
      </c>
      <c r="F234" s="7">
        <v>4</v>
      </c>
      <c r="H234" s="7">
        <v>0</v>
      </c>
      <c r="I234" s="7">
        <v>0</v>
      </c>
      <c r="J234" s="1">
        <f t="shared" si="21"/>
        <v>0</v>
      </c>
      <c r="K234" s="7">
        <f t="shared" si="22"/>
        <v>0</v>
      </c>
      <c r="L234" s="7">
        <f t="shared" si="23"/>
        <v>1</v>
      </c>
      <c r="M234" s="7">
        <f t="shared" si="20"/>
        <v>1</v>
      </c>
      <c r="N234" s="7">
        <f t="shared" si="24"/>
        <v>1</v>
      </c>
    </row>
    <row r="235" spans="1:14" x14ac:dyDescent="0.25">
      <c r="A235">
        <v>30472900</v>
      </c>
      <c r="B235" s="7">
        <v>162</v>
      </c>
      <c r="D235" s="1">
        <v>5</v>
      </c>
      <c r="E235" s="7">
        <v>147</v>
      </c>
      <c r="F235" s="7">
        <v>5</v>
      </c>
      <c r="H235" s="7">
        <v>0</v>
      </c>
      <c r="I235" s="7">
        <v>0</v>
      </c>
      <c r="J235" s="1">
        <f t="shared" si="21"/>
        <v>0</v>
      </c>
      <c r="K235" s="7">
        <f t="shared" si="22"/>
        <v>0</v>
      </c>
      <c r="L235" s="7">
        <f t="shared" si="23"/>
        <v>1</v>
      </c>
      <c r="M235" s="7">
        <f t="shared" si="20"/>
        <v>1</v>
      </c>
      <c r="N235" s="7">
        <f t="shared" si="24"/>
        <v>1</v>
      </c>
    </row>
    <row r="236" spans="1:14" x14ac:dyDescent="0.25">
      <c r="A236">
        <v>30472900</v>
      </c>
      <c r="B236" s="7">
        <v>163</v>
      </c>
      <c r="D236" s="1">
        <v>5</v>
      </c>
      <c r="E236" s="7">
        <v>147</v>
      </c>
      <c r="F236" s="7">
        <v>8</v>
      </c>
      <c r="H236" s="7">
        <v>0</v>
      </c>
      <c r="I236" s="7">
        <v>0</v>
      </c>
      <c r="J236" s="1">
        <f t="shared" si="21"/>
        <v>0</v>
      </c>
      <c r="K236" s="7">
        <f t="shared" si="22"/>
        <v>0</v>
      </c>
      <c r="L236" s="7">
        <f t="shared" si="23"/>
        <v>1</v>
      </c>
      <c r="M236" s="7">
        <f t="shared" si="20"/>
        <v>1</v>
      </c>
      <c r="N236" s="7">
        <f t="shared" si="24"/>
        <v>1</v>
      </c>
    </row>
    <row r="237" spans="1:14" x14ac:dyDescent="0.25">
      <c r="A237">
        <v>30472900</v>
      </c>
      <c r="B237" s="7">
        <v>164</v>
      </c>
      <c r="D237" s="1">
        <v>4</v>
      </c>
      <c r="E237" s="7">
        <v>155</v>
      </c>
      <c r="F237" s="7">
        <v>7</v>
      </c>
      <c r="H237" s="7">
        <v>0</v>
      </c>
      <c r="I237" s="7">
        <v>0</v>
      </c>
      <c r="J237" s="1">
        <f t="shared" si="21"/>
        <v>0</v>
      </c>
      <c r="K237" s="7">
        <f t="shared" si="22"/>
        <v>1</v>
      </c>
      <c r="L237" s="7">
        <f t="shared" si="23"/>
        <v>1</v>
      </c>
      <c r="M237" s="7">
        <f t="shared" si="20"/>
        <v>1</v>
      </c>
      <c r="N237" s="7">
        <f t="shared" si="24"/>
        <v>1</v>
      </c>
    </row>
    <row r="238" spans="1:14" x14ac:dyDescent="0.25">
      <c r="A238">
        <v>30472900</v>
      </c>
      <c r="B238" s="7">
        <v>165</v>
      </c>
      <c r="D238" s="1">
        <v>4</v>
      </c>
      <c r="E238" s="7">
        <v>153</v>
      </c>
      <c r="F238" s="7">
        <v>8</v>
      </c>
      <c r="H238" s="7">
        <v>0</v>
      </c>
      <c r="I238" s="7">
        <v>2</v>
      </c>
      <c r="J238" s="1">
        <f t="shared" si="21"/>
        <v>0</v>
      </c>
      <c r="K238" s="7">
        <f t="shared" si="22"/>
        <v>1</v>
      </c>
      <c r="L238" s="7">
        <f t="shared" si="23"/>
        <v>1</v>
      </c>
      <c r="M238" s="7">
        <f t="shared" si="20"/>
        <v>1</v>
      </c>
      <c r="N238" s="7">
        <f t="shared" si="24"/>
        <v>0</v>
      </c>
    </row>
    <row r="239" spans="1:14" x14ac:dyDescent="0.25">
      <c r="A239">
        <v>30472900</v>
      </c>
      <c r="B239" s="7">
        <v>166</v>
      </c>
      <c r="D239" s="1">
        <v>5</v>
      </c>
      <c r="E239" s="7">
        <v>153</v>
      </c>
      <c r="F239" s="7">
        <v>6</v>
      </c>
      <c r="H239" s="7">
        <v>1</v>
      </c>
      <c r="I239" s="7">
        <v>0</v>
      </c>
      <c r="J239" s="1">
        <f t="shared" si="21"/>
        <v>1</v>
      </c>
      <c r="K239" s="7">
        <f t="shared" si="22"/>
        <v>0</v>
      </c>
      <c r="L239" s="7">
        <f t="shared" si="23"/>
        <v>1</v>
      </c>
      <c r="M239" s="7">
        <f t="shared" si="20"/>
        <v>1</v>
      </c>
      <c r="N239" s="7">
        <f t="shared" si="24"/>
        <v>1</v>
      </c>
    </row>
    <row r="240" spans="1:14" x14ac:dyDescent="0.25">
      <c r="A240">
        <v>30472900</v>
      </c>
      <c r="B240" s="7">
        <v>167</v>
      </c>
      <c r="D240" s="1">
        <v>6</v>
      </c>
      <c r="E240" s="7">
        <v>153</v>
      </c>
      <c r="F240" s="7">
        <v>6</v>
      </c>
      <c r="H240" s="7">
        <v>4</v>
      </c>
      <c r="I240" s="7">
        <v>1</v>
      </c>
      <c r="J240" s="1">
        <f t="shared" si="21"/>
        <v>1</v>
      </c>
      <c r="K240" s="7">
        <f t="shared" si="22"/>
        <v>0</v>
      </c>
      <c r="L240" s="7">
        <f t="shared" si="23"/>
        <v>1</v>
      </c>
      <c r="M240" s="7">
        <f t="shared" si="20"/>
        <v>1</v>
      </c>
      <c r="N240" s="7">
        <f t="shared" si="24"/>
        <v>0</v>
      </c>
    </row>
    <row r="241" spans="1:14" x14ac:dyDescent="0.25">
      <c r="A241">
        <v>30472900</v>
      </c>
      <c r="B241" s="7">
        <v>168</v>
      </c>
      <c r="D241" s="1">
        <v>6</v>
      </c>
      <c r="E241" s="7">
        <v>160</v>
      </c>
      <c r="F241" s="7">
        <v>6</v>
      </c>
      <c r="H241" s="7">
        <v>0</v>
      </c>
      <c r="I241" s="7">
        <v>4</v>
      </c>
      <c r="J241" s="1">
        <f t="shared" si="21"/>
        <v>0</v>
      </c>
      <c r="K241" s="7">
        <f t="shared" si="22"/>
        <v>0</v>
      </c>
      <c r="L241" s="7">
        <f t="shared" si="23"/>
        <v>0</v>
      </c>
      <c r="M241" s="7">
        <f t="shared" si="20"/>
        <v>1</v>
      </c>
      <c r="N241" s="7">
        <f t="shared" si="24"/>
        <v>0</v>
      </c>
    </row>
    <row r="242" spans="1:14" x14ac:dyDescent="0.25">
      <c r="A242">
        <v>30472900</v>
      </c>
      <c r="B242" s="7">
        <v>169</v>
      </c>
      <c r="D242" s="1">
        <v>6</v>
      </c>
      <c r="E242" s="7">
        <v>160</v>
      </c>
      <c r="F242" s="7">
        <v>10</v>
      </c>
      <c r="H242" s="7">
        <v>2</v>
      </c>
      <c r="I242" s="7">
        <v>5</v>
      </c>
      <c r="J242" s="1">
        <f t="shared" si="21"/>
        <v>1</v>
      </c>
      <c r="K242" s="7">
        <f t="shared" si="22"/>
        <v>0</v>
      </c>
      <c r="L242" s="7">
        <f t="shared" si="23"/>
        <v>0</v>
      </c>
      <c r="M242" s="7">
        <f t="shared" si="20"/>
        <v>1</v>
      </c>
      <c r="N242" s="7">
        <f t="shared" si="24"/>
        <v>0</v>
      </c>
    </row>
    <row r="243" spans="1:14" x14ac:dyDescent="0.25">
      <c r="A243">
        <v>30472900</v>
      </c>
      <c r="B243" s="7">
        <v>170</v>
      </c>
      <c r="D243" s="1">
        <v>5</v>
      </c>
      <c r="E243" s="7">
        <v>160</v>
      </c>
      <c r="F243" s="7">
        <v>8</v>
      </c>
      <c r="H243" s="7">
        <v>5</v>
      </c>
      <c r="I243" s="7">
        <v>1</v>
      </c>
      <c r="J243" s="1">
        <f t="shared" si="21"/>
        <v>1</v>
      </c>
      <c r="K243" s="7">
        <f t="shared" si="22"/>
        <v>0</v>
      </c>
      <c r="L243" s="7">
        <f t="shared" si="23"/>
        <v>0</v>
      </c>
      <c r="M243" s="7">
        <f t="shared" si="20"/>
        <v>1</v>
      </c>
      <c r="N243" s="7">
        <f t="shared" si="24"/>
        <v>0</v>
      </c>
    </row>
    <row r="244" spans="1:14" x14ac:dyDescent="0.25">
      <c r="A244">
        <v>31461854</v>
      </c>
      <c r="B244" s="7">
        <v>183</v>
      </c>
      <c r="D244" s="1">
        <v>6</v>
      </c>
      <c r="E244" s="7">
        <v>155</v>
      </c>
      <c r="F244" s="7">
        <v>3</v>
      </c>
      <c r="H244" s="7">
        <v>0</v>
      </c>
      <c r="I244" s="7">
        <v>0</v>
      </c>
      <c r="J244" s="1">
        <f t="shared" si="21"/>
        <v>0</v>
      </c>
      <c r="K244" s="7">
        <f t="shared" si="22"/>
        <v>0</v>
      </c>
      <c r="L244" s="7">
        <f t="shared" si="23"/>
        <v>1</v>
      </c>
      <c r="M244" s="7">
        <f t="shared" si="20"/>
        <v>1</v>
      </c>
      <c r="N244" s="7">
        <f t="shared" si="24"/>
        <v>1</v>
      </c>
    </row>
    <row r="245" spans="1:14" x14ac:dyDescent="0.25">
      <c r="A245">
        <v>31461854</v>
      </c>
      <c r="B245" s="7">
        <v>184</v>
      </c>
      <c r="D245" s="1">
        <v>5</v>
      </c>
      <c r="E245" s="7">
        <v>155</v>
      </c>
      <c r="F245" s="7">
        <v>4</v>
      </c>
      <c r="H245" s="7">
        <v>0</v>
      </c>
      <c r="I245" s="7">
        <v>2</v>
      </c>
      <c r="J245" s="1">
        <f t="shared" si="21"/>
        <v>0</v>
      </c>
      <c r="K245" s="7">
        <f t="shared" si="22"/>
        <v>0</v>
      </c>
      <c r="L245" s="7">
        <f t="shared" si="23"/>
        <v>1</v>
      </c>
      <c r="M245" s="7">
        <f t="shared" si="20"/>
        <v>1</v>
      </c>
      <c r="N245" s="7">
        <f t="shared" si="24"/>
        <v>0</v>
      </c>
    </row>
    <row r="246" spans="1:14" x14ac:dyDescent="0.25">
      <c r="A246">
        <v>31461854</v>
      </c>
      <c r="B246" s="7">
        <v>185</v>
      </c>
      <c r="D246" s="1">
        <v>6</v>
      </c>
      <c r="E246" s="7">
        <v>162</v>
      </c>
      <c r="F246" s="7">
        <v>2</v>
      </c>
      <c r="H246" s="7">
        <v>0</v>
      </c>
      <c r="I246" s="7">
        <v>0</v>
      </c>
      <c r="J246" s="1">
        <f t="shared" si="21"/>
        <v>0</v>
      </c>
      <c r="K246" s="7">
        <f t="shared" si="22"/>
        <v>0</v>
      </c>
      <c r="L246" s="7">
        <f t="shared" si="23"/>
        <v>0</v>
      </c>
      <c r="M246" s="7">
        <f t="shared" si="20"/>
        <v>0</v>
      </c>
      <c r="N246" s="7">
        <f t="shared" si="24"/>
        <v>1</v>
      </c>
    </row>
    <row r="247" spans="1:14" x14ac:dyDescent="0.25">
      <c r="A247">
        <v>31461854</v>
      </c>
      <c r="B247" s="7">
        <v>186</v>
      </c>
      <c r="D247" s="1">
        <v>5</v>
      </c>
      <c r="E247" s="7">
        <v>163</v>
      </c>
      <c r="F247" s="7">
        <v>3</v>
      </c>
      <c r="H247" s="7">
        <v>0</v>
      </c>
      <c r="I247" s="7">
        <v>1</v>
      </c>
      <c r="J247" s="1">
        <f t="shared" si="21"/>
        <v>0</v>
      </c>
      <c r="K247" s="7">
        <f t="shared" si="22"/>
        <v>0</v>
      </c>
      <c r="L247" s="7">
        <f t="shared" si="23"/>
        <v>0</v>
      </c>
      <c r="M247" s="7">
        <f t="shared" si="20"/>
        <v>1</v>
      </c>
      <c r="N247" s="7">
        <f t="shared" si="24"/>
        <v>0</v>
      </c>
    </row>
    <row r="248" spans="1:14" x14ac:dyDescent="0.25">
      <c r="A248">
        <v>31461854</v>
      </c>
      <c r="B248" s="7">
        <v>187</v>
      </c>
      <c r="D248" s="1">
        <v>6</v>
      </c>
      <c r="E248" s="7">
        <v>163</v>
      </c>
      <c r="F248" s="7">
        <v>3</v>
      </c>
      <c r="H248" s="7">
        <v>0</v>
      </c>
      <c r="I248" s="7">
        <v>0</v>
      </c>
      <c r="J248" s="1">
        <f t="shared" si="21"/>
        <v>0</v>
      </c>
      <c r="K248" s="7">
        <f t="shared" si="22"/>
        <v>0</v>
      </c>
      <c r="L248" s="7">
        <f t="shared" si="23"/>
        <v>0</v>
      </c>
      <c r="M248" s="7">
        <f t="shared" si="20"/>
        <v>1</v>
      </c>
      <c r="N248" s="7">
        <f t="shared" si="24"/>
        <v>1</v>
      </c>
    </row>
    <row r="249" spans="1:14" x14ac:dyDescent="0.25">
      <c r="A249">
        <v>31461854</v>
      </c>
      <c r="B249" s="7">
        <v>188</v>
      </c>
      <c r="D249" s="1">
        <v>5</v>
      </c>
      <c r="E249" s="7">
        <v>163</v>
      </c>
      <c r="F249" s="7">
        <v>5</v>
      </c>
      <c r="H249" s="7">
        <v>0</v>
      </c>
      <c r="I249" s="7">
        <v>1</v>
      </c>
      <c r="J249" s="1">
        <f t="shared" si="21"/>
        <v>0</v>
      </c>
      <c r="K249" s="7">
        <f t="shared" si="22"/>
        <v>0</v>
      </c>
      <c r="L249" s="7">
        <f t="shared" si="23"/>
        <v>0</v>
      </c>
      <c r="M249" s="7">
        <f t="shared" si="20"/>
        <v>1</v>
      </c>
      <c r="N249" s="7">
        <f t="shared" si="24"/>
        <v>0</v>
      </c>
    </row>
    <row r="250" spans="1:14" x14ac:dyDescent="0.25">
      <c r="A250">
        <v>31461854</v>
      </c>
      <c r="B250" s="7">
        <v>189</v>
      </c>
      <c r="D250" s="1">
        <v>5</v>
      </c>
      <c r="E250" s="7">
        <v>163</v>
      </c>
      <c r="F250" s="7">
        <v>15</v>
      </c>
      <c r="H250" s="7">
        <v>1</v>
      </c>
      <c r="I250" s="7">
        <v>4</v>
      </c>
      <c r="J250" s="1">
        <f t="shared" si="21"/>
        <v>1</v>
      </c>
      <c r="K250" s="7">
        <f t="shared" si="22"/>
        <v>0</v>
      </c>
      <c r="L250" s="7">
        <f t="shared" si="23"/>
        <v>0</v>
      </c>
      <c r="M250" s="7">
        <f t="shared" si="20"/>
        <v>0</v>
      </c>
      <c r="N250" s="7">
        <f t="shared" si="24"/>
        <v>0</v>
      </c>
    </row>
    <row r="251" spans="1:14" x14ac:dyDescent="0.25">
      <c r="A251">
        <v>31461854</v>
      </c>
      <c r="B251" s="7">
        <v>190</v>
      </c>
      <c r="D251" s="1">
        <v>5</v>
      </c>
      <c r="E251" s="7">
        <v>168</v>
      </c>
      <c r="F251" s="7">
        <v>5</v>
      </c>
      <c r="H251" s="7">
        <v>0</v>
      </c>
      <c r="I251" s="7">
        <v>0</v>
      </c>
      <c r="J251" s="1">
        <f t="shared" si="21"/>
        <v>0</v>
      </c>
      <c r="K251" s="7">
        <f t="shared" si="22"/>
        <v>0</v>
      </c>
      <c r="L251" s="7">
        <f t="shared" si="23"/>
        <v>0</v>
      </c>
      <c r="M251" s="7">
        <f t="shared" si="20"/>
        <v>1</v>
      </c>
      <c r="N251" s="7">
        <f t="shared" si="24"/>
        <v>1</v>
      </c>
    </row>
    <row r="252" spans="1:14" x14ac:dyDescent="0.25">
      <c r="A252">
        <v>31461854</v>
      </c>
      <c r="B252" s="7">
        <v>191</v>
      </c>
      <c r="D252" s="1">
        <v>6</v>
      </c>
      <c r="E252" s="7">
        <v>168</v>
      </c>
      <c r="F252" s="7">
        <v>4</v>
      </c>
      <c r="H252" s="7">
        <v>0</v>
      </c>
      <c r="I252" s="7">
        <v>1</v>
      </c>
      <c r="J252" s="1">
        <f t="shared" si="21"/>
        <v>0</v>
      </c>
      <c r="K252" s="7">
        <f t="shared" si="22"/>
        <v>0</v>
      </c>
      <c r="L252" s="7">
        <f t="shared" si="23"/>
        <v>0</v>
      </c>
      <c r="M252" s="7">
        <f t="shared" si="20"/>
        <v>1</v>
      </c>
      <c r="N252" s="7">
        <f t="shared" si="24"/>
        <v>0</v>
      </c>
    </row>
    <row r="253" spans="1:14" x14ac:dyDescent="0.25">
      <c r="A253">
        <v>31461854</v>
      </c>
      <c r="B253" s="7">
        <v>192</v>
      </c>
      <c r="D253" s="1">
        <v>5</v>
      </c>
      <c r="E253" s="7">
        <v>168</v>
      </c>
      <c r="F253" s="7">
        <v>5</v>
      </c>
      <c r="H253" s="7">
        <v>0</v>
      </c>
      <c r="I253" s="7">
        <v>0</v>
      </c>
      <c r="J253" s="1">
        <f t="shared" si="21"/>
        <v>0</v>
      </c>
      <c r="K253" s="7">
        <f t="shared" si="22"/>
        <v>0</v>
      </c>
      <c r="L253" s="7">
        <f t="shared" si="23"/>
        <v>0</v>
      </c>
      <c r="M253" s="7">
        <f t="shared" si="20"/>
        <v>1</v>
      </c>
      <c r="N253" s="7">
        <f t="shared" si="24"/>
        <v>1</v>
      </c>
    </row>
    <row r="254" spans="1:14" x14ac:dyDescent="0.25">
      <c r="A254">
        <v>31461854</v>
      </c>
      <c r="B254" s="7">
        <v>193</v>
      </c>
      <c r="D254" s="1">
        <v>6</v>
      </c>
      <c r="E254" s="7">
        <v>175</v>
      </c>
      <c r="F254" s="7">
        <v>5</v>
      </c>
      <c r="H254" s="7">
        <v>0</v>
      </c>
      <c r="I254" s="7">
        <v>4</v>
      </c>
      <c r="J254" s="1">
        <f t="shared" si="21"/>
        <v>0</v>
      </c>
      <c r="K254" s="7">
        <f t="shared" si="22"/>
        <v>0</v>
      </c>
      <c r="L254" s="7">
        <f t="shared" si="23"/>
        <v>0</v>
      </c>
      <c r="M254" s="7">
        <f t="shared" si="20"/>
        <v>1</v>
      </c>
      <c r="N254" s="7">
        <f t="shared" si="24"/>
        <v>0</v>
      </c>
    </row>
    <row r="255" spans="1:14" x14ac:dyDescent="0.25">
      <c r="A255">
        <v>31461854</v>
      </c>
      <c r="B255" s="7">
        <v>194</v>
      </c>
      <c r="D255" s="1">
        <v>4</v>
      </c>
      <c r="E255" s="7">
        <v>179</v>
      </c>
      <c r="F255" s="7">
        <v>4</v>
      </c>
      <c r="H255" s="7">
        <v>0</v>
      </c>
      <c r="I255" s="7">
        <v>0</v>
      </c>
      <c r="J255" s="1">
        <f t="shared" si="21"/>
        <v>0</v>
      </c>
      <c r="K255" s="7">
        <f t="shared" si="22"/>
        <v>1</v>
      </c>
      <c r="L255" s="7">
        <f t="shared" si="23"/>
        <v>0</v>
      </c>
      <c r="M255" s="7">
        <f t="shared" si="20"/>
        <v>1</v>
      </c>
      <c r="N255" s="7">
        <f t="shared" si="24"/>
        <v>1</v>
      </c>
    </row>
    <row r="256" spans="1:14" x14ac:dyDescent="0.25">
      <c r="A256">
        <v>31461854</v>
      </c>
      <c r="B256" s="7">
        <v>195</v>
      </c>
      <c r="D256" s="1">
        <v>6</v>
      </c>
      <c r="E256" s="7">
        <v>179</v>
      </c>
      <c r="F256" s="7">
        <v>8</v>
      </c>
      <c r="H256" s="7">
        <v>0</v>
      </c>
      <c r="I256" s="7">
        <v>2</v>
      </c>
      <c r="J256" s="1">
        <f t="shared" si="21"/>
        <v>0</v>
      </c>
      <c r="K256" s="7">
        <f t="shared" si="22"/>
        <v>0</v>
      </c>
      <c r="L256" s="7">
        <f t="shared" si="23"/>
        <v>0</v>
      </c>
      <c r="M256" s="7">
        <f t="shared" si="20"/>
        <v>1</v>
      </c>
      <c r="N256" s="7">
        <f t="shared" si="24"/>
        <v>0</v>
      </c>
    </row>
    <row r="257" spans="1:14" x14ac:dyDescent="0.25">
      <c r="A257">
        <v>31461854</v>
      </c>
      <c r="B257" s="7">
        <v>198</v>
      </c>
      <c r="D257" s="1">
        <v>6</v>
      </c>
      <c r="E257" s="7">
        <v>182</v>
      </c>
      <c r="F257" s="7">
        <v>20</v>
      </c>
      <c r="H257" s="7">
        <v>0</v>
      </c>
      <c r="I257" s="7">
        <v>4</v>
      </c>
      <c r="J257" s="1">
        <f t="shared" si="21"/>
        <v>0</v>
      </c>
      <c r="K257" s="7">
        <f t="shared" si="22"/>
        <v>0</v>
      </c>
      <c r="L257" s="7">
        <f t="shared" si="23"/>
        <v>0</v>
      </c>
      <c r="M257" s="7">
        <f t="shared" si="20"/>
        <v>0</v>
      </c>
      <c r="N257" s="7">
        <f t="shared" si="24"/>
        <v>0</v>
      </c>
    </row>
    <row r="258" spans="1:14" x14ac:dyDescent="0.25">
      <c r="A258">
        <v>31461854</v>
      </c>
      <c r="B258" s="7">
        <v>199</v>
      </c>
      <c r="D258" s="1">
        <v>5</v>
      </c>
      <c r="E258" s="7">
        <v>182</v>
      </c>
      <c r="F258" s="7">
        <v>10</v>
      </c>
      <c r="H258" s="7">
        <v>0</v>
      </c>
      <c r="I258" s="7">
        <v>4</v>
      </c>
      <c r="J258" s="1">
        <f t="shared" si="21"/>
        <v>0</v>
      </c>
      <c r="K258" s="7">
        <f t="shared" si="22"/>
        <v>0</v>
      </c>
      <c r="L258" s="7">
        <f t="shared" si="23"/>
        <v>0</v>
      </c>
      <c r="M258" s="7">
        <f t="shared" si="20"/>
        <v>1</v>
      </c>
      <c r="N258" s="7">
        <f t="shared" si="24"/>
        <v>0</v>
      </c>
    </row>
    <row r="259" spans="1:14" x14ac:dyDescent="0.25">
      <c r="A259">
        <v>32195641</v>
      </c>
      <c r="B259" s="7">
        <v>72</v>
      </c>
      <c r="D259" s="1">
        <v>5</v>
      </c>
      <c r="E259" s="7">
        <v>150</v>
      </c>
      <c r="F259" s="7">
        <v>8</v>
      </c>
      <c r="H259" s="7">
        <v>2</v>
      </c>
      <c r="I259" s="7">
        <v>0</v>
      </c>
      <c r="J259" s="1">
        <f t="shared" si="21"/>
        <v>1</v>
      </c>
      <c r="K259" s="7">
        <f t="shared" si="22"/>
        <v>0</v>
      </c>
      <c r="L259" s="7">
        <f t="shared" si="23"/>
        <v>1</v>
      </c>
      <c r="M259" s="7">
        <f t="shared" si="20"/>
        <v>1</v>
      </c>
      <c r="N259" s="7">
        <f t="shared" si="24"/>
        <v>1</v>
      </c>
    </row>
    <row r="260" spans="1:14" x14ac:dyDescent="0.25">
      <c r="A260">
        <v>32195641</v>
      </c>
      <c r="B260" s="7">
        <v>75</v>
      </c>
      <c r="D260" s="1">
        <v>5</v>
      </c>
      <c r="E260" s="7">
        <v>187</v>
      </c>
      <c r="F260" s="7">
        <v>15</v>
      </c>
      <c r="H260" s="7">
        <v>10</v>
      </c>
      <c r="I260" s="7">
        <v>1</v>
      </c>
      <c r="J260" s="1">
        <f t="shared" si="21"/>
        <v>1</v>
      </c>
      <c r="K260" s="7">
        <f t="shared" si="22"/>
        <v>0</v>
      </c>
      <c r="L260" s="7">
        <f t="shared" si="23"/>
        <v>0</v>
      </c>
      <c r="M260" s="7">
        <f t="shared" si="20"/>
        <v>0</v>
      </c>
      <c r="N260" s="7">
        <f t="shared" si="24"/>
        <v>0</v>
      </c>
    </row>
    <row r="261" spans="1:14" x14ac:dyDescent="0.25">
      <c r="A261">
        <v>32195641</v>
      </c>
      <c r="B261" s="7">
        <v>76</v>
      </c>
      <c r="D261" s="1">
        <v>6</v>
      </c>
      <c r="E261" s="7">
        <v>190</v>
      </c>
      <c r="F261" s="7">
        <v>10</v>
      </c>
      <c r="G261" s="7"/>
      <c r="H261" s="7">
        <v>2</v>
      </c>
      <c r="I261" s="7">
        <v>2</v>
      </c>
      <c r="J261" s="1">
        <f t="shared" si="21"/>
        <v>1</v>
      </c>
      <c r="K261" s="7">
        <f t="shared" si="22"/>
        <v>0</v>
      </c>
      <c r="L261" s="7">
        <f t="shared" si="23"/>
        <v>0</v>
      </c>
      <c r="M261" s="7">
        <f t="shared" si="20"/>
        <v>1</v>
      </c>
      <c r="N261" s="7">
        <f t="shared" si="24"/>
        <v>0</v>
      </c>
    </row>
    <row r="262" spans="1:14" x14ac:dyDescent="0.25">
      <c r="A262">
        <v>32195641</v>
      </c>
      <c r="B262" s="7">
        <v>77</v>
      </c>
      <c r="D262" s="1">
        <v>4</v>
      </c>
      <c r="E262" s="7">
        <v>187</v>
      </c>
      <c r="F262" s="7">
        <v>8</v>
      </c>
      <c r="H262" s="7">
        <v>1</v>
      </c>
      <c r="I262" s="7">
        <v>3</v>
      </c>
      <c r="J262" s="1">
        <f t="shared" si="21"/>
        <v>1</v>
      </c>
      <c r="K262" s="7">
        <f t="shared" si="22"/>
        <v>1</v>
      </c>
      <c r="L262" s="7">
        <f t="shared" si="23"/>
        <v>0</v>
      </c>
      <c r="M262" s="7">
        <f t="shared" si="20"/>
        <v>1</v>
      </c>
      <c r="N262" s="7">
        <f t="shared" si="24"/>
        <v>0</v>
      </c>
    </row>
    <row r="263" spans="1:14" x14ac:dyDescent="0.25">
      <c r="A263">
        <v>32195641</v>
      </c>
      <c r="B263" s="7">
        <v>79</v>
      </c>
      <c r="D263" s="1">
        <v>7</v>
      </c>
      <c r="E263" s="7">
        <v>186</v>
      </c>
      <c r="F263" s="7">
        <v>10</v>
      </c>
      <c r="H263" s="7">
        <v>4</v>
      </c>
      <c r="I263" s="7">
        <v>0</v>
      </c>
      <c r="J263" s="1">
        <f t="shared" si="21"/>
        <v>1</v>
      </c>
      <c r="K263" s="7">
        <f t="shared" si="22"/>
        <v>0</v>
      </c>
      <c r="L263" s="7">
        <f t="shared" si="23"/>
        <v>0</v>
      </c>
      <c r="M263" s="7">
        <f t="shared" si="20"/>
        <v>1</v>
      </c>
      <c r="N263" s="7">
        <f t="shared" si="24"/>
        <v>1</v>
      </c>
    </row>
    <row r="264" spans="1:14" x14ac:dyDescent="0.25">
      <c r="A264">
        <v>32195641</v>
      </c>
      <c r="B264" s="7">
        <v>80</v>
      </c>
      <c r="D264" s="1">
        <v>4</v>
      </c>
      <c r="E264" s="7">
        <v>186</v>
      </c>
      <c r="F264" s="7">
        <v>8</v>
      </c>
      <c r="H264" s="7">
        <v>0</v>
      </c>
      <c r="I264" s="7">
        <v>0</v>
      </c>
      <c r="J264" s="1">
        <f t="shared" si="21"/>
        <v>0</v>
      </c>
      <c r="K264" s="7">
        <f t="shared" si="22"/>
        <v>1</v>
      </c>
      <c r="L264" s="7">
        <f t="shared" si="23"/>
        <v>0</v>
      </c>
      <c r="M264" s="7">
        <f t="shared" si="20"/>
        <v>1</v>
      </c>
      <c r="N264" s="7">
        <f t="shared" si="24"/>
        <v>1</v>
      </c>
    </row>
    <row r="265" spans="1:14" x14ac:dyDescent="0.25">
      <c r="A265">
        <v>32195641</v>
      </c>
      <c r="B265" s="7">
        <v>81</v>
      </c>
      <c r="D265" s="1">
        <v>6</v>
      </c>
      <c r="E265" s="7">
        <v>186</v>
      </c>
      <c r="F265" s="7">
        <v>6</v>
      </c>
      <c r="H265" s="7">
        <v>0</v>
      </c>
      <c r="I265" s="7">
        <v>1</v>
      </c>
      <c r="J265" s="1">
        <f t="shared" si="21"/>
        <v>0</v>
      </c>
      <c r="K265" s="7">
        <f t="shared" si="22"/>
        <v>0</v>
      </c>
      <c r="L265" s="7">
        <f t="shared" si="23"/>
        <v>0</v>
      </c>
      <c r="M265" s="7">
        <f t="shared" si="20"/>
        <v>1</v>
      </c>
      <c r="N265" s="7">
        <f t="shared" si="24"/>
        <v>0</v>
      </c>
    </row>
    <row r="266" spans="1:14" x14ac:dyDescent="0.25">
      <c r="A266">
        <v>32195641</v>
      </c>
      <c r="B266" s="7">
        <v>82</v>
      </c>
      <c r="D266" s="1">
        <v>5</v>
      </c>
      <c r="E266" s="7">
        <v>188</v>
      </c>
      <c r="F266" s="7">
        <v>6</v>
      </c>
      <c r="H266" s="7">
        <v>1</v>
      </c>
      <c r="I266" s="7">
        <v>1</v>
      </c>
      <c r="J266" s="1">
        <f t="shared" si="21"/>
        <v>1</v>
      </c>
      <c r="K266" s="7">
        <f t="shared" si="22"/>
        <v>0</v>
      </c>
      <c r="L266" s="7">
        <f t="shared" si="23"/>
        <v>0</v>
      </c>
      <c r="M266" s="7">
        <f t="shared" si="20"/>
        <v>1</v>
      </c>
      <c r="N266" s="7">
        <f t="shared" si="24"/>
        <v>0</v>
      </c>
    </row>
    <row r="267" spans="1:14" x14ac:dyDescent="0.25">
      <c r="A267">
        <v>32195641</v>
      </c>
      <c r="B267" s="7">
        <v>84</v>
      </c>
      <c r="D267" s="1">
        <v>4</v>
      </c>
      <c r="E267" s="7">
        <v>179</v>
      </c>
      <c r="F267" s="7">
        <v>15</v>
      </c>
      <c r="H267" s="7">
        <v>10</v>
      </c>
      <c r="I267" s="7">
        <v>1</v>
      </c>
      <c r="J267" s="1">
        <f t="shared" si="21"/>
        <v>1</v>
      </c>
      <c r="K267" s="7">
        <f t="shared" si="22"/>
        <v>1</v>
      </c>
      <c r="L267" s="7">
        <f t="shared" si="23"/>
        <v>0</v>
      </c>
      <c r="M267" s="7">
        <f t="shared" si="20"/>
        <v>0</v>
      </c>
      <c r="N267" s="7">
        <f t="shared" si="24"/>
        <v>0</v>
      </c>
    </row>
    <row r="268" spans="1:14" x14ac:dyDescent="0.25">
      <c r="A268">
        <v>32195641</v>
      </c>
      <c r="B268" s="7">
        <v>85</v>
      </c>
      <c r="D268" s="1">
        <v>6</v>
      </c>
      <c r="E268" s="7">
        <v>179</v>
      </c>
      <c r="F268" s="7">
        <v>20</v>
      </c>
      <c r="H268" s="7">
        <v>2</v>
      </c>
      <c r="I268" s="7">
        <v>3</v>
      </c>
      <c r="J268" s="1">
        <f t="shared" si="21"/>
        <v>1</v>
      </c>
      <c r="K268" s="7">
        <f t="shared" si="22"/>
        <v>0</v>
      </c>
      <c r="L268" s="7">
        <f t="shared" si="23"/>
        <v>0</v>
      </c>
      <c r="M268" s="7">
        <f t="shared" si="20"/>
        <v>0</v>
      </c>
      <c r="N268" s="7">
        <f t="shared" si="24"/>
        <v>0</v>
      </c>
    </row>
    <row r="269" spans="1:14" x14ac:dyDescent="0.25">
      <c r="A269">
        <v>32195641</v>
      </c>
      <c r="B269" s="7">
        <v>86</v>
      </c>
      <c r="D269" s="1">
        <v>6</v>
      </c>
      <c r="E269" s="7">
        <v>179</v>
      </c>
      <c r="F269" s="7">
        <v>8</v>
      </c>
      <c r="H269" s="7">
        <v>1</v>
      </c>
      <c r="I269" s="7">
        <v>4</v>
      </c>
      <c r="J269" s="1">
        <f t="shared" si="21"/>
        <v>1</v>
      </c>
      <c r="K269" s="7">
        <f t="shared" si="22"/>
        <v>0</v>
      </c>
      <c r="L269" s="7">
        <f t="shared" si="23"/>
        <v>0</v>
      </c>
      <c r="M269" s="7">
        <f t="shared" si="20"/>
        <v>1</v>
      </c>
      <c r="N269" s="7">
        <f t="shared" si="24"/>
        <v>0</v>
      </c>
    </row>
    <row r="270" spans="1:14" x14ac:dyDescent="0.25">
      <c r="A270">
        <v>32195641</v>
      </c>
      <c r="B270" s="7">
        <v>87</v>
      </c>
      <c r="D270" s="1">
        <v>5</v>
      </c>
      <c r="E270" s="7">
        <v>179</v>
      </c>
      <c r="F270" s="7">
        <v>5</v>
      </c>
      <c r="H270" s="7">
        <v>0</v>
      </c>
      <c r="I270" s="7">
        <v>4</v>
      </c>
      <c r="J270" s="1">
        <f t="shared" si="21"/>
        <v>0</v>
      </c>
      <c r="K270" s="7">
        <f t="shared" si="22"/>
        <v>0</v>
      </c>
      <c r="L270" s="7">
        <f t="shared" si="23"/>
        <v>0</v>
      </c>
      <c r="M270" s="7">
        <f t="shared" si="20"/>
        <v>1</v>
      </c>
      <c r="N270" s="7">
        <f t="shared" si="24"/>
        <v>0</v>
      </c>
    </row>
    <row r="271" spans="1:14" x14ac:dyDescent="0.25">
      <c r="A271">
        <v>32195641</v>
      </c>
      <c r="B271" s="7">
        <v>88</v>
      </c>
      <c r="D271" s="1">
        <v>5</v>
      </c>
      <c r="E271" s="7">
        <v>179</v>
      </c>
      <c r="F271" s="7">
        <v>8</v>
      </c>
      <c r="H271" s="7">
        <v>0</v>
      </c>
      <c r="I271" s="7">
        <v>3</v>
      </c>
      <c r="J271" s="1">
        <f t="shared" si="21"/>
        <v>0</v>
      </c>
      <c r="K271" s="7">
        <f t="shared" si="22"/>
        <v>0</v>
      </c>
      <c r="L271" s="7">
        <f t="shared" si="23"/>
        <v>0</v>
      </c>
      <c r="M271" s="7">
        <f t="shared" si="20"/>
        <v>1</v>
      </c>
      <c r="N271" s="7">
        <f t="shared" si="24"/>
        <v>0</v>
      </c>
    </row>
    <row r="272" spans="1:14" x14ac:dyDescent="0.25">
      <c r="A272">
        <v>32195641</v>
      </c>
      <c r="B272" s="7">
        <v>89</v>
      </c>
      <c r="D272" s="1">
        <v>3</v>
      </c>
      <c r="E272" s="7">
        <v>179</v>
      </c>
      <c r="F272" s="7">
        <v>20</v>
      </c>
      <c r="H272" s="7">
        <v>0</v>
      </c>
      <c r="I272" s="7">
        <v>3</v>
      </c>
      <c r="J272" s="1">
        <f t="shared" si="21"/>
        <v>0</v>
      </c>
      <c r="K272" s="7">
        <f t="shared" si="22"/>
        <v>1</v>
      </c>
      <c r="L272" s="7">
        <f t="shared" si="23"/>
        <v>0</v>
      </c>
      <c r="M272" s="7">
        <f t="shared" si="20"/>
        <v>0</v>
      </c>
      <c r="N272" s="7">
        <f t="shared" si="24"/>
        <v>0</v>
      </c>
    </row>
    <row r="273" spans="1:14" x14ac:dyDescent="0.25">
      <c r="A273">
        <v>32195641</v>
      </c>
      <c r="B273" s="7">
        <v>90</v>
      </c>
      <c r="D273" s="1">
        <v>4</v>
      </c>
      <c r="E273" s="7">
        <v>179</v>
      </c>
      <c r="F273" s="7">
        <v>20</v>
      </c>
      <c r="H273" s="7">
        <v>0</v>
      </c>
      <c r="I273" s="7">
        <v>4</v>
      </c>
      <c r="J273" s="1">
        <f t="shared" si="21"/>
        <v>0</v>
      </c>
      <c r="K273" s="7">
        <f t="shared" si="22"/>
        <v>1</v>
      </c>
      <c r="L273" s="7">
        <f t="shared" si="23"/>
        <v>0</v>
      </c>
      <c r="M273" s="7">
        <f t="shared" si="20"/>
        <v>0</v>
      </c>
      <c r="N273" s="7">
        <f t="shared" si="24"/>
        <v>0</v>
      </c>
    </row>
    <row r="274" spans="1:14" x14ac:dyDescent="0.25">
      <c r="A274">
        <v>32195641</v>
      </c>
      <c r="B274" s="7">
        <v>91</v>
      </c>
      <c r="D274" s="1">
        <v>7</v>
      </c>
      <c r="E274" s="7">
        <v>179</v>
      </c>
      <c r="F274" s="7">
        <v>15</v>
      </c>
      <c r="H274" s="7">
        <v>0</v>
      </c>
      <c r="I274" s="7">
        <v>5</v>
      </c>
      <c r="J274" s="1">
        <f t="shared" si="21"/>
        <v>0</v>
      </c>
      <c r="K274" s="7">
        <f t="shared" si="22"/>
        <v>0</v>
      </c>
      <c r="L274" s="7">
        <f t="shared" si="23"/>
        <v>0</v>
      </c>
      <c r="M274" s="7">
        <f t="shared" si="20"/>
        <v>0</v>
      </c>
      <c r="N274" s="7">
        <f t="shared" si="24"/>
        <v>0</v>
      </c>
    </row>
    <row r="275" spans="1:14" x14ac:dyDescent="0.25">
      <c r="A275">
        <v>32541823</v>
      </c>
      <c r="B275" s="7">
        <v>2</v>
      </c>
      <c r="D275" s="1">
        <v>4</v>
      </c>
      <c r="E275" s="7">
        <v>147</v>
      </c>
      <c r="F275" s="7">
        <v>5</v>
      </c>
      <c r="H275" s="7">
        <v>0</v>
      </c>
      <c r="I275" s="7">
        <v>2</v>
      </c>
      <c r="J275" s="1">
        <f t="shared" si="21"/>
        <v>0</v>
      </c>
      <c r="K275" s="7">
        <f t="shared" si="22"/>
        <v>1</v>
      </c>
      <c r="L275" s="7">
        <f t="shared" si="23"/>
        <v>1</v>
      </c>
      <c r="M275" s="7">
        <f t="shared" si="20"/>
        <v>1</v>
      </c>
      <c r="N275" s="7">
        <f t="shared" si="24"/>
        <v>0</v>
      </c>
    </row>
    <row r="276" spans="1:14" x14ac:dyDescent="0.25">
      <c r="A276">
        <v>32541823</v>
      </c>
      <c r="B276" s="7">
        <v>3</v>
      </c>
      <c r="D276" s="1">
        <v>4</v>
      </c>
      <c r="E276" s="7">
        <v>150</v>
      </c>
      <c r="F276" s="7">
        <v>3</v>
      </c>
      <c r="H276" s="7">
        <v>0</v>
      </c>
      <c r="I276" s="7">
        <v>2</v>
      </c>
      <c r="J276" s="1">
        <f t="shared" si="21"/>
        <v>0</v>
      </c>
      <c r="K276" s="7">
        <f t="shared" si="22"/>
        <v>1</v>
      </c>
      <c r="L276" s="7">
        <f t="shared" si="23"/>
        <v>1</v>
      </c>
      <c r="M276" s="7">
        <f t="shared" si="20"/>
        <v>1</v>
      </c>
      <c r="N276" s="7">
        <f t="shared" si="24"/>
        <v>0</v>
      </c>
    </row>
    <row r="277" spans="1:14" x14ac:dyDescent="0.25">
      <c r="A277">
        <v>32541823</v>
      </c>
      <c r="B277" s="7">
        <v>4</v>
      </c>
      <c r="D277" s="1">
        <v>6</v>
      </c>
      <c r="E277" s="7">
        <v>150</v>
      </c>
      <c r="F277" s="7">
        <v>2</v>
      </c>
      <c r="H277" s="7">
        <v>0</v>
      </c>
      <c r="I277" s="7">
        <v>6</v>
      </c>
      <c r="J277" s="1">
        <f t="shared" si="21"/>
        <v>0</v>
      </c>
      <c r="K277" s="7">
        <f t="shared" si="22"/>
        <v>0</v>
      </c>
      <c r="L277" s="7">
        <f t="shared" si="23"/>
        <v>1</v>
      </c>
      <c r="M277" s="7">
        <f t="shared" si="20"/>
        <v>0</v>
      </c>
      <c r="N277" s="7">
        <f t="shared" si="24"/>
        <v>0</v>
      </c>
    </row>
    <row r="278" spans="1:14" x14ac:dyDescent="0.25">
      <c r="A278">
        <v>32541823</v>
      </c>
      <c r="B278" s="7">
        <v>8</v>
      </c>
      <c r="D278" s="1">
        <v>6</v>
      </c>
      <c r="E278" s="7">
        <v>140</v>
      </c>
      <c r="F278" s="7">
        <v>2</v>
      </c>
      <c r="H278" s="7">
        <v>0</v>
      </c>
      <c r="I278" s="7">
        <v>5</v>
      </c>
      <c r="J278" s="1">
        <f t="shared" si="21"/>
        <v>0</v>
      </c>
      <c r="K278" s="7">
        <f t="shared" si="22"/>
        <v>0</v>
      </c>
      <c r="L278" s="7">
        <f t="shared" si="23"/>
        <v>1</v>
      </c>
      <c r="M278" s="7">
        <f t="shared" si="20"/>
        <v>0</v>
      </c>
      <c r="N278" s="7">
        <f t="shared" si="24"/>
        <v>0</v>
      </c>
    </row>
    <row r="279" spans="1:14" x14ac:dyDescent="0.25">
      <c r="A279">
        <v>32541823</v>
      </c>
      <c r="B279" s="7">
        <v>11</v>
      </c>
      <c r="D279" s="1">
        <v>3</v>
      </c>
      <c r="E279" s="7">
        <v>130</v>
      </c>
      <c r="F279" s="7">
        <v>2</v>
      </c>
      <c r="H279" s="7">
        <v>4</v>
      </c>
      <c r="I279" s="7">
        <v>2</v>
      </c>
      <c r="J279" s="1">
        <f t="shared" si="21"/>
        <v>1</v>
      </c>
      <c r="K279" s="7">
        <f t="shared" si="22"/>
        <v>1</v>
      </c>
      <c r="L279" s="7">
        <f t="shared" si="23"/>
        <v>1</v>
      </c>
      <c r="M279" s="7">
        <f t="shared" si="20"/>
        <v>0</v>
      </c>
      <c r="N279" s="7">
        <f t="shared" si="24"/>
        <v>0</v>
      </c>
    </row>
    <row r="280" spans="1:14" x14ac:dyDescent="0.25">
      <c r="A280">
        <v>32541823</v>
      </c>
      <c r="B280" s="7">
        <v>12</v>
      </c>
      <c r="D280" s="1">
        <v>3</v>
      </c>
      <c r="E280" s="7">
        <v>135</v>
      </c>
      <c r="F280" s="7">
        <v>2</v>
      </c>
      <c r="H280" s="7">
        <v>0</v>
      </c>
      <c r="I280" s="7">
        <v>3</v>
      </c>
      <c r="J280" s="1">
        <f t="shared" si="21"/>
        <v>0</v>
      </c>
      <c r="K280" s="7">
        <f t="shared" si="22"/>
        <v>1</v>
      </c>
      <c r="L280" s="7">
        <f t="shared" si="23"/>
        <v>1</v>
      </c>
      <c r="M280" s="7">
        <f t="shared" si="20"/>
        <v>0</v>
      </c>
      <c r="N280" s="7">
        <f t="shared" si="24"/>
        <v>0</v>
      </c>
    </row>
    <row r="281" spans="1:14" x14ac:dyDescent="0.25">
      <c r="A281">
        <v>32541823</v>
      </c>
      <c r="B281" s="7">
        <v>13</v>
      </c>
      <c r="D281" s="1">
        <v>4</v>
      </c>
      <c r="E281" s="7">
        <v>137</v>
      </c>
      <c r="F281" s="7">
        <v>2</v>
      </c>
      <c r="H281" s="7">
        <v>1</v>
      </c>
      <c r="I281" s="7">
        <v>3</v>
      </c>
      <c r="J281" s="1">
        <f t="shared" si="21"/>
        <v>1</v>
      </c>
      <c r="K281" s="7">
        <f t="shared" si="22"/>
        <v>1</v>
      </c>
      <c r="L281" s="7">
        <f t="shared" si="23"/>
        <v>1</v>
      </c>
      <c r="M281" s="7">
        <f t="shared" si="20"/>
        <v>0</v>
      </c>
      <c r="N281" s="7">
        <f t="shared" si="24"/>
        <v>0</v>
      </c>
    </row>
    <row r="282" spans="1:14" x14ac:dyDescent="0.25">
      <c r="A282">
        <v>32541823</v>
      </c>
      <c r="B282" s="7">
        <v>14</v>
      </c>
      <c r="D282" s="1">
        <v>4</v>
      </c>
      <c r="E282" s="7">
        <v>140</v>
      </c>
      <c r="F282" s="7">
        <v>4</v>
      </c>
      <c r="H282" s="7">
        <v>0</v>
      </c>
      <c r="I282" s="7">
        <v>1</v>
      </c>
      <c r="J282" s="1">
        <f t="shared" si="21"/>
        <v>0</v>
      </c>
      <c r="K282" s="7">
        <f t="shared" si="22"/>
        <v>1</v>
      </c>
      <c r="L282" s="7">
        <f t="shared" si="23"/>
        <v>1</v>
      </c>
      <c r="M282" s="7">
        <f t="shared" si="20"/>
        <v>1</v>
      </c>
      <c r="N282" s="7">
        <f t="shared" si="24"/>
        <v>0</v>
      </c>
    </row>
    <row r="283" spans="1:14" x14ac:dyDescent="0.25">
      <c r="A283">
        <v>32541823</v>
      </c>
      <c r="B283" s="7">
        <v>15</v>
      </c>
      <c r="D283" s="1">
        <v>4</v>
      </c>
      <c r="E283" s="7">
        <v>147</v>
      </c>
      <c r="F283" s="7">
        <v>3</v>
      </c>
      <c r="H283" s="7">
        <v>0</v>
      </c>
      <c r="I283" s="7">
        <v>1</v>
      </c>
      <c r="J283" s="1">
        <f t="shared" si="21"/>
        <v>0</v>
      </c>
      <c r="K283" s="7">
        <f t="shared" si="22"/>
        <v>1</v>
      </c>
      <c r="L283" s="7">
        <f t="shared" si="23"/>
        <v>1</v>
      </c>
      <c r="M283" s="7">
        <f t="shared" si="20"/>
        <v>1</v>
      </c>
      <c r="N283" s="7">
        <f t="shared" si="24"/>
        <v>0</v>
      </c>
    </row>
    <row r="284" spans="1:14" x14ac:dyDescent="0.25">
      <c r="A284">
        <v>32541823</v>
      </c>
      <c r="B284" s="7">
        <v>16</v>
      </c>
      <c r="D284" s="1">
        <v>5</v>
      </c>
      <c r="E284" s="7">
        <v>150</v>
      </c>
      <c r="F284" s="7">
        <v>4</v>
      </c>
      <c r="H284" s="7">
        <v>0</v>
      </c>
      <c r="I284" s="7">
        <v>2</v>
      </c>
      <c r="J284" s="1">
        <f t="shared" si="21"/>
        <v>0</v>
      </c>
      <c r="K284" s="7">
        <f t="shared" si="22"/>
        <v>0</v>
      </c>
      <c r="L284" s="7">
        <f t="shared" si="23"/>
        <v>1</v>
      </c>
      <c r="M284" s="7">
        <f t="shared" si="20"/>
        <v>1</v>
      </c>
      <c r="N284" s="7">
        <f t="shared" si="24"/>
        <v>0</v>
      </c>
    </row>
    <row r="285" spans="1:14" x14ac:dyDescent="0.25">
      <c r="A285">
        <v>32541823</v>
      </c>
      <c r="B285" s="7">
        <v>17</v>
      </c>
      <c r="D285" s="1">
        <v>5</v>
      </c>
      <c r="E285" s="7">
        <v>159</v>
      </c>
      <c r="F285" s="7">
        <v>3</v>
      </c>
      <c r="H285" s="7">
        <v>1</v>
      </c>
      <c r="I285" s="7">
        <v>1</v>
      </c>
      <c r="J285" s="1">
        <f t="shared" si="21"/>
        <v>1</v>
      </c>
      <c r="K285" s="7">
        <f t="shared" si="22"/>
        <v>0</v>
      </c>
      <c r="L285" s="7">
        <f t="shared" si="23"/>
        <v>1</v>
      </c>
      <c r="M285" s="7">
        <f t="shared" si="20"/>
        <v>1</v>
      </c>
      <c r="N285" s="7">
        <f t="shared" si="24"/>
        <v>0</v>
      </c>
    </row>
    <row r="286" spans="1:14" x14ac:dyDescent="0.25">
      <c r="A286">
        <v>32541823</v>
      </c>
      <c r="B286" s="7">
        <v>18</v>
      </c>
      <c r="D286" s="1">
        <v>3</v>
      </c>
      <c r="E286" s="7">
        <v>164</v>
      </c>
      <c r="F286" s="7">
        <v>3</v>
      </c>
      <c r="H286" s="7">
        <v>0</v>
      </c>
      <c r="I286" s="7">
        <v>2</v>
      </c>
      <c r="J286" s="1">
        <f t="shared" si="21"/>
        <v>0</v>
      </c>
      <c r="K286" s="7">
        <f t="shared" si="22"/>
        <v>1</v>
      </c>
      <c r="L286" s="7">
        <f t="shared" si="23"/>
        <v>0</v>
      </c>
      <c r="M286" s="7">
        <f t="shared" si="20"/>
        <v>1</v>
      </c>
      <c r="N286" s="7">
        <f t="shared" si="24"/>
        <v>0</v>
      </c>
    </row>
    <row r="287" spans="1:14" x14ac:dyDescent="0.25">
      <c r="A287">
        <v>32541823</v>
      </c>
      <c r="B287" s="7">
        <v>19</v>
      </c>
      <c r="D287" s="1">
        <v>5</v>
      </c>
      <c r="E287" s="7">
        <v>170</v>
      </c>
      <c r="F287" s="7">
        <v>4</v>
      </c>
      <c r="H287" s="7">
        <v>0</v>
      </c>
      <c r="I287" s="7">
        <v>2</v>
      </c>
      <c r="J287" s="1">
        <f t="shared" si="21"/>
        <v>0</v>
      </c>
      <c r="K287" s="7">
        <f t="shared" si="22"/>
        <v>0</v>
      </c>
      <c r="L287" s="7">
        <f t="shared" si="23"/>
        <v>0</v>
      </c>
      <c r="M287" s="7">
        <f t="shared" si="20"/>
        <v>1</v>
      </c>
      <c r="N287" s="7">
        <f t="shared" si="24"/>
        <v>0</v>
      </c>
    </row>
    <row r="288" spans="1:14" x14ac:dyDescent="0.25">
      <c r="A288">
        <v>32541823</v>
      </c>
      <c r="B288" s="7">
        <v>20</v>
      </c>
      <c r="D288" s="1">
        <v>4</v>
      </c>
      <c r="E288" s="7">
        <v>170</v>
      </c>
      <c r="F288" s="7">
        <v>2</v>
      </c>
      <c r="H288" s="7">
        <v>0</v>
      </c>
      <c r="I288" s="7">
        <v>4</v>
      </c>
      <c r="J288" s="1">
        <f t="shared" si="21"/>
        <v>0</v>
      </c>
      <c r="K288" s="7">
        <f t="shared" si="22"/>
        <v>1</v>
      </c>
      <c r="L288" s="7">
        <f t="shared" si="23"/>
        <v>0</v>
      </c>
      <c r="M288" s="7">
        <f t="shared" si="20"/>
        <v>0</v>
      </c>
      <c r="N288" s="7">
        <f t="shared" si="24"/>
        <v>0</v>
      </c>
    </row>
    <row r="289" spans="1:14" x14ac:dyDescent="0.25">
      <c r="A289">
        <v>32541823</v>
      </c>
      <c r="B289" s="7">
        <v>21</v>
      </c>
      <c r="D289" s="1">
        <v>1</v>
      </c>
      <c r="E289" s="7">
        <v>171</v>
      </c>
      <c r="F289" s="7">
        <v>3</v>
      </c>
      <c r="H289" s="7">
        <v>0</v>
      </c>
      <c r="I289" s="7">
        <v>0</v>
      </c>
      <c r="J289" s="1">
        <f t="shared" si="21"/>
        <v>0</v>
      </c>
      <c r="K289" s="7">
        <f t="shared" si="22"/>
        <v>1</v>
      </c>
      <c r="L289" s="7">
        <f t="shared" si="23"/>
        <v>0</v>
      </c>
      <c r="M289" s="7">
        <f t="shared" si="20"/>
        <v>1</v>
      </c>
      <c r="N289" s="7">
        <f t="shared" si="24"/>
        <v>1</v>
      </c>
    </row>
    <row r="290" spans="1:14" x14ac:dyDescent="0.25">
      <c r="A290">
        <v>32541823</v>
      </c>
      <c r="B290" s="7">
        <v>22</v>
      </c>
      <c r="D290" s="1">
        <v>5</v>
      </c>
      <c r="E290" s="7">
        <v>175</v>
      </c>
      <c r="F290" s="7">
        <v>3</v>
      </c>
      <c r="H290" s="7">
        <v>0</v>
      </c>
      <c r="I290" s="7">
        <v>1</v>
      </c>
      <c r="J290" s="1">
        <f t="shared" si="21"/>
        <v>0</v>
      </c>
      <c r="K290" s="7">
        <f t="shared" si="22"/>
        <v>0</v>
      </c>
      <c r="L290" s="7">
        <f t="shared" si="23"/>
        <v>0</v>
      </c>
      <c r="M290" s="7">
        <f t="shared" si="20"/>
        <v>1</v>
      </c>
      <c r="N290" s="7">
        <f t="shared" si="24"/>
        <v>0</v>
      </c>
    </row>
    <row r="291" spans="1:14" x14ac:dyDescent="0.25">
      <c r="A291">
        <v>32541823</v>
      </c>
      <c r="B291" s="7">
        <v>23</v>
      </c>
      <c r="D291" s="1">
        <v>4</v>
      </c>
      <c r="E291" s="7">
        <v>175</v>
      </c>
      <c r="F291" s="7">
        <v>5</v>
      </c>
      <c r="H291" s="7">
        <v>0</v>
      </c>
      <c r="I291" s="7">
        <v>1</v>
      </c>
      <c r="J291" s="1">
        <f t="shared" si="21"/>
        <v>0</v>
      </c>
      <c r="K291" s="7">
        <f t="shared" si="22"/>
        <v>1</v>
      </c>
      <c r="L291" s="7">
        <f t="shared" si="23"/>
        <v>0</v>
      </c>
      <c r="M291" s="7">
        <f t="shared" si="20"/>
        <v>1</v>
      </c>
      <c r="N291" s="7">
        <f t="shared" si="24"/>
        <v>0</v>
      </c>
    </row>
    <row r="292" spans="1:14" x14ac:dyDescent="0.25">
      <c r="A292">
        <v>32541823</v>
      </c>
      <c r="B292" s="7">
        <v>24</v>
      </c>
      <c r="D292" s="1">
        <v>4</v>
      </c>
      <c r="E292" s="7">
        <v>175</v>
      </c>
      <c r="F292" s="7">
        <v>3</v>
      </c>
      <c r="H292" s="7">
        <v>0</v>
      </c>
      <c r="I292" s="7">
        <v>4</v>
      </c>
      <c r="J292" s="1">
        <f t="shared" si="21"/>
        <v>0</v>
      </c>
      <c r="K292" s="7">
        <f t="shared" si="22"/>
        <v>1</v>
      </c>
      <c r="L292" s="7">
        <f t="shared" si="23"/>
        <v>0</v>
      </c>
      <c r="M292" s="7">
        <f t="shared" si="20"/>
        <v>1</v>
      </c>
      <c r="N292" s="7">
        <f t="shared" si="24"/>
        <v>0</v>
      </c>
    </row>
    <row r="293" spans="1:14" x14ac:dyDescent="0.25">
      <c r="A293">
        <v>32541823</v>
      </c>
      <c r="B293" s="7">
        <v>25</v>
      </c>
      <c r="D293" s="1">
        <v>4</v>
      </c>
      <c r="E293" s="7">
        <v>175</v>
      </c>
      <c r="F293" s="7">
        <v>2</v>
      </c>
      <c r="H293" s="7">
        <v>0</v>
      </c>
      <c r="I293" s="7">
        <v>4</v>
      </c>
      <c r="J293" s="1">
        <f t="shared" si="21"/>
        <v>0</v>
      </c>
      <c r="K293" s="7">
        <f t="shared" si="22"/>
        <v>1</v>
      </c>
      <c r="L293" s="7">
        <f t="shared" si="23"/>
        <v>0</v>
      </c>
      <c r="M293" s="7">
        <f t="shared" si="20"/>
        <v>0</v>
      </c>
      <c r="N293" s="7">
        <f t="shared" si="24"/>
        <v>0</v>
      </c>
    </row>
    <row r="294" spans="1:14" x14ac:dyDescent="0.25">
      <c r="A294">
        <v>32541823</v>
      </c>
      <c r="B294" s="7">
        <v>26</v>
      </c>
      <c r="D294" s="1">
        <v>1</v>
      </c>
      <c r="E294" s="7">
        <v>175</v>
      </c>
      <c r="F294" s="7">
        <v>4</v>
      </c>
      <c r="H294" s="7">
        <v>0</v>
      </c>
      <c r="I294" s="7">
        <v>1</v>
      </c>
      <c r="J294" s="1">
        <f t="shared" si="21"/>
        <v>0</v>
      </c>
      <c r="K294" s="7">
        <f t="shared" si="22"/>
        <v>1</v>
      </c>
      <c r="L294" s="7">
        <f t="shared" si="23"/>
        <v>0</v>
      </c>
      <c r="M294" s="7">
        <f t="shared" si="20"/>
        <v>1</v>
      </c>
      <c r="N294" s="7">
        <f t="shared" si="24"/>
        <v>0</v>
      </c>
    </row>
    <row r="295" spans="1:14" x14ac:dyDescent="0.25">
      <c r="A295">
        <v>32541823</v>
      </c>
      <c r="B295" s="7">
        <v>27</v>
      </c>
      <c r="D295" s="1">
        <v>4</v>
      </c>
      <c r="E295" s="7">
        <v>170</v>
      </c>
      <c r="F295" s="7">
        <v>2</v>
      </c>
      <c r="H295" s="7">
        <v>0</v>
      </c>
      <c r="I295" s="7">
        <v>4</v>
      </c>
      <c r="J295" s="1">
        <f t="shared" si="21"/>
        <v>0</v>
      </c>
      <c r="K295" s="7">
        <f t="shared" si="22"/>
        <v>1</v>
      </c>
      <c r="L295" s="7">
        <f t="shared" si="23"/>
        <v>0</v>
      </c>
      <c r="M295" s="7">
        <f t="shared" si="20"/>
        <v>0</v>
      </c>
      <c r="N295" s="7">
        <f t="shared" si="24"/>
        <v>0</v>
      </c>
    </row>
    <row r="296" spans="1:14" x14ac:dyDescent="0.25">
      <c r="A296">
        <v>32541823</v>
      </c>
      <c r="B296" s="7">
        <v>28</v>
      </c>
      <c r="D296" s="1">
        <v>3</v>
      </c>
      <c r="E296" s="7">
        <v>160</v>
      </c>
      <c r="F296" s="7">
        <v>2</v>
      </c>
      <c r="H296" s="7">
        <v>0</v>
      </c>
      <c r="I296" s="7">
        <v>2</v>
      </c>
      <c r="J296" s="1">
        <f t="shared" si="21"/>
        <v>0</v>
      </c>
      <c r="K296" s="7">
        <f t="shared" si="22"/>
        <v>1</v>
      </c>
      <c r="L296" s="7">
        <f t="shared" si="23"/>
        <v>0</v>
      </c>
      <c r="M296" s="7">
        <f t="shared" si="20"/>
        <v>0</v>
      </c>
      <c r="N296" s="7">
        <f t="shared" si="24"/>
        <v>0</v>
      </c>
    </row>
    <row r="297" spans="1:14" x14ac:dyDescent="0.25">
      <c r="A297">
        <v>32541823</v>
      </c>
      <c r="B297" s="7">
        <v>29</v>
      </c>
      <c r="D297" s="1">
        <v>4</v>
      </c>
      <c r="E297" s="7">
        <v>165</v>
      </c>
      <c r="F297" s="7">
        <v>2</v>
      </c>
      <c r="H297" s="7">
        <v>0</v>
      </c>
      <c r="I297" s="7">
        <v>4</v>
      </c>
      <c r="J297" s="1">
        <f t="shared" si="21"/>
        <v>0</v>
      </c>
      <c r="K297" s="7">
        <f t="shared" si="22"/>
        <v>1</v>
      </c>
      <c r="L297" s="7">
        <f t="shared" si="23"/>
        <v>0</v>
      </c>
      <c r="M297" s="7">
        <f t="shared" si="20"/>
        <v>0</v>
      </c>
      <c r="N297" s="7">
        <f t="shared" si="24"/>
        <v>0</v>
      </c>
    </row>
    <row r="298" spans="1:14" x14ac:dyDescent="0.25">
      <c r="A298">
        <v>32541823</v>
      </c>
      <c r="B298" s="7">
        <v>30</v>
      </c>
      <c r="D298" s="1">
        <v>3</v>
      </c>
      <c r="E298" s="7">
        <v>166</v>
      </c>
      <c r="F298" s="7">
        <v>1</v>
      </c>
      <c r="H298" s="7">
        <v>0</v>
      </c>
      <c r="I298" s="7">
        <v>3</v>
      </c>
      <c r="J298" s="1">
        <f t="shared" si="21"/>
        <v>0</v>
      </c>
      <c r="K298" s="7">
        <f t="shared" si="22"/>
        <v>1</v>
      </c>
      <c r="L298" s="7">
        <f t="shared" si="23"/>
        <v>0</v>
      </c>
      <c r="M298" s="7">
        <f t="shared" si="20"/>
        <v>0</v>
      </c>
      <c r="N298" s="7">
        <f t="shared" si="24"/>
        <v>0</v>
      </c>
    </row>
    <row r="299" spans="1:14" x14ac:dyDescent="0.25">
      <c r="A299">
        <v>32541823</v>
      </c>
      <c r="B299" s="7">
        <v>31</v>
      </c>
      <c r="D299" s="1">
        <v>2</v>
      </c>
      <c r="E299" s="7">
        <v>165</v>
      </c>
      <c r="F299" s="7">
        <v>2</v>
      </c>
      <c r="H299" s="7">
        <v>0</v>
      </c>
      <c r="I299" s="7">
        <v>3</v>
      </c>
      <c r="J299" s="1">
        <f t="shared" si="21"/>
        <v>0</v>
      </c>
      <c r="K299" s="7">
        <f t="shared" si="22"/>
        <v>1</v>
      </c>
      <c r="L299" s="7">
        <f t="shared" si="23"/>
        <v>0</v>
      </c>
      <c r="M299" s="7">
        <f t="shared" si="20"/>
        <v>0</v>
      </c>
      <c r="N299" s="7">
        <f t="shared" si="24"/>
        <v>0</v>
      </c>
    </row>
    <row r="300" spans="1:14" x14ac:dyDescent="0.25">
      <c r="A300">
        <v>32541823</v>
      </c>
      <c r="B300" s="7">
        <v>32</v>
      </c>
      <c r="D300" s="1">
        <v>2</v>
      </c>
      <c r="E300" s="7">
        <v>140</v>
      </c>
      <c r="F300" s="7">
        <v>1</v>
      </c>
      <c r="H300" s="7">
        <v>0</v>
      </c>
      <c r="I300" s="7">
        <v>2</v>
      </c>
      <c r="J300" s="1">
        <f t="shared" si="21"/>
        <v>0</v>
      </c>
      <c r="K300" s="7">
        <f t="shared" si="22"/>
        <v>1</v>
      </c>
      <c r="L300" s="7">
        <f t="shared" si="23"/>
        <v>1</v>
      </c>
      <c r="M300" s="7">
        <f t="shared" si="20"/>
        <v>0</v>
      </c>
      <c r="N300" s="7">
        <f t="shared" si="24"/>
        <v>0</v>
      </c>
    </row>
    <row r="301" spans="1:14" x14ac:dyDescent="0.25">
      <c r="A301">
        <v>32541823</v>
      </c>
      <c r="B301" s="7">
        <v>35</v>
      </c>
      <c r="D301" s="1">
        <v>3</v>
      </c>
      <c r="E301" s="7">
        <v>135</v>
      </c>
      <c r="F301" s="7">
        <v>1</v>
      </c>
      <c r="H301" s="7">
        <v>0</v>
      </c>
      <c r="I301" s="7">
        <v>3</v>
      </c>
      <c r="J301" s="1">
        <f t="shared" si="21"/>
        <v>0</v>
      </c>
      <c r="K301" s="7">
        <f t="shared" si="22"/>
        <v>1</v>
      </c>
      <c r="L301" s="7">
        <f t="shared" si="23"/>
        <v>1</v>
      </c>
      <c r="M301" s="7">
        <f t="shared" si="20"/>
        <v>0</v>
      </c>
      <c r="N301" s="7">
        <f t="shared" si="24"/>
        <v>0</v>
      </c>
    </row>
    <row r="302" spans="1:14" x14ac:dyDescent="0.25">
      <c r="A302">
        <v>32541823</v>
      </c>
      <c r="B302" s="7">
        <v>36</v>
      </c>
      <c r="D302" s="1">
        <v>4</v>
      </c>
      <c r="E302" s="7">
        <v>135</v>
      </c>
      <c r="F302" s="7">
        <v>1</v>
      </c>
      <c r="H302" s="7">
        <v>0</v>
      </c>
      <c r="I302" s="7">
        <v>3</v>
      </c>
      <c r="J302" s="1">
        <f t="shared" si="21"/>
        <v>0</v>
      </c>
      <c r="K302" s="7">
        <f t="shared" si="22"/>
        <v>1</v>
      </c>
      <c r="L302" s="7">
        <f t="shared" si="23"/>
        <v>1</v>
      </c>
      <c r="M302" s="7">
        <f t="shared" si="20"/>
        <v>0</v>
      </c>
      <c r="N302" s="7">
        <f t="shared" si="24"/>
        <v>0</v>
      </c>
    </row>
    <row r="303" spans="1:14" x14ac:dyDescent="0.25">
      <c r="A303">
        <v>32541823</v>
      </c>
      <c r="B303" s="7">
        <v>37</v>
      </c>
      <c r="D303" s="1">
        <v>5</v>
      </c>
      <c r="E303" s="7">
        <v>132</v>
      </c>
      <c r="F303" s="7">
        <v>2</v>
      </c>
      <c r="H303" s="7">
        <v>1</v>
      </c>
      <c r="I303" s="7">
        <v>3</v>
      </c>
      <c r="J303" s="1">
        <f t="shared" si="21"/>
        <v>1</v>
      </c>
      <c r="K303" s="7">
        <f t="shared" si="22"/>
        <v>0</v>
      </c>
      <c r="L303" s="7">
        <f t="shared" si="23"/>
        <v>1</v>
      </c>
      <c r="M303" s="7">
        <f t="shared" si="20"/>
        <v>0</v>
      </c>
      <c r="N303" s="7">
        <f t="shared" si="24"/>
        <v>0</v>
      </c>
    </row>
    <row r="304" spans="1:14" x14ac:dyDescent="0.25">
      <c r="A304">
        <v>32541823</v>
      </c>
      <c r="B304" s="7">
        <v>39</v>
      </c>
      <c r="D304" s="1">
        <v>4</v>
      </c>
      <c r="E304" s="7">
        <v>150</v>
      </c>
      <c r="F304" s="7">
        <v>4</v>
      </c>
      <c r="H304" s="7">
        <v>0</v>
      </c>
      <c r="I304" s="7">
        <v>3</v>
      </c>
      <c r="J304" s="1">
        <f t="shared" si="21"/>
        <v>0</v>
      </c>
      <c r="K304" s="7">
        <f t="shared" si="22"/>
        <v>1</v>
      </c>
      <c r="L304" s="7">
        <f t="shared" si="23"/>
        <v>1</v>
      </c>
      <c r="M304" s="7">
        <f t="shared" si="20"/>
        <v>1</v>
      </c>
      <c r="N304" s="7">
        <f t="shared" si="24"/>
        <v>0</v>
      </c>
    </row>
    <row r="305" spans="1:14" x14ac:dyDescent="0.25">
      <c r="A305">
        <v>32541823</v>
      </c>
      <c r="B305" s="7">
        <v>40</v>
      </c>
      <c r="D305" s="1">
        <v>4</v>
      </c>
      <c r="E305" s="7">
        <v>150</v>
      </c>
      <c r="F305" s="7">
        <v>6</v>
      </c>
      <c r="H305" s="7">
        <v>0</v>
      </c>
      <c r="I305" s="7">
        <v>4</v>
      </c>
      <c r="J305" s="1">
        <f t="shared" si="21"/>
        <v>0</v>
      </c>
      <c r="K305" s="7">
        <f t="shared" si="22"/>
        <v>1</v>
      </c>
      <c r="L305" s="7">
        <f t="shared" si="23"/>
        <v>1</v>
      </c>
      <c r="M305" s="7">
        <f t="shared" si="20"/>
        <v>1</v>
      </c>
      <c r="N305" s="7">
        <f t="shared" si="24"/>
        <v>0</v>
      </c>
    </row>
    <row r="306" spans="1:14" x14ac:dyDescent="0.25">
      <c r="A306">
        <v>32541823</v>
      </c>
      <c r="B306" s="7">
        <v>41</v>
      </c>
      <c r="D306" s="1">
        <v>3</v>
      </c>
      <c r="E306" s="7">
        <v>155</v>
      </c>
      <c r="F306" s="7">
        <v>5</v>
      </c>
      <c r="H306" s="7">
        <v>0</v>
      </c>
      <c r="I306" s="7">
        <v>3</v>
      </c>
      <c r="J306" s="1">
        <f t="shared" si="21"/>
        <v>0</v>
      </c>
      <c r="K306" s="7">
        <f t="shared" si="22"/>
        <v>1</v>
      </c>
      <c r="L306" s="7">
        <f t="shared" si="23"/>
        <v>1</v>
      </c>
      <c r="M306" s="7">
        <f t="shared" si="20"/>
        <v>1</v>
      </c>
      <c r="N306" s="7">
        <f t="shared" si="24"/>
        <v>0</v>
      </c>
    </row>
  </sheetData>
  <sortState xmlns:xlrd2="http://schemas.microsoft.com/office/spreadsheetml/2017/richdata2" ref="A2:O155">
    <sortCondition ref="A2:A155"/>
    <sortCondition ref="B2:B15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6E22CE8B3584EAB2E00CA3C24A08E" ma:contentTypeVersion="13" ma:contentTypeDescription="Create a new document." ma:contentTypeScope="" ma:versionID="7e4f99e6a0fd845e46d58cd21c769702">
  <xsd:schema xmlns:xsd="http://www.w3.org/2001/XMLSchema" xmlns:xs="http://www.w3.org/2001/XMLSchema" xmlns:p="http://schemas.microsoft.com/office/2006/metadata/properties" xmlns:ns3="1dd863bc-1fca-4ba2-a468-8e2aa242f667" xmlns:ns4="63942204-19a6-4dbd-b121-a341b80706b0" targetNamespace="http://schemas.microsoft.com/office/2006/metadata/properties" ma:root="true" ma:fieldsID="25b08122f59dc16339eae0cf332386bd" ns3:_="" ns4:_="">
    <xsd:import namespace="1dd863bc-1fca-4ba2-a468-8e2aa242f667"/>
    <xsd:import namespace="63942204-19a6-4dbd-b121-a341b80706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863bc-1fca-4ba2-a468-8e2aa242f6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42204-19a6-4dbd-b121-a341b8070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9ABD2-C394-4BE7-8E88-0E71B676D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E79867-D826-4645-BF36-2E94E83366A1}">
  <ds:schemaRefs>
    <ds:schemaRef ds:uri="1dd863bc-1fca-4ba2-a468-8e2aa242f667"/>
    <ds:schemaRef ds:uri="http://purl.org/dc/terms/"/>
    <ds:schemaRef ds:uri="http://purl.org/dc/elements/1.1/"/>
    <ds:schemaRef ds:uri="63942204-19a6-4dbd-b121-a341b80706b0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668BB0-875A-41DC-9C5C-9BC4D6F9F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863bc-1fca-4ba2-a468-8e2aa242f667"/>
    <ds:schemaRef ds:uri="63942204-19a6-4dbd-b121-a341b8070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Finco, Lucas</dc:creator>
  <cp:lastModifiedBy>Finco, Lucas</cp:lastModifiedBy>
  <dcterms:created xsi:type="dcterms:W3CDTF">2019-11-21T19:38:49Z</dcterms:created>
  <dcterms:modified xsi:type="dcterms:W3CDTF">2020-01-21T22:20:27Z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0x01010072C6E22CE8B3584EAB2E00CA3C24A08E</vt:lpwstr>
  </property>
</Properties>
</file>