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asmu\OneDrive\Desktop\GLI Capstone\"/>
    </mc:Choice>
  </mc:AlternateContent>
  <xr:revisionPtr revIDLastSave="0" documentId="13_ncr:1_{EE11418A-AF03-4F94-8C51-12C9AA9E914A}" xr6:coauthVersionLast="47" xr6:coauthVersionMax="47" xr10:uidLastSave="{00000000-0000-0000-0000-000000000000}"/>
  <bookViews>
    <workbookView xWindow="-75" yWindow="0" windowWidth="9750" windowHeight="11355" activeTab="1" xr2:uid="{00000000-000D-0000-FFFF-FFFF00000000}"/>
  </bookViews>
  <sheets>
    <sheet name="README" sheetId="3" r:id="rId1"/>
    <sheet name="numericalConversion" sheetId="2" r:id="rId2"/>
    <sheet name="original" sheetId="1" r:id="rId3"/>
  </sheets>
  <definedNames>
    <definedName name="_xlnm._FilterDatabase" localSheetId="1" hidden="1">numericalConversion!$Q$2:$Q$137</definedName>
    <definedName name="_xlnm._FilterDatabase" localSheetId="2" hidden="1">original!$R$1:$R$137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4" i="2" l="1"/>
  <c r="AZ5" i="2"/>
  <c r="AZ6" i="2"/>
  <c r="AZ7" i="2"/>
  <c r="AZ8" i="2"/>
  <c r="AZ9" i="2"/>
  <c r="AZ10" i="2"/>
  <c r="AZ11" i="2"/>
  <c r="AZ12" i="2"/>
  <c r="AZ13" i="2"/>
  <c r="AZ14" i="2"/>
  <c r="AZ15" i="2"/>
  <c r="AZ16" i="2"/>
  <c r="AZ17" i="2"/>
  <c r="AZ18" i="2"/>
  <c r="AZ19" i="2"/>
  <c r="AZ20" i="2"/>
  <c r="BA20" i="2" s="1"/>
  <c r="AZ21" i="2"/>
  <c r="AZ22" i="2"/>
  <c r="AZ23" i="2"/>
  <c r="AZ24" i="2"/>
  <c r="AZ25" i="2"/>
  <c r="AZ26" i="2"/>
  <c r="AZ27" i="2"/>
  <c r="AZ28" i="2"/>
  <c r="AZ29" i="2"/>
  <c r="AZ30" i="2"/>
  <c r="AZ31" i="2"/>
  <c r="AZ32" i="2"/>
  <c r="AZ33" i="2"/>
  <c r="AZ34" i="2"/>
  <c r="AZ35" i="2"/>
  <c r="AZ36" i="2"/>
  <c r="AZ37" i="2"/>
  <c r="AZ38" i="2"/>
  <c r="AZ39" i="2"/>
  <c r="AZ40" i="2"/>
  <c r="BA40" i="2" s="1"/>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BA80" i="2" s="1"/>
  <c r="AZ81" i="2"/>
  <c r="AZ82" i="2"/>
  <c r="AZ83" i="2"/>
  <c r="AZ84" i="2"/>
  <c r="AZ85" i="2"/>
  <c r="AZ86" i="2"/>
  <c r="AZ87" i="2"/>
  <c r="AZ88" i="2"/>
  <c r="AZ89" i="2"/>
  <c r="AZ90" i="2"/>
  <c r="AZ91" i="2"/>
  <c r="AZ92" i="2"/>
  <c r="AZ93" i="2"/>
  <c r="AZ94" i="2"/>
  <c r="AZ95" i="2"/>
  <c r="AZ96" i="2"/>
  <c r="AZ97" i="2"/>
  <c r="AZ98" i="2"/>
  <c r="AZ99" i="2"/>
  <c r="AZ100" i="2"/>
  <c r="BA100" i="2" s="1"/>
  <c r="AZ101" i="2"/>
  <c r="BA101" i="2" s="1"/>
  <c r="AZ102" i="2"/>
  <c r="AZ103" i="2"/>
  <c r="AZ104" i="2"/>
  <c r="AZ105" i="2"/>
  <c r="AZ106" i="2"/>
  <c r="AZ107" i="2"/>
  <c r="AZ108" i="2"/>
  <c r="AZ109" i="2"/>
  <c r="AZ110" i="2"/>
  <c r="AZ111" i="2"/>
  <c r="AZ112" i="2"/>
  <c r="AZ113" i="2"/>
  <c r="AZ114" i="2"/>
  <c r="AZ115" i="2"/>
  <c r="AZ116" i="2"/>
  <c r="AZ117" i="2"/>
  <c r="AZ118" i="2"/>
  <c r="AZ119" i="2"/>
  <c r="AZ120" i="2"/>
  <c r="AZ121" i="2"/>
  <c r="AZ122" i="2"/>
  <c r="AZ123" i="2"/>
  <c r="AZ124" i="2"/>
  <c r="AZ125" i="2"/>
  <c r="AZ126" i="2"/>
  <c r="AZ127" i="2"/>
  <c r="AZ128" i="2"/>
  <c r="AZ129" i="2"/>
  <c r="AZ130" i="2"/>
  <c r="AZ131" i="2"/>
  <c r="AZ132" i="2"/>
  <c r="AZ133" i="2"/>
  <c r="AZ134" i="2"/>
  <c r="AZ135" i="2"/>
  <c r="AZ136" i="2"/>
  <c r="AZ137" i="2"/>
  <c r="AY4" i="2"/>
  <c r="AY5" i="2"/>
  <c r="AY6" i="2"/>
  <c r="BA6" i="2" s="1"/>
  <c r="AY7" i="2"/>
  <c r="BA7" i="2" s="1"/>
  <c r="AY8" i="2"/>
  <c r="AY9" i="2"/>
  <c r="AY10" i="2"/>
  <c r="AY11" i="2"/>
  <c r="AY12" i="2"/>
  <c r="AY13" i="2"/>
  <c r="AY14" i="2"/>
  <c r="AY15" i="2"/>
  <c r="AY16" i="2"/>
  <c r="AY17" i="2"/>
  <c r="AY18" i="2"/>
  <c r="AY19" i="2"/>
  <c r="AY20" i="2"/>
  <c r="AY21" i="2"/>
  <c r="AY22" i="2"/>
  <c r="AY23" i="2"/>
  <c r="AY24" i="2"/>
  <c r="AY25" i="2"/>
  <c r="AY26" i="2"/>
  <c r="AY27" i="2"/>
  <c r="BA27" i="2" s="1"/>
  <c r="AY28" i="2"/>
  <c r="BA28" i="2" s="1"/>
  <c r="AY29" i="2"/>
  <c r="AY30" i="2"/>
  <c r="AY31" i="2"/>
  <c r="AY32" i="2"/>
  <c r="AY33" i="2"/>
  <c r="AY34" i="2"/>
  <c r="AY35" i="2"/>
  <c r="AY36" i="2"/>
  <c r="AY37" i="2"/>
  <c r="AY38" i="2"/>
  <c r="AY39" i="2"/>
  <c r="AY40" i="2"/>
  <c r="AY41" i="2"/>
  <c r="AY42" i="2"/>
  <c r="AY43" i="2"/>
  <c r="AY44" i="2"/>
  <c r="AY45" i="2"/>
  <c r="AY46" i="2"/>
  <c r="AY47" i="2"/>
  <c r="AY48" i="2"/>
  <c r="BA48" i="2" s="1"/>
  <c r="AY49" i="2"/>
  <c r="AY50" i="2"/>
  <c r="AY51" i="2"/>
  <c r="AY52" i="2"/>
  <c r="AY53" i="2"/>
  <c r="AY54" i="2"/>
  <c r="AY55" i="2"/>
  <c r="AY56" i="2"/>
  <c r="AY57" i="2"/>
  <c r="AY58" i="2"/>
  <c r="AY59" i="2"/>
  <c r="AY60" i="2"/>
  <c r="AY61" i="2"/>
  <c r="AY62" i="2"/>
  <c r="AY63" i="2"/>
  <c r="AY64" i="2"/>
  <c r="AY65" i="2"/>
  <c r="AY66" i="2"/>
  <c r="BA66" i="2" s="1"/>
  <c r="AY67" i="2"/>
  <c r="BA67" i="2" s="1"/>
  <c r="AY68" i="2"/>
  <c r="BA68" i="2" s="1"/>
  <c r="AY69" i="2"/>
  <c r="AY70" i="2"/>
  <c r="AY71" i="2"/>
  <c r="AY72" i="2"/>
  <c r="AY73" i="2"/>
  <c r="AY74" i="2"/>
  <c r="AY75" i="2"/>
  <c r="AY76" i="2"/>
  <c r="AY77" i="2"/>
  <c r="AY78" i="2"/>
  <c r="AY79" i="2"/>
  <c r="AY80" i="2"/>
  <c r="AY81" i="2"/>
  <c r="AY82" i="2"/>
  <c r="AY83" i="2"/>
  <c r="AY84" i="2"/>
  <c r="AY85" i="2"/>
  <c r="AY86" i="2"/>
  <c r="BA86" i="2" s="1"/>
  <c r="AY87" i="2"/>
  <c r="BA87" i="2" s="1"/>
  <c r="AY88" i="2"/>
  <c r="BA88" i="2" s="1"/>
  <c r="AY89" i="2"/>
  <c r="AY90" i="2"/>
  <c r="AY91" i="2"/>
  <c r="AY92" i="2"/>
  <c r="AY93" i="2"/>
  <c r="AY94" i="2"/>
  <c r="AY95" i="2"/>
  <c r="AY96" i="2"/>
  <c r="AY97" i="2"/>
  <c r="AY98" i="2"/>
  <c r="AY99" i="2"/>
  <c r="AY100" i="2"/>
  <c r="AY101" i="2"/>
  <c r="AY102" i="2"/>
  <c r="AY103" i="2"/>
  <c r="AY104" i="2"/>
  <c r="AY105" i="2"/>
  <c r="AY106" i="2"/>
  <c r="BA106" i="2" s="1"/>
  <c r="AY107" i="2"/>
  <c r="BA107" i="2" s="1"/>
  <c r="AY108" i="2"/>
  <c r="BA108" i="2" s="1"/>
  <c r="AY109" i="2"/>
  <c r="BA109" i="2" s="1"/>
  <c r="AY110" i="2"/>
  <c r="AY111" i="2"/>
  <c r="AY112" i="2"/>
  <c r="AY113" i="2"/>
  <c r="AY114" i="2"/>
  <c r="AY115" i="2"/>
  <c r="AY116" i="2"/>
  <c r="AY117" i="2"/>
  <c r="AY118" i="2"/>
  <c r="AY119" i="2"/>
  <c r="AY120" i="2"/>
  <c r="AY121" i="2"/>
  <c r="AY122" i="2"/>
  <c r="AY123" i="2"/>
  <c r="AY124" i="2"/>
  <c r="AY125" i="2"/>
  <c r="AY126" i="2"/>
  <c r="AY127" i="2"/>
  <c r="AY128" i="2"/>
  <c r="AY129" i="2"/>
  <c r="AY130" i="2"/>
  <c r="AY131" i="2"/>
  <c r="AY132" i="2"/>
  <c r="AY133" i="2"/>
  <c r="AY134" i="2"/>
  <c r="AY135" i="2"/>
  <c r="AY136" i="2"/>
  <c r="AY137" i="2"/>
  <c r="AX4" i="2"/>
  <c r="AX5" i="2"/>
  <c r="AX6" i="2"/>
  <c r="AX7" i="2"/>
  <c r="AX8" i="2"/>
  <c r="AX9" i="2"/>
  <c r="AX10" i="2"/>
  <c r="AX11" i="2"/>
  <c r="AX12" i="2"/>
  <c r="BA12" i="2" s="1"/>
  <c r="AX13" i="2"/>
  <c r="BA13" i="2" s="1"/>
  <c r="AX14" i="2"/>
  <c r="BA14" i="2" s="1"/>
  <c r="AX15" i="2"/>
  <c r="BA15" i="2" s="1"/>
  <c r="AX16" i="2"/>
  <c r="AX17" i="2"/>
  <c r="AX18" i="2"/>
  <c r="AX19" i="2"/>
  <c r="AX20" i="2"/>
  <c r="AX21" i="2"/>
  <c r="AX22" i="2"/>
  <c r="AX23" i="2"/>
  <c r="AX24" i="2"/>
  <c r="AX25" i="2"/>
  <c r="AX26" i="2"/>
  <c r="AX27" i="2"/>
  <c r="AX28" i="2"/>
  <c r="AX29" i="2"/>
  <c r="AX30" i="2"/>
  <c r="AX31" i="2"/>
  <c r="AX32" i="2"/>
  <c r="AX33" i="2"/>
  <c r="BA33" i="2" s="1"/>
  <c r="AX34" i="2"/>
  <c r="BA34" i="2" s="1"/>
  <c r="AX35" i="2"/>
  <c r="AX36" i="2"/>
  <c r="AX37" i="2"/>
  <c r="AX38" i="2"/>
  <c r="AX39" i="2"/>
  <c r="AX40" i="2"/>
  <c r="AX41" i="2"/>
  <c r="AX42" i="2"/>
  <c r="AX43" i="2"/>
  <c r="AX44" i="2"/>
  <c r="AX45" i="2"/>
  <c r="AX46" i="2"/>
  <c r="AX47" i="2"/>
  <c r="AX48" i="2"/>
  <c r="AX49" i="2"/>
  <c r="AX50" i="2"/>
  <c r="AX51" i="2"/>
  <c r="AX52" i="2"/>
  <c r="BA52" i="2" s="1"/>
  <c r="AX53" i="2"/>
  <c r="BA53" i="2" s="1"/>
  <c r="AX54" i="2"/>
  <c r="BA54" i="2" s="1"/>
  <c r="AX55" i="2"/>
  <c r="BA55" i="2" s="1"/>
  <c r="AX56" i="2"/>
  <c r="AX57" i="2"/>
  <c r="AX58" i="2"/>
  <c r="AX59" i="2"/>
  <c r="AX60" i="2"/>
  <c r="AX61" i="2"/>
  <c r="AX62" i="2"/>
  <c r="AX63" i="2"/>
  <c r="AX64" i="2"/>
  <c r="AX65" i="2"/>
  <c r="AX66" i="2"/>
  <c r="AX67" i="2"/>
  <c r="AX68" i="2"/>
  <c r="AX69" i="2"/>
  <c r="AX70" i="2"/>
  <c r="AX71" i="2"/>
  <c r="AX72" i="2"/>
  <c r="BA72" i="2" s="1"/>
  <c r="AX73" i="2"/>
  <c r="BA73" i="2" s="1"/>
  <c r="AX74" i="2"/>
  <c r="BA74" i="2" s="1"/>
  <c r="AX75" i="2"/>
  <c r="BA75" i="2" s="1"/>
  <c r="AX76" i="2"/>
  <c r="AX77" i="2"/>
  <c r="AX78" i="2"/>
  <c r="AX79" i="2"/>
  <c r="AX80" i="2"/>
  <c r="AX81" i="2"/>
  <c r="AX82" i="2"/>
  <c r="AX83" i="2"/>
  <c r="AX84" i="2"/>
  <c r="AX85" i="2"/>
  <c r="AX86" i="2"/>
  <c r="AX87" i="2"/>
  <c r="AX88" i="2"/>
  <c r="AX89" i="2"/>
  <c r="AX90" i="2"/>
  <c r="AX91" i="2"/>
  <c r="AX92" i="2"/>
  <c r="BA92" i="2" s="1"/>
  <c r="AX93" i="2"/>
  <c r="BA93" i="2" s="1"/>
  <c r="AX94" i="2"/>
  <c r="BA94" i="2" s="1"/>
  <c r="AX95" i="2"/>
  <c r="BA95" i="2" s="1"/>
  <c r="AX96" i="2"/>
  <c r="AX97" i="2"/>
  <c r="AX98" i="2"/>
  <c r="AX99" i="2"/>
  <c r="AX100" i="2"/>
  <c r="AX101" i="2"/>
  <c r="AX102" i="2"/>
  <c r="AX103" i="2"/>
  <c r="AX104" i="2"/>
  <c r="AX105" i="2"/>
  <c r="AX106" i="2"/>
  <c r="AX107" i="2"/>
  <c r="AX108" i="2"/>
  <c r="AX109" i="2"/>
  <c r="AX110" i="2"/>
  <c r="AX111" i="2"/>
  <c r="AX112" i="2"/>
  <c r="BA112" i="2" s="1"/>
  <c r="AX113" i="2"/>
  <c r="BA113" i="2" s="1"/>
  <c r="AX114" i="2"/>
  <c r="BA114" i="2" s="1"/>
  <c r="AX115" i="2"/>
  <c r="BA115" i="2" s="1"/>
  <c r="AX116" i="2"/>
  <c r="AX117" i="2"/>
  <c r="AX118" i="2"/>
  <c r="AX119" i="2"/>
  <c r="AX120" i="2"/>
  <c r="AX121" i="2"/>
  <c r="AX122" i="2"/>
  <c r="AX123" i="2"/>
  <c r="AX124" i="2"/>
  <c r="AX125" i="2"/>
  <c r="AX126" i="2"/>
  <c r="AX127" i="2"/>
  <c r="AX128" i="2"/>
  <c r="AX129" i="2"/>
  <c r="AX130" i="2"/>
  <c r="AX131" i="2"/>
  <c r="AX132" i="2"/>
  <c r="BA132" i="2" s="1"/>
  <c r="AX133" i="2"/>
  <c r="BA133" i="2" s="1"/>
  <c r="AX134" i="2"/>
  <c r="BA134" i="2" s="1"/>
  <c r="AX135" i="2"/>
  <c r="BA135" i="2" s="1"/>
  <c r="AX136" i="2"/>
  <c r="AX137" i="2"/>
  <c r="AX3" i="2"/>
  <c r="AY3" i="2"/>
  <c r="AZ3" i="2"/>
  <c r="BA26" i="2" l="1"/>
  <c r="BA32" i="2"/>
  <c r="BA70" i="2"/>
  <c r="BA89" i="2"/>
  <c r="BA58" i="2"/>
  <c r="BA9" i="2"/>
  <c r="BA44" i="2"/>
  <c r="BA47" i="2"/>
  <c r="BA46" i="2"/>
  <c r="BA24" i="2"/>
  <c r="BA137" i="2"/>
  <c r="BA117" i="2"/>
  <c r="BA77" i="2"/>
  <c r="BA37" i="2"/>
  <c r="BA17" i="2"/>
  <c r="BA136" i="2"/>
  <c r="BA56" i="2"/>
  <c r="BA36" i="2"/>
  <c r="BA16" i="2"/>
  <c r="BA71" i="2"/>
  <c r="BA65" i="2"/>
  <c r="BA50" i="2"/>
  <c r="BA104" i="2"/>
  <c r="BA126" i="2"/>
  <c r="BA125" i="2"/>
  <c r="BA123" i="2"/>
  <c r="BA63" i="2"/>
  <c r="BA57" i="2"/>
  <c r="BA91" i="2"/>
  <c r="BA82" i="2"/>
  <c r="BA96" i="2"/>
  <c r="BA110" i="2"/>
  <c r="BA30" i="2"/>
  <c r="BA31" i="2"/>
  <c r="BA105" i="2"/>
  <c r="BA129" i="2"/>
  <c r="BA128" i="2"/>
  <c r="BA124" i="2"/>
  <c r="BA43" i="2"/>
  <c r="BA97" i="2"/>
  <c r="BA111" i="2"/>
  <c r="BA62" i="2"/>
  <c r="BA121" i="2"/>
  <c r="BA41" i="2"/>
  <c r="BA11" i="2"/>
  <c r="BA25" i="2"/>
  <c r="BA10" i="2"/>
  <c r="BA83" i="2"/>
  <c r="BA122" i="2"/>
  <c r="BA22" i="2"/>
  <c r="BA61" i="2"/>
  <c r="BA119" i="2"/>
  <c r="BA79" i="2"/>
  <c r="BA19" i="2"/>
  <c r="BA51" i="2"/>
  <c r="BA85" i="2"/>
  <c r="BA5" i="2"/>
  <c r="BA84" i="2"/>
  <c r="BA4" i="2"/>
  <c r="BA127" i="2"/>
  <c r="BA103" i="2"/>
  <c r="BA23" i="2"/>
  <c r="BA102" i="2"/>
  <c r="BA42" i="2"/>
  <c r="BA81" i="2"/>
  <c r="BA21" i="2"/>
  <c r="BA120" i="2"/>
  <c r="BA60" i="2"/>
  <c r="BA99" i="2"/>
  <c r="BA59" i="2"/>
  <c r="BA39" i="2"/>
  <c r="BA118" i="2"/>
  <c r="BA98" i="2"/>
  <c r="BA78" i="2"/>
  <c r="BA38" i="2"/>
  <c r="BA18" i="2"/>
  <c r="BA64" i="2"/>
  <c r="BA130" i="2"/>
  <c r="BA69" i="2"/>
  <c r="BA29" i="2"/>
  <c r="BA45" i="2"/>
  <c r="BA131" i="2"/>
  <c r="BA90" i="2"/>
  <c r="BA49" i="2"/>
  <c r="BA8" i="2"/>
  <c r="BA116" i="2"/>
  <c r="BA76" i="2"/>
  <c r="BA35" i="2"/>
  <c r="BA3" i="2"/>
</calcChain>
</file>

<file path=xl/sharedStrings.xml><?xml version="1.0" encoding="utf-8"?>
<sst xmlns="http://schemas.openxmlformats.org/spreadsheetml/2006/main" count="10156" uniqueCount="504">
  <si>
    <t>Response ID</t>
  </si>
  <si>
    <t>What is your age?</t>
  </si>
  <si>
    <t>What is your current residence?</t>
  </si>
  <si>
    <t>Are you currently an undergraduate student at the University of Montana or Missoula College?</t>
  </si>
  <si>
    <t>What academic year are you currently in?</t>
  </si>
  <si>
    <t>Are you primarily an in-person student or a remote student?</t>
  </si>
  <si>
    <t>How many credits are you taking this semester (Spring 2025)?</t>
  </si>
  <si>
    <t>Are you enrolled as a full-time or part-time student?</t>
  </si>
  <si>
    <t>Do you reside within Missoula and the surrounding area (within 50 miles)?</t>
  </si>
  <si>
    <t>Gender: How do you identify? - Selected Choice</t>
  </si>
  <si>
    <t>Gender: How do you identify? - Prefer to self-describe, below - Text</t>
  </si>
  <si>
    <t>How satisfied are you with your current housing situation?</t>
  </si>
  <si>
    <t>Do you share your residence with others?</t>
  </si>
  <si>
    <t>If you live with others, who do you live with?</t>
  </si>
  <si>
    <t>Do you prefer living alone or with others?</t>
  </si>
  <si>
    <t>If you live with others, how many people do you live with?</t>
  </si>
  <si>
    <t>How much rent do you pay each month?</t>
  </si>
  <si>
    <t>How concerned are you about being able to pay your rent each month?</t>
  </si>
  <si>
    <t>As an estimate, how much do you pay in University-related costs per semester (excluding rent)?</t>
  </si>
  <si>
    <t>Do you feel that you have financial freedom regarding rent?</t>
  </si>
  <si>
    <t>How much control do you feel you have over your financial situation?</t>
  </si>
  <si>
    <t>How often do you experience stress related to paying rent?</t>
  </si>
  <si>
    <t>To what extent does paying rent impact your mental health?</t>
  </si>
  <si>
    <t>How would you rate your current mental well-being considering your housing situation?</t>
  </si>
  <si>
    <t>How many close friends/confidants can you talk to about personal/financial concerns?</t>
  </si>
  <si>
    <t>How often do you spend time with friends/peers outside of class/work?</t>
  </si>
  <si>
    <t>Do you feel you have a supportive social network for financial/housing stress?</t>
  </si>
  <si>
    <t>To what extent does your social support network reduce housing/financial stress?</t>
  </si>
  <si>
    <t>What strategies do you use to manage rent? (Select all that apply)</t>
  </si>
  <si>
    <t>How effective are these strategies in reducing rent-related stress?</t>
  </si>
  <si>
    <t>Have you ever prioritized paying rent over other essential needs?</t>
  </si>
  <si>
    <t>If yes, how has this prioritization affected your mental health?</t>
  </si>
  <si>
    <t>How confident are you in paying rent for the rest of the academic year?</t>
  </si>
  <si>
    <t>Do you believe your current rent situation will have a lasting impact after graduation?</t>
  </si>
  <si>
    <t>If yes, please explain how:</t>
  </si>
  <si>
    <t>Have you sought mental health support due to financial/rent stress?</t>
  </si>
  <si>
    <t>If yes, how effective was this support in managing financial stress?</t>
  </si>
  <si>
    <t>Is there anything else you would like to share concerning your housing situation and well-being?</t>
  </si>
  <si>
    <t>R_3oHl5tzGDWhXHSp</t>
  </si>
  <si>
    <t>Older than 23 years</t>
  </si>
  <si>
    <t>Rented apartment (not University-affiliated)</t>
  </si>
  <si>
    <t>University of Montana</t>
  </si>
  <si>
    <t>Junior</t>
  </si>
  <si>
    <t>In-person student (most classes on campus)</t>
  </si>
  <si>
    <t>7-12</t>
  </si>
  <si>
    <t>Full-time student</t>
  </si>
  <si>
    <t>Yes, within 50 miles</t>
  </si>
  <si>
    <t>Non-binary</t>
  </si>
  <si>
    <t/>
  </si>
  <si>
    <t>Low (Some concerns about housing, but not overwhelming.)</t>
  </si>
  <si>
    <t>Yes</t>
  </si>
  <si>
    <t>Partner/Significant other</t>
  </si>
  <si>
    <t>I prefer to live with others</t>
  </si>
  <si>
    <t>1</t>
  </si>
  <si>
    <t>$501 - $750</t>
  </si>
  <si>
    <t>Moderately concerned</t>
  </si>
  <si>
    <t>$1 - $1,000</t>
  </si>
  <si>
    <t>No, I feel very restricted</t>
  </si>
  <si>
    <t>No control</t>
  </si>
  <si>
    <t>Always</t>
  </si>
  <si>
    <t>Significant impact</t>
  </si>
  <si>
    <t>Very Low</t>
  </si>
  <si>
    <t>3-4</t>
  </si>
  <si>
    <t>Several times a week</t>
  </si>
  <si>
    <t>Somewhat, I have some supportive people</t>
  </si>
  <si>
    <t>Slight reduction</t>
  </si>
  <si>
    <t>Budgeting carefully,Receiving financial support from family,Relying on financial aid or scholarships,Working extra hours or multiple jobs,Cutting other expenses (e.g., food, entertainment),Seeking loans or other financial assistance,Negotiating rent or seeking roommate changes to reduce costs,Utilizing campus or community assistance programs (e.g., food pantry, emergency funds)</t>
  </si>
  <si>
    <t>Slightly effective</t>
  </si>
  <si>
    <t>Extreme impact</t>
  </si>
  <si>
    <t>Moderately confident</t>
  </si>
  <si>
    <t>Yes, significantly</t>
  </si>
  <si>
    <t>I want to safely and securely move once i graduate and my rent prevents me from saving enough to do so</t>
  </si>
  <si>
    <t>Yes, from off-campus/private therapy or support services</t>
  </si>
  <si>
    <t>Not effective at all</t>
  </si>
  <si>
    <t>R_1a1qhf1XuJmh4pX</t>
  </si>
  <si>
    <t>18</t>
  </si>
  <si>
    <t>Duniway Hall</t>
  </si>
  <si>
    <t>Freshman</t>
  </si>
  <si>
    <t>13-18</t>
  </si>
  <si>
    <t>Woman</t>
  </si>
  <si>
    <t>Roommates</t>
  </si>
  <si>
    <t>I prefer to live alone</t>
  </si>
  <si>
    <t>$8,001 - $9,000</t>
  </si>
  <si>
    <t>Little control</t>
  </si>
  <si>
    <t>Low</t>
  </si>
  <si>
    <t>1-2</t>
  </si>
  <si>
    <t>Once a week</t>
  </si>
  <si>
    <t>No, I do not feel supported</t>
  </si>
  <si>
    <t>No reduction in stress</t>
  </si>
  <si>
    <t>Budgeting carefully,Receiving financial support from family,Relying on financial aid or scholarships,Working extra hours or multiple jobs,Cutting other expenses (e.g., food, entertainment)</t>
  </si>
  <si>
    <t>Moderately effective</t>
  </si>
  <si>
    <t>No impact</t>
  </si>
  <si>
    <t>Yes, from on-campus counseling services</t>
  </si>
  <si>
    <t>R_5EWkWvKCuwJrF5E</t>
  </si>
  <si>
    <t>21</t>
  </si>
  <si>
    <t>Senior</t>
  </si>
  <si>
    <t>More than 19</t>
  </si>
  <si>
    <t>High (Mostly satisfied with minor problems or concerns.)</t>
  </si>
  <si>
    <t>3</t>
  </si>
  <si>
    <t>$1,001 - $1,250</t>
  </si>
  <si>
    <t>Not concerned at all</t>
  </si>
  <si>
    <t>I do not have any University-related expenses (my expenses are paid by outside sources, such as family support or scholarships)</t>
  </si>
  <si>
    <t>Yes, I feel fully free to make spending decisions</t>
  </si>
  <si>
    <t>Never</t>
  </si>
  <si>
    <t>High</t>
  </si>
  <si>
    <t>Unsure</t>
  </si>
  <si>
    <t>Receiving financial support from family,Relying on financial aid or scholarships</t>
  </si>
  <si>
    <t>No</t>
  </si>
  <si>
    <t>Completely confident</t>
  </si>
  <si>
    <t>R_7kS3X8hHqGkBb4a</t>
  </si>
  <si>
    <t>22</t>
  </si>
  <si>
    <t>Rented house (not University-affiliated)</t>
  </si>
  <si>
    <t>Very Low (Constantly worried about housing, such as rent prices or safety.)</t>
  </si>
  <si>
    <t>Family (parents, siblings, relatives)</t>
  </si>
  <si>
    <t>5</t>
  </si>
  <si>
    <t>More than $2,000</t>
  </si>
  <si>
    <t>Extremely concerned</t>
  </si>
  <si>
    <t>Moderate control</t>
  </si>
  <si>
    <t>Often</t>
  </si>
  <si>
    <t>Cutting other expenses (e.g., food, entertainment)</t>
  </si>
  <si>
    <t>Yes, moderately</t>
  </si>
  <si>
    <t xml:space="preserve">It is very difficult to save money to change your living situation when your time and energy is put toward making it through each month. This may delay plans to relocate after graduation. </t>
  </si>
  <si>
    <t xml:space="preserve">It is very difficult to afford to live in Missoula. I think many of us live in constant financial stress. It is difficult to be present and preform well in school when financial stress is such a big concern in my life. </t>
  </si>
  <si>
    <t>R_5jlioetolnzUsAD</t>
  </si>
  <si>
    <t>Lewis and Clark Village</t>
  </si>
  <si>
    <t>Somewhat, I have limited freedom</t>
  </si>
  <si>
    <t>Sometimes</t>
  </si>
  <si>
    <t>Moderate impact</t>
  </si>
  <si>
    <t>Average</t>
  </si>
  <si>
    <t>Daily</t>
  </si>
  <si>
    <t>Yes, definitely</t>
  </si>
  <si>
    <t>Moderate reduction</t>
  </si>
  <si>
    <t>Budgeting carefully,Receiving financial support from family,Relying on financial aid or scholarships,Cutting other expenses (e.g., food, entertainment)</t>
  </si>
  <si>
    <t xml:space="preserve">Both spending money that would have made up the majority of my savings and paying off student loans I have to help pay rent. </t>
  </si>
  <si>
    <t>R_6UwQGPVeJhqpOEx</t>
  </si>
  <si>
    <t>Slightly concerned</t>
  </si>
  <si>
    <t>$2,001 - $3,000</t>
  </si>
  <si>
    <t>Rarely</t>
  </si>
  <si>
    <t>Slight impact</t>
  </si>
  <si>
    <t>5-6</t>
  </si>
  <si>
    <t>Receiving financial support from family</t>
  </si>
  <si>
    <t>Extremely effective</t>
  </si>
  <si>
    <t>R_5P6WaHk2zJ9ZC4V</t>
  </si>
  <si>
    <t>2</t>
  </si>
  <si>
    <t>0</t>
  </si>
  <si>
    <t>Receiving financial support from family,Cutting other expenses (e.g., food, entertainment)</t>
  </si>
  <si>
    <t>Very confident</t>
  </si>
  <si>
    <t>R_3M9lcA2GPygv2u0</t>
  </si>
  <si>
    <t>Significant reduction</t>
  </si>
  <si>
    <t>Budgeting carefully,Relying on financial aid or scholarships,Working extra hours or multiple jobs</t>
  </si>
  <si>
    <t>I plan to move in the summer so having just enough or maybe a little extra to pay rent will be stressful when trying to put down a new security deposit, pay moving fees, etc.</t>
  </si>
  <si>
    <t>Yes, from both on-campus and off-campus resources</t>
  </si>
  <si>
    <t>R_3wM6XQA0LIJ4qOu</t>
  </si>
  <si>
    <t>$751 - $1,000</t>
  </si>
  <si>
    <t>Receiving financial support from family,Working extra hours or multiple jobs,Cutting other expenses (e.g., food, entertainment)</t>
  </si>
  <si>
    <t>R_5E49ULDQg6PFb84</t>
  </si>
  <si>
    <t>I have no strong preference</t>
  </si>
  <si>
    <t>$3,001 - $4,000</t>
  </si>
  <si>
    <t>A few times a month</t>
  </si>
  <si>
    <t>Relying on financial aid or scholarships,Working extra hours or multiple jobs,Cutting other expenses (e.g., food, entertainment),Seeking loans or other financial assistance</t>
  </si>
  <si>
    <t xml:space="preserve">paying rent is one of the largest consistent costs to everyone. Students who are in school full time balance other things in their life and make sacrifices one way or another (working more to make money instead of studying or spending time with loved ones). I am graduating with $14,000 of debt and it will take me years to pay this off completely </t>
  </si>
  <si>
    <t>No, but I have considered it</t>
  </si>
  <si>
    <t>R_5G89oKobp8SPEMB</t>
  </si>
  <si>
    <t>More than 6</t>
  </si>
  <si>
    <t>Working extra hours or multiple jobs,Cutting other expenses (e.g., food, entertainment),Exploring cheaper housing options farther from campus,Utilizing campus or community assistance programs (e.g., food pantry, emergency funds)</t>
  </si>
  <si>
    <t>Yes, slightly</t>
  </si>
  <si>
    <t>R_5s4Mkxsp0l8sR6c</t>
  </si>
  <si>
    <t>20</t>
  </si>
  <si>
    <t>Sophomore</t>
  </si>
  <si>
    <t>4</t>
  </si>
  <si>
    <t>$7,001 - $8,000</t>
  </si>
  <si>
    <t>Budgeting carefully,Receiving financial support from family,Relying on financial aid or scholarships,Working extra hours or multiple jobs,Cutting other expenses (e.g., food, entertainment),Seeking loans or other financial assistance,Exploring cheaper housing options farther from campus</t>
  </si>
  <si>
    <t>Very effective</t>
  </si>
  <si>
    <t>R_6KjnXa9n9XsBD52</t>
  </si>
  <si>
    <t>19</t>
  </si>
  <si>
    <t>$251 - $500</t>
  </si>
  <si>
    <t>Significant control</t>
  </si>
  <si>
    <t>Receiving financial support from family,Relying on financial aid or scholarships,Negotiating rent or seeking roommate changes to reduce costs</t>
  </si>
  <si>
    <t>R_7qDlJRgoijTKnRU</t>
  </si>
  <si>
    <t>Miller Hall</t>
  </si>
  <si>
    <t>I do not pay rent</t>
  </si>
  <si>
    <t>Budgeting carefully,Receiving financial support from family,Relying on financial aid or scholarships,Working extra hours or multiple jobs,Cutting other expenses (e.g., food, entertainment),Seeking loans or other financial assistance</t>
  </si>
  <si>
    <t>Paying back my parents for helping me with housing.</t>
  </si>
  <si>
    <t>R_76bv3qRL373iI3g</t>
  </si>
  <si>
    <t>Man</t>
  </si>
  <si>
    <t>Budgeting carefully,Cutting other expenses (e.g., food, entertainment)</t>
  </si>
  <si>
    <t>R_7JWaPkz87joGf5c</t>
  </si>
  <si>
    <t>$4,001 - $5,000</t>
  </si>
  <si>
    <t>Budgeting carefully</t>
  </si>
  <si>
    <t>R_6aqKeHPusGb4m5U</t>
  </si>
  <si>
    <t>$6,001 - $7,000</t>
  </si>
  <si>
    <t>Budgeting carefully,Working extra hours or multiple jobs</t>
  </si>
  <si>
    <t>R_7kLkk5NxLN4KNqe</t>
  </si>
  <si>
    <t>Craighead-Sisson Village</t>
  </si>
  <si>
    <t>Complete control</t>
  </si>
  <si>
    <t>Relying on financial aid or scholarships,Negotiating rent or seeking roommate changes to reduce costs</t>
  </si>
  <si>
    <t>R_3wvRRnMWiFm6Gva</t>
  </si>
  <si>
    <t>Pantzer Hall</t>
  </si>
  <si>
    <t>Budgeting carefully,Receiving financial support from family,Relying on financial aid or scholarships,Working extra hours or multiple jobs,Exploring cheaper housing options farther from campus,Negotiating rent or seeking roommate changes to reduce costs</t>
  </si>
  <si>
    <t>R_5CE8Xt45fsGuD3v</t>
  </si>
  <si>
    <t>23</t>
  </si>
  <si>
    <t>Aber Hall</t>
  </si>
  <si>
    <t>Not applicable (I live alone)</t>
  </si>
  <si>
    <t>Budgeting carefully,Working extra hours or multiple jobs,Cutting other expenses (e.g., food, entertainment)</t>
  </si>
  <si>
    <t>R_6395lu2SAISXUMr</t>
  </si>
  <si>
    <t>Very High (Completely satisfied with no housing concerns.)</t>
  </si>
  <si>
    <t>Very High</t>
  </si>
  <si>
    <t>Budgeting carefully,Relying on financial aid or scholarships,Exploring cheaper housing options farther from campus</t>
  </si>
  <si>
    <t>no</t>
  </si>
  <si>
    <t>R_3r8EvEIVtxH4AEy</t>
  </si>
  <si>
    <t>R_1KUSQIERNRDIviv</t>
  </si>
  <si>
    <t>$1,501 - $1,750</t>
  </si>
  <si>
    <t>Budgeting carefully,Relying on financial aid or scholarships,Working extra hours or multiple jobs,Cutting other expenses (e.g., food, entertainment)</t>
  </si>
  <si>
    <t>R_7mvYWYOXGr5f1IA</t>
  </si>
  <si>
    <t>Knowles Hall</t>
  </si>
  <si>
    <t>I am paying for housing with family assistance. The pricier my costs are now, the less support I will have beyond my undergraduate degree.</t>
  </si>
  <si>
    <t>R_5M4iHGjLVzOLSWP</t>
  </si>
  <si>
    <t>Budgeting carefully,Receiving financial support from family,Cutting other expenses (e.g., food, entertainment)</t>
  </si>
  <si>
    <t>R_5cZo3caW9pKKP4S</t>
  </si>
  <si>
    <t>Craig Hall</t>
  </si>
  <si>
    <t>No, more than 50 miles away</t>
  </si>
  <si>
    <t>More than $10,000</t>
  </si>
  <si>
    <t>Budgeting carefully,Receiving financial support from family,Working extra hours or multiple jobs,Cutting other expenses (e.g., food, entertainment),Seeking loans or other financial assistance,Exploring cheaper housing options farther from campus,Negotiating rent or seeking roommate changes to reduce costs</t>
  </si>
  <si>
    <t>I’ll have to move in with my family again after graduating as I won’t be able to save enough money to move out on my own and afford necessities outside of rent</t>
  </si>
  <si>
    <t>n/a</t>
  </si>
  <si>
    <t>R_6KHh0SjpD5E7hLl</t>
  </si>
  <si>
    <t>Toole Village</t>
  </si>
  <si>
    <t>Budgeting carefully,Cutting other expenses (e.g., food, entertainment),Seeking loans or other financial assistance</t>
  </si>
  <si>
    <t>R_7DPjC4istgmsIVr</t>
  </si>
  <si>
    <t>Receiving financial support from family,Relying on financial aid or scholarships,Cutting other expenses (e.g., food, entertainment),Seeking loans or other financial assistance,Exploring cheaper housing options farther from campus</t>
  </si>
  <si>
    <t xml:space="preserve">From loans </t>
  </si>
  <si>
    <t>R_64q6aVv8oyedNHk</t>
  </si>
  <si>
    <t>Very concerned</t>
  </si>
  <si>
    <t>Budgeting carefully,Relying on financial aid or scholarships,Working extra hours or multiple jobs,Cutting other expenses (e.g., food, entertainment),Seeking loans or other financial assistance,Exploring cheaper housing options farther from campus,Negotiating rent or seeking roommate changes to reduce costs,Utilizing campus or community assistance programs (e.g., food pantry, emergency funds)</t>
  </si>
  <si>
    <t>To be more well informed of specific financial resources towards housing</t>
  </si>
  <si>
    <t>R_6HUmGm4AvjAqTYs</t>
  </si>
  <si>
    <t>$250 or less</t>
  </si>
  <si>
    <t>Budgeting carefully,Relying on financial aid or scholarships,Working extra hours or multiple jobs,Seeking loans or other financial assistance,Exploring cheaper housing options farther from campus</t>
  </si>
  <si>
    <t>R_3w4SkcV1s0v0ShR</t>
  </si>
  <si>
    <t>Budgeting carefully,Receiving financial support from family,Relying on financial aid or scholarships,Working extra hours or multiple jobs,Cutting other expenses (e.g., food, entertainment),Exploring cheaper housing options farther from campus</t>
  </si>
  <si>
    <t>R_3lyB1RMG9yyTojL</t>
  </si>
  <si>
    <t>Budgeting carefully,Receiving financial support from family,Relying on financial aid or scholarships</t>
  </si>
  <si>
    <t>R_3P4BysI4UTHhZEG</t>
  </si>
  <si>
    <t>$1,001 - $2,000</t>
  </si>
  <si>
    <t>Budgeting carefully,Receiving financial support from family,Relying on financial aid or scholarships,Seeking loans or other financial assistance</t>
  </si>
  <si>
    <t>R_5CTnLd7BcUa2xrO</t>
  </si>
  <si>
    <t>$5,001 - $6,000</t>
  </si>
  <si>
    <t>Budgeting carefully,Relying on financial aid or scholarships,Cutting other expenses (e.g., food, entertainment),Seeking loans or other financial assistance</t>
  </si>
  <si>
    <t>R_5mdHS3TvYJRezc4</t>
  </si>
  <si>
    <t>Budgeting carefully,Exploring cheaper housing options farther from campus</t>
  </si>
  <si>
    <t>N/A</t>
  </si>
  <si>
    <t>R_7ZF4kK7olvgG9i1</t>
  </si>
  <si>
    <t>Receiving financial support from family,Relying on financial aid or scholarships,Working extra hours or multiple jobs,Other (Please specify)</t>
  </si>
  <si>
    <t xml:space="preserve">I am very fortunate to have my school related expenses covered by my family and my boyfriend for the most part, but then I feel I have no control and I feel stuck in my relationship, even while working while in school </t>
  </si>
  <si>
    <t>R_3FKO1UaI4EILVL3</t>
  </si>
  <si>
    <t>Budgeting carefully,Receiving financial support from family,Working extra hours or multiple jobs,Cutting other expenses (e.g., food, entertainment),Exploring cheaper housing options farther from campus,Negotiating rent or seeking roommate changes to reduce costs</t>
  </si>
  <si>
    <t>Not confident at all</t>
  </si>
  <si>
    <t>I won’t be able to graduate if I cannot pay for housing/tuition</t>
  </si>
  <si>
    <t>R_6kYuU2qw8AOnwf4</t>
  </si>
  <si>
    <t>Budgeting carefully,Other (Please specify)</t>
  </si>
  <si>
    <t>R_5cTSSp5CwLIa5dQ</t>
  </si>
  <si>
    <t>Other (Please specify)</t>
  </si>
  <si>
    <t>Rarely or never</t>
  </si>
  <si>
    <t>Budgeting carefully,Receiving financial support from family,Working extra hours or multiple jobs,Cutting other expenses (e.g., food, entertainment),Seeking loans or other financial assistance,Negotiating rent or seeking roommate changes to reduce costs,Other (Please specify)</t>
  </si>
  <si>
    <t>I'm going to kill myself</t>
  </si>
  <si>
    <t>I'm going to drown myself in the river</t>
  </si>
  <si>
    <t>R_536h2dFMEeihgHf</t>
  </si>
  <si>
    <t>Turner Hall</t>
  </si>
  <si>
    <t>R_5C7mmDFhWXuWLkB</t>
  </si>
  <si>
    <t>Budgeting carefully,Receiving financial support from family,Working extra hours or multiple jobs,Cutting other expenses (e.g., food, entertainment)</t>
  </si>
  <si>
    <t>R_7ScogonlejjXgWl</t>
  </si>
  <si>
    <t>R_5KOdjsmIdMEhd6d</t>
  </si>
  <si>
    <t>Elrod Hall</t>
  </si>
  <si>
    <t>R_6ezU4ZzEMujfe0g</t>
  </si>
  <si>
    <t>Extreme reduction</t>
  </si>
  <si>
    <t>Nope</t>
  </si>
  <si>
    <t>R_5zjrkGwUeFQIUGB</t>
  </si>
  <si>
    <t>Relying on financial aid or scholarships,Working extra hours or multiple jobs,Cutting other expenses (e.g., food, entertainment),Exploring cheaper housing options farther from campus</t>
  </si>
  <si>
    <t>Slightly confident</t>
  </si>
  <si>
    <t>R_7diElWdekfB9t72</t>
  </si>
  <si>
    <t>$1,251 - $1,500</t>
  </si>
  <si>
    <t>R_3DG49jrglHsw93j</t>
  </si>
  <si>
    <t>Budgeting carefully,Relying on financial aid or scholarships,Cutting other expenses (e.g., food, entertainment)</t>
  </si>
  <si>
    <t>R_62vufMuTu4aM03T</t>
  </si>
  <si>
    <t>Budgeting carefully,Receiving financial support from family,Working extra hours or multiple jobs</t>
  </si>
  <si>
    <t>R_7rqvcTGYRxM8q5j</t>
  </si>
  <si>
    <t>Missoula College</t>
  </si>
  <si>
    <t>1-6</t>
  </si>
  <si>
    <t>Part-time student</t>
  </si>
  <si>
    <t>Budgeting carefully,Receiving financial support from family,Cutting other expenses (e.g., food, entertainment),Exploring cheaper housing options farther from campus,Negotiating rent or seeking roommate changes to reduce costs,Utilizing campus or community assistance programs (e.g., food pantry, emergency funds)</t>
  </si>
  <si>
    <t>R_6GDenfiAMY3dHOv</t>
  </si>
  <si>
    <t>no, thank you</t>
  </si>
  <si>
    <t>R_5FRPEyIT7xEotkJ</t>
  </si>
  <si>
    <t>R_5oMxrAhOVsCxa6V</t>
  </si>
  <si>
    <t>Budgeting carefully,Relying on financial aid or scholarships,Working extra hours or multiple jobs,Cutting other expenses (e.g., food, entertainment),Seeking loans or other financial assistance</t>
  </si>
  <si>
    <t>I’m taking out student loans just to stay on campus my freshman year. These loans will have an impact on me financially for years to come.</t>
  </si>
  <si>
    <t>R_3mWg9j1j635Q7tv</t>
  </si>
  <si>
    <t>Receiving financial support from family,Working extra hours or multiple jobs,Cutting other expenses (e.g., food, entertainment),Utilizing campus or community assistance programs (e.g., food pantry, emergency funds)</t>
  </si>
  <si>
    <t>R_6JKGtzXnOMrs5pR</t>
  </si>
  <si>
    <t>Debt</t>
  </si>
  <si>
    <t>It sucks :(</t>
  </si>
  <si>
    <t>R_6zZyKFv3O52Ectr</t>
  </si>
  <si>
    <t>Elliott Village</t>
  </si>
  <si>
    <t>R_30wXnoriNWRSmQ1</t>
  </si>
  <si>
    <t>Budgeting carefully,Receiving financial support from family,Relying on financial aid or scholarships,Working extra hours or multiple jobs,Seeking loans or other financial assistance,Exploring cheaper housing options farther from campus</t>
  </si>
  <si>
    <t>R_37vgnpDA5KOW3tA</t>
  </si>
  <si>
    <t>Budgeting carefully,Working extra hours or multiple jobs,Cutting other expenses (e.g., food, entertainment),Seeking loans or other financial assistance</t>
  </si>
  <si>
    <t>R_3xaLZe5SfCI6sLL</t>
  </si>
  <si>
    <t>Receiving financial support from family,Working extra hours or multiple jobs</t>
  </si>
  <si>
    <t>R_7JXjsNjCStOgkPC</t>
  </si>
  <si>
    <t>Receiving financial support from family,Working extra hours or multiple jobs,Seeking loans or other financial assistance</t>
  </si>
  <si>
    <t>R_5SbfIBbnluWowdb</t>
  </si>
  <si>
    <t>Budgeting carefully,Relying on financial aid or scholarships,Working extra hours or multiple jobs,Cutting other expenses (e.g., food, entertainment),Seeking loans or other financial assistance,Exploring cheaper housing options farther from campus</t>
  </si>
  <si>
    <t xml:space="preserve">Yes, living with others and budgeting accordingly will set me up for success. </t>
  </si>
  <si>
    <t>R_5fkYivoJ7WE9qgh</t>
  </si>
  <si>
    <t>More than 5</t>
  </si>
  <si>
    <t>If i lose the house. I would have to leave the school.</t>
  </si>
  <si>
    <t>R_35BgCLto9slxQTC</t>
  </si>
  <si>
    <t>Jesse Hall</t>
  </si>
  <si>
    <t>Budgeting carefully,Relying on financial aid or scholarships,Working extra hours or multiple jobs,Seeking loans or other financial assistance</t>
  </si>
  <si>
    <t xml:space="preserve">The dorms are too hot. No temperature control at all. Summer I don't even likw to stay in the dorm because it's a Physical health issue. Fix the fucking temperature control or let us have A/C. </t>
  </si>
  <si>
    <t>FIX THE HEATING AND COOLING! IT'S A FUCKING ISSUE FOR HEAT EXHAUSTION!</t>
  </si>
  <si>
    <t>R_7kRAo7Gxpr0OEWl</t>
  </si>
  <si>
    <t>Relying on financial aid or scholarships,Cutting other expenses (e.g., food, entertainment),Seeking loans or other financial assistance</t>
  </si>
  <si>
    <t>R_5pSoqn911l2gr6b</t>
  </si>
  <si>
    <t>I prefer not to answer</t>
  </si>
  <si>
    <t>R_7c0eYhlz4dRjSll</t>
  </si>
  <si>
    <t>R_5chMQu5BBOYSFpL</t>
  </si>
  <si>
    <t>$1,751 - $2,000</t>
  </si>
  <si>
    <t>R_7jcYNYIub3tBJm6</t>
  </si>
  <si>
    <t>R_7CPwsO24jnk9jQo</t>
  </si>
  <si>
    <t>R_51csXIJAhcfsNOR</t>
  </si>
  <si>
    <t>Budgeting carefully,Receiving financial support from family,Relying on financial aid or scholarships,Working extra hours or multiple jobs,Seeking loans or other financial assistance</t>
  </si>
  <si>
    <t>R_3OPkzbnR1yDPpvi</t>
  </si>
  <si>
    <t>No Opinion</t>
  </si>
  <si>
    <t>Budgeting carefully,Working extra hours or multiple jobs,Cutting other expenses (e.g., food, entertainment),Exploring cheaper housing options farther from campus,Utilizing campus or community assistance programs (e.g., food pantry, emergency funds)</t>
  </si>
  <si>
    <t>I will not have the safety of having supplemental income to fall back on as I am in a more tenative situation further down my academic career.</t>
  </si>
  <si>
    <t>R_7lRQ9lZ7yosmU2B</t>
  </si>
  <si>
    <t>R_1scuVdYlUhVsxv9</t>
  </si>
  <si>
    <t>Budgeting carefully,Relying on financial aid or scholarships,Cutting other expenses (e.g., food, entertainment),Exploring cheaper housing options farther from campus</t>
  </si>
  <si>
    <t>R_54C4JHxNMAAKas4</t>
  </si>
  <si>
    <t>Budgeting carefully,Receiving financial support from family</t>
  </si>
  <si>
    <t>R_3yfO9FBQGQdKouz</t>
  </si>
  <si>
    <t>R_38Tc9B3jOnAlumv</t>
  </si>
  <si>
    <t>Receiving financial support from family,Cutting other expenses (e.g., food, entertainment),Exploring cheaper housing options farther from campus</t>
  </si>
  <si>
    <t>R_1EzWm6bCFzTwhaD</t>
  </si>
  <si>
    <t>R_8CBpGUitRvu31eU</t>
  </si>
  <si>
    <t>Relying on financial aid or scholarships,Cutting other expenses (e.g., food, entertainment),Exploring cheaper housing options farther from campus,Utilizing campus or community assistance programs (e.g., food pantry, emergency funds)</t>
  </si>
  <si>
    <t>R_3VmZWgzwRI3KFVJ</t>
  </si>
  <si>
    <t>Receiving financial support from family,Working extra hours or multiple jobs,Cutting other expenses (e.g., food, entertainment),Seeking loans or other financial assistance,Exploring cheaper housing options farther from campus</t>
  </si>
  <si>
    <t>R_358toDwZgM8ZoWd</t>
  </si>
  <si>
    <t>Receiving financial support from family,Relying on financial aid or scholarships,Seeking loans or other financial assistance</t>
  </si>
  <si>
    <t xml:space="preserve">I have limited worries so I believe it will help me graduate. </t>
  </si>
  <si>
    <t xml:space="preserve">I am an RA so I get free housing. </t>
  </si>
  <si>
    <t>R_3C3iAHxR9wXxAQQ</t>
  </si>
  <si>
    <t>Working extra hours or multiple jobs,Cutting other expenses (e.g., food, entertainment)</t>
  </si>
  <si>
    <t>R_5Fu3bVI9wIXfHns</t>
  </si>
  <si>
    <t>R_3IaOMWUDWd0AAnE</t>
  </si>
  <si>
    <t>R_3FG70RnttQ0Keba</t>
  </si>
  <si>
    <t xml:space="preserve">I  am very appreciative that I have access to the university housing at sisson </t>
  </si>
  <si>
    <t>R_3aQDKGcbGM10PhB</t>
  </si>
  <si>
    <t xml:space="preserve">I live with family, so I dont pay rent. However I have many large bills that require me to work several jobs that take up most of my time. Because of this I cant find housing outside of my family home. </t>
  </si>
  <si>
    <t>R_7F9OkEKJow0RMVH</t>
  </si>
  <si>
    <t>Budgeting carefully,Receiving financial support from family,Relying on financial aid or scholarships,Working extra hours or multiple jobs</t>
  </si>
  <si>
    <t>R_7uIHeimbJNZcTdl</t>
  </si>
  <si>
    <t xml:space="preserve">Depletes my college funding that could go to other opportunities </t>
  </si>
  <si>
    <t>R_3L0By7bYi42Em5z</t>
  </si>
  <si>
    <t>R_3384tDKrdewpQPL</t>
  </si>
  <si>
    <t>R_7FzjHLhb0kDZvu8</t>
  </si>
  <si>
    <t>R_3XhpNgPvwouOBV6</t>
  </si>
  <si>
    <t xml:space="preserve">Living in minimalist ways </t>
  </si>
  <si>
    <t>R_3OVHTSSUEOmKOvc</t>
  </si>
  <si>
    <t>R_7l4dr1k8MyWCBAL</t>
  </si>
  <si>
    <t>R_6nMiSVGrM2uhbQu</t>
  </si>
  <si>
    <t>Receiving financial support from family,Relying on financial aid or scholarships,Working extra hours or multiple jobs,Cutting other expenses (e.g., food, entertainment),Exploring cheaper housing options farther from campus</t>
  </si>
  <si>
    <t>R_5OrwgmfD07icX44</t>
  </si>
  <si>
    <t>Budgeting carefully,Relying on financial aid or scholarships,Working extra hours or multiple jobs,Cutting other expenses (e.g., food, entertainment),Seeking loans or other financial assistance,Exploring cheaper housing options farther from campus,Negotiating rent or seeking roommate changes to reduce costs,Utilizing campus or community assistance programs (e.g., food pantry, emergency funds),Other (Please specify)</t>
  </si>
  <si>
    <t>Even though im.renting instead of owning a home I am paying for time it takes to get in my own home, theres many positive advantages to renting.</t>
  </si>
  <si>
    <t>If mental health providers wanted to share education experience with solving problems highlight solutions explain definitions of terminology I would like having a bigger conversation.</t>
  </si>
  <si>
    <t>R_5PdOJwyiQVhkD2F</t>
  </si>
  <si>
    <t>R_3qaNYUigLOqsJZi</t>
  </si>
  <si>
    <t>Loan repayment</t>
  </si>
  <si>
    <t>R_5QfFZwfABjddr73</t>
  </si>
  <si>
    <t>Budgeting carefully,Receiving financial support from family,Working extra hours or multiple jobs,Cutting other expenses (e.g., food, entertainment),Seeking loans or other financial assistance,Utilizing campus or community assistance programs (e.g., food pantry, emergency funds)</t>
  </si>
  <si>
    <t>R_5NNVcwM4n6CP4HL</t>
  </si>
  <si>
    <t>R_1k21EG8nxBGWs6G</t>
  </si>
  <si>
    <t>R_6YJoeWnKgdSslCF</t>
  </si>
  <si>
    <t>R_5MfgXvNmzzZqmhv</t>
  </si>
  <si>
    <t>Relying on financial aid or scholarships,Cutting other expenses (e.g., food, entertainment)</t>
  </si>
  <si>
    <t>R_6LbE0DT6GkMbx1V</t>
  </si>
  <si>
    <t xml:space="preserve">I will have more money for starting in a new place </t>
  </si>
  <si>
    <t>R_1rVdvvM5XTy8N4H</t>
  </si>
  <si>
    <t xml:space="preserve">I will have to get a full time job that at least makes me enough for a real apt versus the off-campus student housing which is significantly more expensive for someone who just graduated with entry level jobs </t>
  </si>
  <si>
    <t>R_7pXqdbvczAOadks</t>
  </si>
  <si>
    <t xml:space="preserve">I will continue to live there </t>
  </si>
  <si>
    <t>R_5R3zrBajW3Mt6tU</t>
  </si>
  <si>
    <t>R_5QgmM1W3ussSvMV</t>
  </si>
  <si>
    <t>Receiving financial support from family,Relying on financial aid or scholarships,Cutting other expenses (e.g., food, entertainment)</t>
  </si>
  <si>
    <t>R_7N7WAg8CydcpJGB</t>
  </si>
  <si>
    <t>R_1V4vF4KMMPZXyJg</t>
  </si>
  <si>
    <t>Budgeting carefully,Receiving financial support from family,Relying on financial aid or scholarships,Working extra hours or multiple jobs,Cutting other expenses (e.g., food, entertainment),Seeking loans or other financial assistance,Exploring cheaper housing options farther from campus,Utilizing campus or community assistance programs (e.g., food pantry, emergency funds)</t>
  </si>
  <si>
    <t>maxed out credit cards will be hard to pay back</t>
  </si>
  <si>
    <t>I was homeless for about a month after the VA failed to pay me for a few months starting at the beginning of January</t>
  </si>
  <si>
    <t>R_3rjq9L881U5dzod</t>
  </si>
  <si>
    <t xml:space="preserve">Will have less money saved to spend after school </t>
  </si>
  <si>
    <t>R_7iQYRYHwiQNPW0G</t>
  </si>
  <si>
    <t>R_325Ced3LFOReoOO</t>
  </si>
  <si>
    <t xml:space="preserve">I’ll be poor after graduation because my rent is a significant portion of my monthly income. </t>
  </si>
  <si>
    <t>R_5OdlWK7swizOzYt</t>
  </si>
  <si>
    <t>Not having to pay rent during undergrad has given me the chance to save money to pay rent while I’m in grad school</t>
  </si>
  <si>
    <t>R_6JxYP1WicSIRo6V</t>
  </si>
  <si>
    <t>R_5O8RqCEWPkKJPVQ</t>
  </si>
  <si>
    <t>$9,001 - $10,000</t>
  </si>
  <si>
    <t>R_7F3i6Fh9TY7zpTY</t>
  </si>
  <si>
    <t>R_5IyiyfTq649ZaXW</t>
  </si>
  <si>
    <t>R_7qB2cXEBosvPHTX</t>
  </si>
  <si>
    <t>R_1TsAlBGwooyuUOE</t>
  </si>
  <si>
    <t>R_76l70w7T1l5auB3</t>
  </si>
  <si>
    <t xml:space="preserve">Due to rent costs, I have little savings to use for all the heavy costs associated with moving </t>
  </si>
  <si>
    <t>R_5GlXEfEFMfZJVfh</t>
  </si>
  <si>
    <t>R_5cAYCKgzZpWIqrU</t>
  </si>
  <si>
    <t>R_3dtjFwF02cD50j7</t>
  </si>
  <si>
    <t xml:space="preserve">I can’t save my money for after graduation, which sets me behind financially and emotionally. </t>
  </si>
  <si>
    <t>Bring this data to our county commissioners and state representatives!!!</t>
  </si>
  <si>
    <t>R_6C707H410EaLtce</t>
  </si>
  <si>
    <t>Budgeting carefully,Receiving financial support from family,Relying on financial aid or scholarships,Seeking loans or other financial assistance,Exploring cheaper housing options farther from campus</t>
  </si>
  <si>
    <t>R_5M4Jnjl5SriDkYN</t>
  </si>
  <si>
    <t xml:space="preserve">I think student need more low cost adjusted housing cost options, the stress it causes to find a place in your budget can be hard, if the university could provide more student housing options without a waitlist like at Lewis and Clark or University Villages I think that would help too. </t>
  </si>
  <si>
    <t>R_5IHnUDkJwaHCgBZ</t>
  </si>
  <si>
    <t>R_7OJZHO9YTk1C0uJ</t>
  </si>
  <si>
    <t>Prefer to self-describe, below</t>
  </si>
  <si>
    <t xml:space="preserve">Gender fluid </t>
  </si>
  <si>
    <t xml:space="preserve">Rent prices only continue to increase and it's becoming increasingly worrying especially factoring in inflation </t>
  </si>
  <si>
    <t xml:space="preserve">We need affordable housing for Montanans, we need to be able to afford rent with 1/3 of our income or less! </t>
  </si>
  <si>
    <t>R_323hdSTtTYdJ6Ld</t>
  </si>
  <si>
    <t>Budgeting carefully,Working extra hours or multiple jobs,Cutting other expenses (e.g., food, entertainment),Seeking loans or other financial assistance,Utilizing campus or community assistance programs (e.g., food pantry, emergency funds)</t>
  </si>
  <si>
    <t>I’m not sure where to live! I’m so grateful for the price Univeristy apartments but after college I’m not sure where I can afford to live if I stay. It’s either it takes up a huge percentage of my paycheck with nothing left to save or have fun with it I have to live with another couple along with my partner to make rent!</t>
  </si>
  <si>
    <t>R_1UfJ8sO5YEJUmnR</t>
  </si>
  <si>
    <t>R_5lzZQk5V92QO5YK</t>
  </si>
  <si>
    <t>R_1hng8IcaT2jHveR</t>
  </si>
  <si>
    <t>R_3DbFS7ezjD94BIU</t>
  </si>
  <si>
    <t>R_1GNPPoIPSx55XeC</t>
  </si>
  <si>
    <t xml:space="preserve">Hard to save money for future with high cost of living in Missoula </t>
  </si>
  <si>
    <t>R_5Jlnhk5IIbFOCHu</t>
  </si>
  <si>
    <t>Thank you!</t>
  </si>
  <si>
    <t>R_3EKkJBu1oun6W6G</t>
  </si>
  <si>
    <t>R_7bTwewyZrJUgaBP</t>
  </si>
  <si>
    <t>Receiving financial support from family,Relying on financial aid or scholarships,Working extra hours or multiple jobs,Cutting other expenses (e.g., food, entertainment),Utilizing campus or community assistance programs (e.g., food pantry, emergency funds),Other (Please specify)</t>
  </si>
  <si>
    <t>Paying rent means less money I can put toward paying off student loans early.</t>
  </si>
  <si>
    <t>R_1fQ3ow0YnMApaDU</t>
  </si>
  <si>
    <t>Budgeting carefully,Relying on financial aid or scholarships,Working extra hours or multiple jobs,Cutting other expenses (e.g., food, entertainment),Seeking loans or other financial assistance,Exploring cheaper housing options farther from campus,Negotiating rent or seeking roommate changes to reduce costs</t>
  </si>
  <si>
    <t xml:space="preserve">The amount of loans I have to take out is affected by the cost of my rent. If I pay less in rent I can put more towards my tuition. I have to pay all my loans back after graduation. </t>
  </si>
  <si>
    <t>How satisfied are you with your current housing situation? Numerical</t>
  </si>
  <si>
    <t>How concerned are you about being able to pay your rent each month? Numerical</t>
  </si>
  <si>
    <t>Do you feel that you have financial freedom regarding rent? Numerical</t>
  </si>
  <si>
    <t>How much control do you feel you have over your financial situation? Numerical</t>
  </si>
  <si>
    <t>How often do you experience stress related to paying rent? Numerical</t>
  </si>
  <si>
    <t>To what extent does paying rent impact your mental health? Numerical</t>
  </si>
  <si>
    <t>How would you rate your current mental well-being considering your housing situation? Numerical</t>
  </si>
  <si>
    <t>How often do you spend time with friends/peers outside of class/work? Numerical</t>
  </si>
  <si>
    <t>Do you feel you have a supportive social network for financial/housing stress? Numerical</t>
  </si>
  <si>
    <t>To what extent does your social support network reduce housing/financial stress? Numerical</t>
  </si>
  <si>
    <t>If yes, how has this prioritization affected your mental health? Numerical</t>
  </si>
  <si>
    <t>How confident are you in paying rent for the rest of the academic year? Numerical</t>
  </si>
  <si>
    <t>Do you believe your current rent situation will have a lasting impact after graduation? Numerical</t>
  </si>
  <si>
    <t>HIS</t>
  </si>
  <si>
    <t>SS</t>
  </si>
  <si>
    <t>CFI</t>
  </si>
  <si>
    <t>wellbeingScore</t>
  </si>
  <si>
    <t>10</t>
  </si>
  <si>
    <t>7</t>
  </si>
  <si>
    <t>This file has three sheets. This one, the numericalConversion one, and the original unedited one. The numericalConversion one has a list of all the questions, their numerical counterparts, the wellbeingScore calculation, the HFS, SS, and CFI scores. They are also color cordinated for easier viewing. Calculation columns are to the far right.</t>
  </si>
  <si>
    <t>Well-Being Score=(HFS×0.5)+(SS×0.3)+(CFI×0.2)</t>
  </si>
  <si>
    <t>You can get HFS or SS or CFI by adding up all their respective questions within their category, then averaging them, then multiplying them by 10 to normalize the number.</t>
  </si>
  <si>
    <t>For example, CFI should add the last two questions, the numerical values of them at least, "How confident are you in paying rent for the rest of the academic year?" and "Do you believe your current rent situation will have a lasting impact after graduation?", and then divide them by 2, since there are two questions. Getting the average. Then multiply that number by 10 to normalize.</t>
  </si>
  <si>
    <t>age</t>
  </si>
  <si>
    <t>residence</t>
  </si>
  <si>
    <t>ID</t>
  </si>
  <si>
    <t>universityCollege</t>
  </si>
  <si>
    <t>academicYear</t>
  </si>
  <si>
    <t>inpersonRemote</t>
  </si>
  <si>
    <t>credits</t>
  </si>
  <si>
    <t>fulltimeParttime</t>
  </si>
  <si>
    <t>gender</t>
  </si>
  <si>
    <t>housingSatisfaction</t>
  </si>
  <si>
    <t>shareResidence</t>
  </si>
  <si>
    <t>liveWithOthersWho</t>
  </si>
  <si>
    <t>preferLivingAloneOrNo</t>
  </si>
  <si>
    <t>liveWithHowMany</t>
  </si>
  <si>
    <t>monthlyRent</t>
  </si>
  <si>
    <t>rentConcern</t>
  </si>
  <si>
    <t>universityCostsPerSemester</t>
  </si>
  <si>
    <t>financialFreedom</t>
  </si>
  <si>
    <t>financialControl</t>
  </si>
  <si>
    <t>rentStressOccurance</t>
  </si>
  <si>
    <t>rentImpactMentalHealth</t>
  </si>
  <si>
    <t>currentWellbeingRent</t>
  </si>
  <si>
    <t>supportiveOrNo</t>
  </si>
  <si>
    <t>socialHelpStressReduction</t>
  </si>
  <si>
    <t>prioritizedPayingRentYesNo</t>
  </si>
  <si>
    <t>prioritizationExtentImpact</t>
  </si>
  <si>
    <t>rentPayingConfidence</t>
  </si>
  <si>
    <t>lastingImpactRent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</si>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</sst>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indexed="8"/>
      <name val="Aptos Narrow"/>
      <family val="2"/>
      <scheme val="minor"/>
    </font>
    <font>
      <sz val="11"/>
      <color indexed="8"/>
      <name val="Aptos Narrow"/>
      <family val="2"/>
      <scheme val="minor"/>
    </font>
    <font>
      <b/>
      <sz val="11"/>
      <color indexed="8"/>
      <name val="Aptos Narrow"/>
      <family val="2"/>
      <scheme val="minor"/>
    </font>
    <font>
      <sz val="12"/>
      <color rgb="FF000000"/>
      <name val="Times New Roman"/>
      <family val="1"/>
    </font>
  </fonts>
  <fills count="8">
    <fill>
      <patternFill patternType="none"/>
    </fill>
    <fill>
      <patternFill patternType="gray125"/>
    </fill>
    <fill>
      <patternFill patternType="solid">
        <fgColor indexed="22"/>
      </patternFill>
    </fill>
    <fill>
      <patternFill patternType="solid">
        <fgColor theme="3" tint="0.74999237037263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49" fontId="0" fillId="0" borderId="0" xfId="0" applyNumberFormat="1" applyAlignment="1">
      <alignment wrapText="1"/>
    </xf>
    <xf numFmtId="0" fontId="0" fillId="2" borderId="0" xfId="0" applyFill="1"/>
    <xf numFmtId="0" fontId="0" fillId="3" borderId="0" xfId="0" applyFill="1"/>
    <xf numFmtId="49" fontId="0" fillId="3" borderId="0" xfId="0" applyNumberFormat="1" applyFill="1" applyAlignment="1">
      <alignment wrapText="1"/>
    </xf>
    <xf numFmtId="0" fontId="0" fillId="4" borderId="0" xfId="0" applyFill="1"/>
    <xf numFmtId="49" fontId="0" fillId="4" borderId="0" xfId="0" applyNumberFormat="1" applyFill="1" applyAlignment="1">
      <alignment wrapText="1"/>
    </xf>
    <xf numFmtId="0" fontId="0" fillId="5" borderId="0" xfId="0" applyFill="1"/>
    <xf numFmtId="49" fontId="0" fillId="5" borderId="0" xfId="0" applyNumberFormat="1" applyFill="1" applyAlignment="1">
      <alignment wrapText="1"/>
    </xf>
    <xf numFmtId="0" fontId="3" fillId="0" borderId="0" xfId="0" applyFont="1"/>
    <xf numFmtId="0" fontId="0" fillId="7" borderId="0" xfId="0" applyFill="1"/>
    <xf numFmtId="49" fontId="0" fillId="7" borderId="0" xfId="0" applyNumberFormat="1" applyFill="1" applyAlignment="1">
      <alignment wrapText="1"/>
    </xf>
    <xf numFmtId="2" fontId="0" fillId="2" borderId="0" xfId="0" applyNumberFormat="1" applyFill="1"/>
    <xf numFmtId="2" fontId="0" fillId="0" borderId="0" xfId="0" applyNumberFormat="1" applyAlignment="1">
      <alignment wrapText="1"/>
    </xf>
    <xf numFmtId="2" fontId="0" fillId="0" borderId="0" xfId="0" applyNumberFormat="1"/>
    <xf numFmtId="2" fontId="0" fillId="4" borderId="0" xfId="0" applyNumberFormat="1" applyFill="1"/>
    <xf numFmtId="2" fontId="0" fillId="4" borderId="0" xfId="0" applyNumberFormat="1" applyFill="1" applyAlignment="1">
      <alignment wrapText="1"/>
    </xf>
    <xf numFmtId="2" fontId="0" fillId="3" borderId="0" xfId="0" applyNumberFormat="1" applyFill="1"/>
    <xf numFmtId="2" fontId="0" fillId="3" borderId="0" xfId="0" applyNumberFormat="1" applyFill="1" applyAlignment="1">
      <alignment wrapText="1"/>
    </xf>
    <xf numFmtId="2" fontId="0" fillId="5" borderId="0" xfId="0" applyNumberFormat="1" applyFill="1"/>
    <xf numFmtId="2" fontId="0" fillId="5" borderId="0" xfId="0" applyNumberFormat="1" applyFill="1" applyAlignment="1">
      <alignment wrapText="1"/>
    </xf>
    <xf numFmtId="2" fontId="0" fillId="7" borderId="0" xfId="0" applyNumberFormat="1" applyFill="1"/>
    <xf numFmtId="2" fontId="0" fillId="7" borderId="0" xfId="0" applyNumberFormat="1" applyFill="1" applyAlignment="1">
      <alignment wrapText="1"/>
    </xf>
    <xf numFmtId="2" fontId="0" fillId="4" borderId="0" xfId="1" applyNumberFormat="1" applyFont="1" applyFill="1"/>
    <xf numFmtId="2" fontId="0" fillId="6" borderId="0" xfId="0" applyNumberForma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0" fillId="0" borderId="0" xfId="0"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9214-8CB8-4807-ACDC-224E6EECDF1A}">
  <dimension ref="A1:M20"/>
  <sheetViews>
    <sheetView workbookViewId="0">
      <selection activeCell="M10" sqref="M10"/>
    </sheetView>
  </sheetViews>
  <sheetFormatPr defaultRowHeight="14.75" x14ac:dyDescent="0.75"/>
  <sheetData>
    <row r="1" spans="1:13" x14ac:dyDescent="0.75">
      <c r="A1" s="29" t="s">
        <v>471</v>
      </c>
      <c r="B1" s="29"/>
      <c r="C1" s="29"/>
      <c r="D1" s="29"/>
      <c r="E1" s="29"/>
      <c r="F1" s="29"/>
      <c r="G1" s="29"/>
      <c r="H1" s="29"/>
      <c r="I1" s="29"/>
      <c r="J1" s="29"/>
    </row>
    <row r="2" spans="1:13" x14ac:dyDescent="0.75">
      <c r="A2" s="29"/>
      <c r="B2" s="29"/>
      <c r="C2" s="29"/>
      <c r="D2" s="29"/>
      <c r="E2" s="29"/>
      <c r="F2" s="29"/>
      <c r="G2" s="29"/>
      <c r="H2" s="29"/>
      <c r="I2" s="29"/>
      <c r="J2" s="29"/>
    </row>
    <row r="3" spans="1:13" x14ac:dyDescent="0.75">
      <c r="A3" s="29"/>
      <c r="B3" s="29"/>
      <c r="C3" s="29"/>
      <c r="D3" s="29"/>
      <c r="E3" s="29"/>
      <c r="F3" s="29"/>
      <c r="G3" s="29"/>
      <c r="H3" s="29"/>
      <c r="I3" s="29"/>
      <c r="J3" s="29"/>
    </row>
    <row r="4" spans="1:13" x14ac:dyDescent="0.75">
      <c r="A4" s="29"/>
      <c r="B4" s="29"/>
      <c r="C4" s="29"/>
      <c r="D4" s="29"/>
      <c r="E4" s="29"/>
      <c r="F4" s="29"/>
      <c r="G4" s="29"/>
      <c r="H4" s="29"/>
      <c r="I4" s="29"/>
      <c r="J4" s="29"/>
    </row>
    <row r="5" spans="1:13" x14ac:dyDescent="0.75">
      <c r="A5" s="29"/>
      <c r="B5" s="29"/>
      <c r="C5" s="29"/>
      <c r="D5" s="29"/>
      <c r="E5" s="29"/>
      <c r="F5" s="29"/>
      <c r="G5" s="29"/>
      <c r="H5" s="29"/>
      <c r="I5" s="29"/>
      <c r="J5" s="29"/>
    </row>
    <row r="6" spans="1:13" x14ac:dyDescent="0.75">
      <c r="A6" s="29"/>
      <c r="B6" s="29"/>
      <c r="C6" s="29"/>
      <c r="D6" s="29"/>
      <c r="E6" s="29"/>
      <c r="F6" s="29"/>
      <c r="G6" s="29"/>
      <c r="H6" s="29"/>
      <c r="I6" s="29"/>
      <c r="J6" s="29"/>
    </row>
    <row r="7" spans="1:13" x14ac:dyDescent="0.75">
      <c r="A7" s="29"/>
      <c r="B7" s="29"/>
      <c r="C7" s="29"/>
      <c r="D7" s="29"/>
      <c r="E7" s="29"/>
      <c r="F7" s="29"/>
      <c r="G7" s="29"/>
      <c r="H7" s="29"/>
      <c r="I7" s="29"/>
      <c r="J7" s="29"/>
    </row>
    <row r="8" spans="1:13" x14ac:dyDescent="0.75">
      <c r="A8" s="29"/>
      <c r="B8" s="29"/>
      <c r="C8" s="29"/>
      <c r="D8" s="29"/>
      <c r="E8" s="29"/>
      <c r="F8" s="29"/>
      <c r="G8" s="29"/>
      <c r="H8" s="29"/>
      <c r="I8" s="29"/>
      <c r="J8" s="29"/>
    </row>
    <row r="9" spans="1:13" x14ac:dyDescent="0.75">
      <c r="A9" s="29"/>
      <c r="B9" s="29"/>
      <c r="C9" s="29"/>
      <c r="D9" s="29"/>
      <c r="E9" s="29"/>
      <c r="F9" s="29"/>
      <c r="G9" s="29"/>
      <c r="H9" s="29"/>
      <c r="I9" s="29"/>
      <c r="J9" s="29"/>
    </row>
    <row r="12" spans="1:13" ht="15.75" x14ac:dyDescent="0.75">
      <c r="B12" s="9" t="s">
        <v>472</v>
      </c>
    </row>
    <row r="14" spans="1:13" x14ac:dyDescent="0.75">
      <c r="B14" t="s">
        <v>473</v>
      </c>
    </row>
    <row r="16" spans="1:13" x14ac:dyDescent="0.75">
      <c r="B16" s="29" t="s">
        <v>474</v>
      </c>
      <c r="C16" s="29"/>
      <c r="D16" s="29"/>
      <c r="E16" s="29"/>
      <c r="F16" s="29"/>
      <c r="G16" s="29"/>
      <c r="H16" s="29"/>
      <c r="I16" s="29"/>
      <c r="J16" s="29"/>
      <c r="K16" s="29"/>
      <c r="L16" s="29"/>
      <c r="M16" s="29"/>
    </row>
    <row r="17" spans="2:13" x14ac:dyDescent="0.75">
      <c r="B17" s="29"/>
      <c r="C17" s="29"/>
      <c r="D17" s="29"/>
      <c r="E17" s="29"/>
      <c r="F17" s="29"/>
      <c r="G17" s="29"/>
      <c r="H17" s="29"/>
      <c r="I17" s="29"/>
      <c r="J17" s="29"/>
      <c r="K17" s="29"/>
      <c r="L17" s="29"/>
      <c r="M17" s="29"/>
    </row>
    <row r="18" spans="2:13" x14ac:dyDescent="0.75">
      <c r="B18" s="29"/>
      <c r="C18" s="29"/>
      <c r="D18" s="29"/>
      <c r="E18" s="29"/>
      <c r="F18" s="29"/>
      <c r="G18" s="29"/>
      <c r="H18" s="29"/>
      <c r="I18" s="29"/>
      <c r="J18" s="29"/>
      <c r="K18" s="29"/>
      <c r="L18" s="29"/>
      <c r="M18" s="29"/>
    </row>
    <row r="19" spans="2:13" x14ac:dyDescent="0.75">
      <c r="B19" s="29"/>
      <c r="C19" s="29"/>
      <c r="D19" s="29"/>
      <c r="E19" s="29"/>
      <c r="F19" s="29"/>
      <c r="G19" s="29"/>
      <c r="H19" s="29"/>
      <c r="I19" s="29"/>
      <c r="J19" s="29"/>
      <c r="K19" s="29"/>
      <c r="L19" s="29"/>
      <c r="M19" s="29"/>
    </row>
    <row r="20" spans="2:13" x14ac:dyDescent="0.75">
      <c r="B20" s="29"/>
      <c r="C20" s="29"/>
      <c r="D20" s="29"/>
      <c r="E20" s="29"/>
      <c r="F20" s="29"/>
      <c r="G20" s="29"/>
      <c r="H20" s="29"/>
      <c r="I20" s="29"/>
      <c r="J20" s="29"/>
      <c r="K20" s="29"/>
      <c r="L20" s="29"/>
      <c r="M20" s="29"/>
    </row>
  </sheetData>
  <mergeCells count="2">
    <mergeCell ref="A1:J9"/>
    <mergeCell ref="B16:M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490B-3BCD-457E-B788-D960F709BCC0}">
  <dimension ref="A1:BA137"/>
  <sheetViews>
    <sheetView tabSelected="1" topLeftCell="L1" zoomScale="70" zoomScaleNormal="70" workbookViewId="0">
      <selection activeCell="I126" sqref="I126"/>
    </sheetView>
  </sheetViews>
  <sheetFormatPr defaultColWidth="11.26953125" defaultRowHeight="29.9" customHeight="1" x14ac:dyDescent="0.75"/>
  <cols>
    <col min="2" max="2" width="11.26953125" style="14"/>
    <col min="10" max="10" width="15.6328125" style="5" customWidth="1"/>
    <col min="11" max="11" width="15.6328125" style="15" customWidth="1"/>
    <col min="15" max="15" width="11.26953125" style="14"/>
    <col min="17" max="17" width="11.26953125" style="5"/>
    <col min="18" max="18" width="11.26953125" style="15"/>
    <col min="20" max="20" width="11.26953125" style="5"/>
    <col min="21" max="21" width="11.26953125" style="15"/>
    <col min="22" max="22" width="11.26953125" style="5"/>
    <col min="23" max="23" width="11.26953125" style="15"/>
    <col min="24" max="24" width="11.26953125" style="5"/>
    <col min="25" max="25" width="11.26953125" style="15"/>
    <col min="26" max="26" width="11.26953125" style="5"/>
    <col min="27" max="27" width="11.26953125" style="15"/>
    <col min="28" max="28" width="11.26953125" style="3"/>
    <col min="29" max="29" width="11.26953125" style="17"/>
    <col min="31" max="31" width="11.26953125" style="7"/>
    <col min="32" max="32" width="11.26953125" style="19"/>
    <col min="33" max="33" width="11.26953125" style="7"/>
    <col min="34" max="34" width="11.26953125" style="19"/>
    <col min="35" max="35" width="11.26953125" style="7"/>
    <col min="36" max="36" width="11.26953125" style="19"/>
    <col min="40" max="40" width="11.26953125" style="5"/>
    <col min="41" max="41" width="11.26953125" style="15"/>
    <col min="42" max="42" width="11.26953125" style="10"/>
    <col min="43" max="43" width="11.26953125" style="21"/>
    <col min="44" max="44" width="11.26953125" style="10"/>
    <col min="45" max="45" width="11.26953125" style="21"/>
    <col min="50" max="50" width="11.26953125" style="15"/>
    <col min="51" max="51" width="11.26953125" style="19"/>
    <col min="52" max="52" width="11.26953125" style="21"/>
    <col min="53" max="53" width="14" style="24" customWidth="1"/>
  </cols>
  <sheetData>
    <row r="1" spans="1:53" ht="29.9" customHeight="1" x14ac:dyDescent="0.75">
      <c r="A1" t="s">
        <v>477</v>
      </c>
      <c r="B1" s="14" t="s">
        <v>475</v>
      </c>
      <c r="C1" t="s">
        <v>476</v>
      </c>
      <c r="D1" t="s">
        <v>478</v>
      </c>
      <c r="E1" t="s">
        <v>479</v>
      </c>
      <c r="F1" t="s">
        <v>480</v>
      </c>
      <c r="G1" t="s">
        <v>481</v>
      </c>
      <c r="H1" t="s">
        <v>482</v>
      </c>
      <c r="I1" t="s">
        <v>483</v>
      </c>
      <c r="K1" s="15" t="s">
        <v>484</v>
      </c>
      <c r="L1" t="s">
        <v>485</v>
      </c>
      <c r="M1" t="s">
        <v>486</v>
      </c>
      <c r="N1" t="s">
        <v>487</v>
      </c>
      <c r="O1" t="s">
        <v>488</v>
      </c>
      <c r="P1" t="s">
        <v>489</v>
      </c>
      <c r="R1" t="s">
        <v>490</v>
      </c>
      <c r="S1" t="s">
        <v>491</v>
      </c>
      <c r="U1" t="s">
        <v>492</v>
      </c>
      <c r="W1" t="s">
        <v>493</v>
      </c>
      <c r="Y1" t="s">
        <v>494</v>
      </c>
      <c r="AA1" t="s">
        <v>495</v>
      </c>
      <c r="AC1" t="s">
        <v>496</v>
      </c>
      <c r="AH1" t="s">
        <v>497</v>
      </c>
      <c r="AJ1" t="s">
        <v>498</v>
      </c>
      <c r="AM1" t="s">
        <v>499</v>
      </c>
      <c r="AO1" t="s">
        <v>500</v>
      </c>
      <c r="AQ1" t="s">
        <v>501</v>
      </c>
      <c r="AS1" t="s">
        <v>502</v>
      </c>
      <c r="BA1" s="28" t="s">
        <v>468</v>
      </c>
    </row>
    <row r="2" spans="1:53" ht="29.9" customHeight="1" x14ac:dyDescent="0.75">
      <c r="A2" s="2" t="s">
        <v>0</v>
      </c>
      <c r="B2" s="12" t="s">
        <v>1</v>
      </c>
      <c r="C2" s="2" t="s">
        <v>2</v>
      </c>
      <c r="D2" s="2" t="s">
        <v>3</v>
      </c>
      <c r="E2" s="2" t="s">
        <v>4</v>
      </c>
      <c r="F2" s="2" t="s">
        <v>5</v>
      </c>
      <c r="G2" s="2" t="s">
        <v>6</v>
      </c>
      <c r="H2" s="2" t="s">
        <v>7</v>
      </c>
      <c r="I2" s="2" t="s">
        <v>9</v>
      </c>
      <c r="J2" s="5" t="s">
        <v>11</v>
      </c>
      <c r="K2" s="5" t="s">
        <v>452</v>
      </c>
      <c r="L2" s="2" t="s">
        <v>12</v>
      </c>
      <c r="M2" s="2" t="s">
        <v>13</v>
      </c>
      <c r="N2" s="2" t="s">
        <v>14</v>
      </c>
      <c r="O2" s="12" t="s">
        <v>15</v>
      </c>
      <c r="P2" s="2" t="s">
        <v>16</v>
      </c>
      <c r="Q2" s="5" t="s">
        <v>17</v>
      </c>
      <c r="R2" s="5" t="s">
        <v>453</v>
      </c>
      <c r="S2" s="2" t="s">
        <v>18</v>
      </c>
      <c r="T2" s="5" t="s">
        <v>19</v>
      </c>
      <c r="U2" s="5" t="s">
        <v>454</v>
      </c>
      <c r="V2" s="5" t="s">
        <v>20</v>
      </c>
      <c r="W2" s="5" t="s">
        <v>455</v>
      </c>
      <c r="X2" s="5" t="s">
        <v>21</v>
      </c>
      <c r="Y2" s="5" t="s">
        <v>456</v>
      </c>
      <c r="Z2" s="5" t="s">
        <v>22</v>
      </c>
      <c r="AA2" s="5" t="s">
        <v>457</v>
      </c>
      <c r="AB2" s="3" t="s">
        <v>23</v>
      </c>
      <c r="AC2" s="3" t="s">
        <v>458</v>
      </c>
      <c r="AD2" s="2" t="s">
        <v>24</v>
      </c>
      <c r="AE2" s="7" t="s">
        <v>25</v>
      </c>
      <c r="AF2" s="7" t="s">
        <v>459</v>
      </c>
      <c r="AG2" s="7" t="s">
        <v>26</v>
      </c>
      <c r="AH2" s="7" t="s">
        <v>460</v>
      </c>
      <c r="AI2" s="7" t="s">
        <v>27</v>
      </c>
      <c r="AJ2" s="7" t="s">
        <v>461</v>
      </c>
      <c r="AK2" s="2" t="s">
        <v>28</v>
      </c>
      <c r="AL2" s="2" t="s">
        <v>29</v>
      </c>
      <c r="AM2" s="2" t="s">
        <v>30</v>
      </c>
      <c r="AN2" s="5" t="s">
        <v>31</v>
      </c>
      <c r="AO2" s="5" t="s">
        <v>462</v>
      </c>
      <c r="AP2" s="10" t="s">
        <v>32</v>
      </c>
      <c r="AQ2" s="10" t="s">
        <v>463</v>
      </c>
      <c r="AR2" s="10" t="s">
        <v>33</v>
      </c>
      <c r="AS2" s="10" t="s">
        <v>464</v>
      </c>
      <c r="AT2" s="2" t="s">
        <v>34</v>
      </c>
      <c r="AU2" s="2" t="s">
        <v>35</v>
      </c>
      <c r="AV2" s="2" t="s">
        <v>36</v>
      </c>
      <c r="AW2" s="2" t="s">
        <v>37</v>
      </c>
      <c r="AX2" s="25" t="s">
        <v>465</v>
      </c>
      <c r="AY2" s="26" t="s">
        <v>466</v>
      </c>
      <c r="AZ2" s="27" t="s">
        <v>467</v>
      </c>
      <c r="BA2" s="28" t="s">
        <v>468</v>
      </c>
    </row>
    <row r="3" spans="1:53" ht="29.9" customHeight="1" x14ac:dyDescent="0.75">
      <c r="A3" s="1" t="s">
        <v>38</v>
      </c>
      <c r="B3" s="13" t="s">
        <v>39</v>
      </c>
      <c r="C3" s="1" t="s">
        <v>40</v>
      </c>
      <c r="D3" s="1" t="s">
        <v>41</v>
      </c>
      <c r="E3" s="1" t="s">
        <v>42</v>
      </c>
      <c r="F3" s="1" t="s">
        <v>43</v>
      </c>
      <c r="G3" s="1" t="s">
        <v>44</v>
      </c>
      <c r="H3" s="1" t="s">
        <v>45</v>
      </c>
      <c r="I3" s="1" t="s">
        <v>47</v>
      </c>
      <c r="J3" s="6" t="s">
        <v>49</v>
      </c>
      <c r="K3" s="16">
        <v>3</v>
      </c>
      <c r="L3" s="1" t="s">
        <v>50</v>
      </c>
      <c r="M3" s="1" t="s">
        <v>51</v>
      </c>
      <c r="N3" s="1" t="s">
        <v>52</v>
      </c>
      <c r="O3" s="13" t="s">
        <v>53</v>
      </c>
      <c r="P3" s="1" t="s">
        <v>54</v>
      </c>
      <c r="Q3" s="6" t="s">
        <v>55</v>
      </c>
      <c r="R3" s="16">
        <v>5</v>
      </c>
      <c r="S3" s="1" t="s">
        <v>56</v>
      </c>
      <c r="T3" s="6" t="s">
        <v>57</v>
      </c>
      <c r="U3" s="16">
        <v>0</v>
      </c>
      <c r="V3" s="6" t="s">
        <v>58</v>
      </c>
      <c r="W3" s="16">
        <v>0</v>
      </c>
      <c r="X3" s="6" t="s">
        <v>59</v>
      </c>
      <c r="Y3" s="16">
        <v>0</v>
      </c>
      <c r="Z3" s="6" t="s">
        <v>60</v>
      </c>
      <c r="AA3" s="16">
        <v>3</v>
      </c>
      <c r="AB3" s="4" t="s">
        <v>61</v>
      </c>
      <c r="AC3" s="18">
        <v>0</v>
      </c>
      <c r="AD3" s="1" t="s">
        <v>62</v>
      </c>
      <c r="AE3" s="8" t="s">
        <v>63</v>
      </c>
      <c r="AF3" s="20">
        <v>7</v>
      </c>
      <c r="AG3" s="8" t="s">
        <v>64</v>
      </c>
      <c r="AH3" s="20">
        <v>5</v>
      </c>
      <c r="AI3" s="8" t="s">
        <v>65</v>
      </c>
      <c r="AJ3" s="20">
        <v>3</v>
      </c>
      <c r="AK3" s="1" t="s">
        <v>66</v>
      </c>
      <c r="AL3" s="1" t="s">
        <v>67</v>
      </c>
      <c r="AM3" s="1" t="s">
        <v>50</v>
      </c>
      <c r="AN3" s="6" t="s">
        <v>68</v>
      </c>
      <c r="AO3" s="16">
        <v>0</v>
      </c>
      <c r="AP3" s="11" t="s">
        <v>69</v>
      </c>
      <c r="AQ3" s="22">
        <v>5</v>
      </c>
      <c r="AR3" s="11" t="s">
        <v>70</v>
      </c>
      <c r="AS3" s="22">
        <v>0</v>
      </c>
      <c r="AT3" s="1" t="s">
        <v>71</v>
      </c>
      <c r="AU3" s="1" t="s">
        <v>72</v>
      </c>
      <c r="AV3" s="1" t="s">
        <v>73</v>
      </c>
      <c r="AW3" s="1" t="s">
        <v>48</v>
      </c>
      <c r="AX3" s="23">
        <f t="shared" ref="AX3:AX34" si="0">(((K3+R3+U3+W3+Y3+AA3+AC3+AO3)/8)*10)</f>
        <v>13.75</v>
      </c>
      <c r="AY3" s="19">
        <f t="shared" ref="AY3:AY34" si="1">(((AF3+AH3+AJ3)/3)*10)</f>
        <v>50</v>
      </c>
      <c r="AZ3" s="21">
        <f t="shared" ref="AZ3:AZ34" si="2">(((AQ3+AS3)/2)*10)</f>
        <v>25</v>
      </c>
      <c r="BA3" s="24">
        <f>((AX3*0.5)+(AY3*0.3)+(AZ3*0.2))</f>
        <v>26.875</v>
      </c>
    </row>
    <row r="4" spans="1:53" ht="29.9" customHeight="1" x14ac:dyDescent="0.75">
      <c r="A4" s="1" t="s">
        <v>74</v>
      </c>
      <c r="B4" s="13" t="s">
        <v>75</v>
      </c>
      <c r="C4" s="1" t="s">
        <v>76</v>
      </c>
      <c r="D4" s="1" t="s">
        <v>41</v>
      </c>
      <c r="E4" s="1" t="s">
        <v>77</v>
      </c>
      <c r="F4" s="1" t="s">
        <v>43</v>
      </c>
      <c r="G4" s="1" t="s">
        <v>78</v>
      </c>
      <c r="H4" s="1" t="s">
        <v>45</v>
      </c>
      <c r="I4" s="1" t="s">
        <v>79</v>
      </c>
      <c r="J4" s="6" t="s">
        <v>49</v>
      </c>
      <c r="K4" s="16">
        <v>3</v>
      </c>
      <c r="L4" s="1" t="s">
        <v>50</v>
      </c>
      <c r="M4" s="1" t="s">
        <v>80</v>
      </c>
      <c r="N4" s="1" t="s">
        <v>81</v>
      </c>
      <c r="O4" s="13" t="s">
        <v>53</v>
      </c>
      <c r="P4" s="1" t="s">
        <v>54</v>
      </c>
      <c r="Q4" s="6" t="s">
        <v>55</v>
      </c>
      <c r="R4" s="16">
        <v>5</v>
      </c>
      <c r="S4" s="1" t="s">
        <v>82</v>
      </c>
      <c r="T4" s="6" t="s">
        <v>57</v>
      </c>
      <c r="U4" s="16">
        <v>0</v>
      </c>
      <c r="V4" s="6" t="s">
        <v>83</v>
      </c>
      <c r="W4" s="16">
        <v>3</v>
      </c>
      <c r="X4" s="6" t="s">
        <v>59</v>
      </c>
      <c r="Y4" s="16">
        <v>0</v>
      </c>
      <c r="Z4" s="6" t="s">
        <v>60</v>
      </c>
      <c r="AA4" s="16">
        <v>3</v>
      </c>
      <c r="AB4" s="4" t="s">
        <v>84</v>
      </c>
      <c r="AC4" s="18">
        <v>3</v>
      </c>
      <c r="AD4" s="1" t="s">
        <v>85</v>
      </c>
      <c r="AE4" s="8" t="s">
        <v>86</v>
      </c>
      <c r="AF4" s="20">
        <v>5</v>
      </c>
      <c r="AG4" s="8" t="s">
        <v>87</v>
      </c>
      <c r="AH4" s="20">
        <v>0</v>
      </c>
      <c r="AI4" s="8" t="s">
        <v>88</v>
      </c>
      <c r="AJ4" s="20">
        <v>0</v>
      </c>
      <c r="AK4" s="1" t="s">
        <v>89</v>
      </c>
      <c r="AL4" s="1" t="s">
        <v>90</v>
      </c>
      <c r="AM4" s="1" t="s">
        <v>50</v>
      </c>
      <c r="AN4" s="6" t="s">
        <v>60</v>
      </c>
      <c r="AO4" s="16">
        <v>3</v>
      </c>
      <c r="AP4" s="11" t="s">
        <v>69</v>
      </c>
      <c r="AQ4" s="22">
        <v>5</v>
      </c>
      <c r="AR4" s="11" t="s">
        <v>91</v>
      </c>
      <c r="AS4" s="22">
        <v>10</v>
      </c>
      <c r="AT4" s="1" t="s">
        <v>48</v>
      </c>
      <c r="AU4" s="1" t="s">
        <v>92</v>
      </c>
      <c r="AV4" s="1" t="s">
        <v>90</v>
      </c>
      <c r="AW4" s="1" t="s">
        <v>48</v>
      </c>
      <c r="AX4" s="23">
        <f t="shared" si="0"/>
        <v>25</v>
      </c>
      <c r="AY4" s="19">
        <f t="shared" si="1"/>
        <v>16.666666666666668</v>
      </c>
      <c r="AZ4" s="21">
        <f t="shared" si="2"/>
        <v>75</v>
      </c>
      <c r="BA4" s="24">
        <f t="shared" ref="BA4:BA66" si="3">((AX4*0.5)+(AY4*0.3)+(AZ4*0.2))</f>
        <v>32.5</v>
      </c>
    </row>
    <row r="5" spans="1:53" ht="29.9" customHeight="1" x14ac:dyDescent="0.75">
      <c r="A5" s="1" t="s">
        <v>93</v>
      </c>
      <c r="B5" s="13" t="s">
        <v>94</v>
      </c>
      <c r="C5" s="1" t="s">
        <v>40</v>
      </c>
      <c r="D5" s="1" t="s">
        <v>41</v>
      </c>
      <c r="E5" s="1" t="s">
        <v>95</v>
      </c>
      <c r="F5" s="1" t="s">
        <v>43</v>
      </c>
      <c r="G5" s="1" t="s">
        <v>96</v>
      </c>
      <c r="H5" s="1" t="s">
        <v>45</v>
      </c>
      <c r="I5" s="1" t="s">
        <v>79</v>
      </c>
      <c r="J5" s="6" t="s">
        <v>97</v>
      </c>
      <c r="K5" s="16">
        <v>7</v>
      </c>
      <c r="L5" s="1" t="s">
        <v>50</v>
      </c>
      <c r="M5" s="1" t="s">
        <v>80</v>
      </c>
      <c r="N5" s="1" t="s">
        <v>52</v>
      </c>
      <c r="O5" s="13" t="s">
        <v>98</v>
      </c>
      <c r="P5" s="1" t="s">
        <v>99</v>
      </c>
      <c r="Q5" s="6" t="s">
        <v>100</v>
      </c>
      <c r="R5" s="16">
        <v>10</v>
      </c>
      <c r="S5" s="1" t="s">
        <v>101</v>
      </c>
      <c r="T5" s="6" t="s">
        <v>102</v>
      </c>
      <c r="U5" s="16">
        <v>10</v>
      </c>
      <c r="V5" s="6" t="s">
        <v>83</v>
      </c>
      <c r="W5" s="16">
        <v>3</v>
      </c>
      <c r="X5" s="6" t="s">
        <v>103</v>
      </c>
      <c r="Y5" s="16">
        <v>10</v>
      </c>
      <c r="Z5" s="6" t="s">
        <v>91</v>
      </c>
      <c r="AA5" s="16">
        <v>10</v>
      </c>
      <c r="AB5" s="4" t="s">
        <v>104</v>
      </c>
      <c r="AC5" s="18">
        <v>7</v>
      </c>
      <c r="AD5" s="1" t="s">
        <v>85</v>
      </c>
      <c r="AE5" s="8" t="s">
        <v>86</v>
      </c>
      <c r="AF5" s="20">
        <v>5</v>
      </c>
      <c r="AG5" s="8" t="s">
        <v>105</v>
      </c>
      <c r="AH5" s="20">
        <v>5</v>
      </c>
      <c r="AI5" s="8" t="s">
        <v>88</v>
      </c>
      <c r="AJ5" s="20">
        <v>0</v>
      </c>
      <c r="AK5" s="1" t="s">
        <v>106</v>
      </c>
      <c r="AL5" s="1" t="s">
        <v>90</v>
      </c>
      <c r="AM5" s="1" t="s">
        <v>107</v>
      </c>
      <c r="AN5" s="6" t="s">
        <v>91</v>
      </c>
      <c r="AO5" s="16">
        <v>10</v>
      </c>
      <c r="AP5" s="11" t="s">
        <v>108</v>
      </c>
      <c r="AQ5" s="22">
        <v>10</v>
      </c>
      <c r="AR5" s="11" t="s">
        <v>91</v>
      </c>
      <c r="AS5" s="22">
        <v>10</v>
      </c>
      <c r="AT5" s="1" t="s">
        <v>48</v>
      </c>
      <c r="AU5" s="1" t="s">
        <v>107</v>
      </c>
      <c r="AV5" s="1" t="s">
        <v>48</v>
      </c>
      <c r="AW5" s="1" t="s">
        <v>48</v>
      </c>
      <c r="AX5" s="23">
        <f t="shared" si="0"/>
        <v>83.75</v>
      </c>
      <c r="AY5" s="19">
        <f t="shared" si="1"/>
        <v>33.333333333333336</v>
      </c>
      <c r="AZ5" s="21">
        <f t="shared" si="2"/>
        <v>100</v>
      </c>
      <c r="BA5" s="24">
        <f t="shared" si="3"/>
        <v>71.875</v>
      </c>
    </row>
    <row r="6" spans="1:53" ht="29.9" customHeight="1" x14ac:dyDescent="0.75">
      <c r="A6" s="1" t="s">
        <v>109</v>
      </c>
      <c r="B6" s="13" t="s">
        <v>110</v>
      </c>
      <c r="C6" s="1" t="s">
        <v>111</v>
      </c>
      <c r="D6" s="1" t="s">
        <v>41</v>
      </c>
      <c r="E6" s="1" t="s">
        <v>95</v>
      </c>
      <c r="F6" s="1" t="s">
        <v>43</v>
      </c>
      <c r="G6" s="1" t="s">
        <v>96</v>
      </c>
      <c r="H6" s="1" t="s">
        <v>45</v>
      </c>
      <c r="I6" s="1" t="s">
        <v>79</v>
      </c>
      <c r="J6" s="6" t="s">
        <v>112</v>
      </c>
      <c r="K6" s="16">
        <v>0</v>
      </c>
      <c r="L6" s="1" t="s">
        <v>50</v>
      </c>
      <c r="M6" s="1" t="s">
        <v>113</v>
      </c>
      <c r="N6" s="1" t="s">
        <v>81</v>
      </c>
      <c r="O6" s="13" t="s">
        <v>114</v>
      </c>
      <c r="P6" s="1" t="s">
        <v>115</v>
      </c>
      <c r="Q6" s="6" t="s">
        <v>116</v>
      </c>
      <c r="R6" s="16">
        <v>0</v>
      </c>
      <c r="S6" s="1" t="s">
        <v>101</v>
      </c>
      <c r="T6" s="6" t="s">
        <v>57</v>
      </c>
      <c r="U6" s="16">
        <v>0</v>
      </c>
      <c r="V6" s="6" t="s">
        <v>117</v>
      </c>
      <c r="W6" s="16">
        <v>5</v>
      </c>
      <c r="X6" s="6" t="s">
        <v>118</v>
      </c>
      <c r="Y6" s="16">
        <v>3</v>
      </c>
      <c r="Z6" s="6" t="s">
        <v>60</v>
      </c>
      <c r="AA6" s="16">
        <v>3</v>
      </c>
      <c r="AB6" s="4" t="s">
        <v>61</v>
      </c>
      <c r="AC6" s="18">
        <v>0</v>
      </c>
      <c r="AD6" s="1" t="s">
        <v>62</v>
      </c>
      <c r="AE6" s="8" t="s">
        <v>63</v>
      </c>
      <c r="AF6" s="20">
        <v>7</v>
      </c>
      <c r="AG6" s="8" t="s">
        <v>64</v>
      </c>
      <c r="AH6" s="20">
        <v>5</v>
      </c>
      <c r="AI6" s="8" t="s">
        <v>65</v>
      </c>
      <c r="AJ6" s="20">
        <v>3</v>
      </c>
      <c r="AK6" s="1" t="s">
        <v>119</v>
      </c>
      <c r="AL6" s="1" t="s">
        <v>90</v>
      </c>
      <c r="AM6" s="1" t="s">
        <v>50</v>
      </c>
      <c r="AN6" s="6" t="s">
        <v>60</v>
      </c>
      <c r="AO6" s="16">
        <v>3</v>
      </c>
      <c r="AP6" s="11" t="s">
        <v>69</v>
      </c>
      <c r="AQ6" s="22">
        <v>5</v>
      </c>
      <c r="AR6" s="11" t="s">
        <v>120</v>
      </c>
      <c r="AS6" s="22">
        <v>3</v>
      </c>
      <c r="AT6" s="1" t="s">
        <v>121</v>
      </c>
      <c r="AU6" s="1" t="s">
        <v>72</v>
      </c>
      <c r="AV6" s="1" t="s">
        <v>67</v>
      </c>
      <c r="AW6" s="1" t="s">
        <v>122</v>
      </c>
      <c r="AX6" s="23">
        <f t="shared" si="0"/>
        <v>17.5</v>
      </c>
      <c r="AY6" s="19">
        <f t="shared" si="1"/>
        <v>50</v>
      </c>
      <c r="AZ6" s="21">
        <f t="shared" si="2"/>
        <v>40</v>
      </c>
      <c r="BA6" s="24">
        <f t="shared" si="3"/>
        <v>31.75</v>
      </c>
    </row>
    <row r="7" spans="1:53" ht="29.9" customHeight="1" x14ac:dyDescent="0.75">
      <c r="A7" s="1" t="s">
        <v>123</v>
      </c>
      <c r="B7" s="13" t="s">
        <v>94</v>
      </c>
      <c r="C7" s="1" t="s">
        <v>124</v>
      </c>
      <c r="D7" s="1" t="s">
        <v>41</v>
      </c>
      <c r="E7" s="1" t="s">
        <v>42</v>
      </c>
      <c r="F7" s="1" t="s">
        <v>43</v>
      </c>
      <c r="G7" s="1" t="s">
        <v>78</v>
      </c>
      <c r="H7" s="1" t="s">
        <v>45</v>
      </c>
      <c r="I7" s="1" t="s">
        <v>79</v>
      </c>
      <c r="J7" s="6" t="s">
        <v>97</v>
      </c>
      <c r="K7" s="16">
        <v>7</v>
      </c>
      <c r="L7" s="1" t="s">
        <v>50</v>
      </c>
      <c r="M7" s="1" t="s">
        <v>80</v>
      </c>
      <c r="N7" s="1" t="s">
        <v>52</v>
      </c>
      <c r="O7" s="13" t="s">
        <v>53</v>
      </c>
      <c r="P7" s="1" t="s">
        <v>54</v>
      </c>
      <c r="Q7" s="6" t="s">
        <v>100</v>
      </c>
      <c r="R7" s="16">
        <v>10</v>
      </c>
      <c r="S7" s="1" t="s">
        <v>101</v>
      </c>
      <c r="T7" s="6" t="s">
        <v>125</v>
      </c>
      <c r="U7" s="16">
        <v>5</v>
      </c>
      <c r="V7" s="6" t="s">
        <v>83</v>
      </c>
      <c r="W7" s="16">
        <v>3</v>
      </c>
      <c r="X7" s="6" t="s">
        <v>126</v>
      </c>
      <c r="Y7" s="16">
        <v>5</v>
      </c>
      <c r="Z7" s="6" t="s">
        <v>127</v>
      </c>
      <c r="AA7" s="16">
        <v>5</v>
      </c>
      <c r="AB7" s="4" t="s">
        <v>128</v>
      </c>
      <c r="AC7" s="18">
        <v>5</v>
      </c>
      <c r="AD7" s="1" t="s">
        <v>62</v>
      </c>
      <c r="AE7" s="8" t="s">
        <v>129</v>
      </c>
      <c r="AF7" s="20">
        <v>10</v>
      </c>
      <c r="AG7" s="8" t="s">
        <v>130</v>
      </c>
      <c r="AH7" s="20">
        <v>10</v>
      </c>
      <c r="AI7" s="8" t="s">
        <v>131</v>
      </c>
      <c r="AJ7" s="20">
        <v>5</v>
      </c>
      <c r="AK7" s="1" t="s">
        <v>132</v>
      </c>
      <c r="AL7" s="1" t="s">
        <v>67</v>
      </c>
      <c r="AM7" s="1" t="s">
        <v>107</v>
      </c>
      <c r="AN7" s="6" t="s">
        <v>48</v>
      </c>
      <c r="AO7" s="16" t="s">
        <v>469</v>
      </c>
      <c r="AP7" s="11" t="s">
        <v>108</v>
      </c>
      <c r="AQ7" s="22">
        <v>10</v>
      </c>
      <c r="AR7" s="11" t="s">
        <v>120</v>
      </c>
      <c r="AS7" s="22">
        <v>3</v>
      </c>
      <c r="AT7" s="1" t="s">
        <v>133</v>
      </c>
      <c r="AU7" s="1" t="s">
        <v>107</v>
      </c>
      <c r="AV7" s="1" t="s">
        <v>48</v>
      </c>
      <c r="AW7" s="1" t="s">
        <v>48</v>
      </c>
      <c r="AX7" s="23">
        <f t="shared" si="0"/>
        <v>62.5</v>
      </c>
      <c r="AY7" s="19">
        <f t="shared" si="1"/>
        <v>83.333333333333343</v>
      </c>
      <c r="AZ7" s="21">
        <f t="shared" si="2"/>
        <v>65</v>
      </c>
      <c r="BA7" s="24">
        <f t="shared" si="3"/>
        <v>69.25</v>
      </c>
    </row>
    <row r="8" spans="1:53" ht="29.9" customHeight="1" x14ac:dyDescent="0.75">
      <c r="A8" s="1" t="s">
        <v>134</v>
      </c>
      <c r="B8" s="13" t="s">
        <v>94</v>
      </c>
      <c r="C8" s="1" t="s">
        <v>111</v>
      </c>
      <c r="D8" s="1" t="s">
        <v>41</v>
      </c>
      <c r="E8" s="1" t="s">
        <v>95</v>
      </c>
      <c r="F8" s="1" t="s">
        <v>43</v>
      </c>
      <c r="G8" s="1" t="s">
        <v>44</v>
      </c>
      <c r="H8" s="1" t="s">
        <v>45</v>
      </c>
      <c r="I8" s="1" t="s">
        <v>79</v>
      </c>
      <c r="J8" s="6" t="s">
        <v>97</v>
      </c>
      <c r="K8" s="16">
        <v>7</v>
      </c>
      <c r="L8" s="1" t="s">
        <v>50</v>
      </c>
      <c r="M8" s="1" t="s">
        <v>80</v>
      </c>
      <c r="N8" s="1" t="s">
        <v>81</v>
      </c>
      <c r="O8" s="13" t="s">
        <v>98</v>
      </c>
      <c r="P8" s="1" t="s">
        <v>54</v>
      </c>
      <c r="Q8" s="6" t="s">
        <v>135</v>
      </c>
      <c r="R8" s="16">
        <v>7</v>
      </c>
      <c r="S8" s="1" t="s">
        <v>136</v>
      </c>
      <c r="T8" s="6" t="s">
        <v>125</v>
      </c>
      <c r="U8" s="16">
        <v>5</v>
      </c>
      <c r="V8" s="6" t="s">
        <v>117</v>
      </c>
      <c r="W8" s="16">
        <v>5</v>
      </c>
      <c r="X8" s="6" t="s">
        <v>137</v>
      </c>
      <c r="Y8" s="16">
        <v>7</v>
      </c>
      <c r="Z8" s="6" t="s">
        <v>138</v>
      </c>
      <c r="AA8" s="16">
        <v>7</v>
      </c>
      <c r="AB8" s="4" t="s">
        <v>128</v>
      </c>
      <c r="AC8" s="18">
        <v>5</v>
      </c>
      <c r="AD8" s="1" t="s">
        <v>139</v>
      </c>
      <c r="AE8" s="8" t="s">
        <v>63</v>
      </c>
      <c r="AF8" s="20">
        <v>7</v>
      </c>
      <c r="AG8" s="8" t="s">
        <v>130</v>
      </c>
      <c r="AH8" s="20">
        <v>10</v>
      </c>
      <c r="AI8" s="8" t="s">
        <v>65</v>
      </c>
      <c r="AJ8" s="20">
        <v>3</v>
      </c>
      <c r="AK8" s="1" t="s">
        <v>140</v>
      </c>
      <c r="AL8" s="1" t="s">
        <v>141</v>
      </c>
      <c r="AM8" s="1" t="s">
        <v>107</v>
      </c>
      <c r="AN8" s="6" t="s">
        <v>48</v>
      </c>
      <c r="AO8" s="16">
        <v>10</v>
      </c>
      <c r="AP8" s="11" t="s">
        <v>108</v>
      </c>
      <c r="AQ8" s="22">
        <v>10</v>
      </c>
      <c r="AR8" s="11" t="s">
        <v>91</v>
      </c>
      <c r="AS8" s="22">
        <v>10</v>
      </c>
      <c r="AT8" s="1" t="s">
        <v>48</v>
      </c>
      <c r="AU8" s="1" t="s">
        <v>107</v>
      </c>
      <c r="AV8" s="1" t="s">
        <v>48</v>
      </c>
      <c r="AW8" s="1" t="s">
        <v>48</v>
      </c>
      <c r="AX8" s="23">
        <f t="shared" si="0"/>
        <v>66.25</v>
      </c>
      <c r="AY8" s="19">
        <f t="shared" si="1"/>
        <v>66.666666666666671</v>
      </c>
      <c r="AZ8" s="21">
        <f t="shared" si="2"/>
        <v>100</v>
      </c>
      <c r="BA8" s="24">
        <f t="shared" si="3"/>
        <v>73.125</v>
      </c>
    </row>
    <row r="9" spans="1:53" ht="29.9" customHeight="1" x14ac:dyDescent="0.75">
      <c r="A9" s="1" t="s">
        <v>142</v>
      </c>
      <c r="B9" s="13" t="s">
        <v>110</v>
      </c>
      <c r="C9" s="1" t="s">
        <v>40</v>
      </c>
      <c r="D9" s="1" t="s">
        <v>41</v>
      </c>
      <c r="E9" s="1" t="s">
        <v>42</v>
      </c>
      <c r="F9" s="1" t="s">
        <v>43</v>
      </c>
      <c r="G9" s="1" t="s">
        <v>78</v>
      </c>
      <c r="H9" s="1" t="s">
        <v>45</v>
      </c>
      <c r="I9" s="1" t="s">
        <v>79</v>
      </c>
      <c r="J9" s="6" t="s">
        <v>97</v>
      </c>
      <c r="K9" s="16">
        <v>7</v>
      </c>
      <c r="L9" s="1" t="s">
        <v>50</v>
      </c>
      <c r="M9" s="1" t="s">
        <v>80</v>
      </c>
      <c r="N9" s="1" t="s">
        <v>81</v>
      </c>
      <c r="O9" s="13" t="s">
        <v>143</v>
      </c>
      <c r="P9" s="1" t="s">
        <v>54</v>
      </c>
      <c r="Q9" s="6" t="s">
        <v>100</v>
      </c>
      <c r="R9" s="16">
        <v>10</v>
      </c>
      <c r="S9" s="1" t="s">
        <v>101</v>
      </c>
      <c r="T9" s="6" t="s">
        <v>125</v>
      </c>
      <c r="U9" s="16">
        <v>5</v>
      </c>
      <c r="V9" s="6" t="s">
        <v>117</v>
      </c>
      <c r="W9" s="16">
        <v>5</v>
      </c>
      <c r="X9" s="6" t="s">
        <v>137</v>
      </c>
      <c r="Y9" s="16">
        <v>7</v>
      </c>
      <c r="Z9" s="6" t="s">
        <v>138</v>
      </c>
      <c r="AA9" s="16">
        <v>7</v>
      </c>
      <c r="AB9" s="4" t="s">
        <v>128</v>
      </c>
      <c r="AC9" s="18">
        <v>5</v>
      </c>
      <c r="AD9" s="1" t="s">
        <v>144</v>
      </c>
      <c r="AE9" s="8" t="s">
        <v>63</v>
      </c>
      <c r="AF9" s="20">
        <v>7</v>
      </c>
      <c r="AG9" s="8" t="s">
        <v>130</v>
      </c>
      <c r="AH9" s="20">
        <v>10</v>
      </c>
      <c r="AI9" s="8" t="s">
        <v>65</v>
      </c>
      <c r="AJ9" s="20">
        <v>3</v>
      </c>
      <c r="AK9" s="1" t="s">
        <v>145</v>
      </c>
      <c r="AL9" s="1" t="s">
        <v>67</v>
      </c>
      <c r="AM9" s="1" t="s">
        <v>107</v>
      </c>
      <c r="AN9" s="6" t="s">
        <v>91</v>
      </c>
      <c r="AO9" s="16">
        <v>10</v>
      </c>
      <c r="AP9" s="11" t="s">
        <v>146</v>
      </c>
      <c r="AQ9" s="22">
        <v>7</v>
      </c>
      <c r="AR9" s="11" t="s">
        <v>91</v>
      </c>
      <c r="AS9" s="22">
        <v>10</v>
      </c>
      <c r="AT9" s="1" t="s">
        <v>48</v>
      </c>
      <c r="AU9" s="1" t="s">
        <v>107</v>
      </c>
      <c r="AV9" s="1" t="s">
        <v>73</v>
      </c>
      <c r="AW9" s="1" t="s">
        <v>48</v>
      </c>
      <c r="AX9" s="23">
        <f t="shared" si="0"/>
        <v>70</v>
      </c>
      <c r="AY9" s="19">
        <f t="shared" si="1"/>
        <v>66.666666666666671</v>
      </c>
      <c r="AZ9" s="21">
        <f t="shared" si="2"/>
        <v>85</v>
      </c>
      <c r="BA9" s="24">
        <f t="shared" si="3"/>
        <v>72</v>
      </c>
    </row>
    <row r="10" spans="1:53" ht="29.9" customHeight="1" x14ac:dyDescent="0.75">
      <c r="A10" s="1" t="s">
        <v>147</v>
      </c>
      <c r="B10" s="13" t="s">
        <v>110</v>
      </c>
      <c r="C10" s="1" t="s">
        <v>111</v>
      </c>
      <c r="D10" s="1" t="s">
        <v>41</v>
      </c>
      <c r="E10" s="1" t="s">
        <v>95</v>
      </c>
      <c r="F10" s="1" t="s">
        <v>43</v>
      </c>
      <c r="G10" s="1" t="s">
        <v>44</v>
      </c>
      <c r="H10" s="1" t="s">
        <v>45</v>
      </c>
      <c r="I10" s="1" t="s">
        <v>79</v>
      </c>
      <c r="J10" s="6" t="s">
        <v>49</v>
      </c>
      <c r="K10" s="16">
        <v>3</v>
      </c>
      <c r="L10" s="1" t="s">
        <v>50</v>
      </c>
      <c r="M10" s="1" t="s">
        <v>80</v>
      </c>
      <c r="N10" s="1" t="s">
        <v>52</v>
      </c>
      <c r="O10" s="13" t="s">
        <v>98</v>
      </c>
      <c r="P10" s="1" t="s">
        <v>54</v>
      </c>
      <c r="Q10" s="6" t="s">
        <v>55</v>
      </c>
      <c r="R10" s="16">
        <v>5</v>
      </c>
      <c r="S10" s="1" t="s">
        <v>101</v>
      </c>
      <c r="T10" s="6" t="s">
        <v>125</v>
      </c>
      <c r="U10" s="16">
        <v>5</v>
      </c>
      <c r="V10" s="6" t="s">
        <v>117</v>
      </c>
      <c r="W10" s="16">
        <v>5</v>
      </c>
      <c r="X10" s="6" t="s">
        <v>118</v>
      </c>
      <c r="Y10" s="16">
        <v>3</v>
      </c>
      <c r="Z10" s="6" t="s">
        <v>60</v>
      </c>
      <c r="AA10" s="16">
        <v>3</v>
      </c>
      <c r="AB10" s="4" t="s">
        <v>128</v>
      </c>
      <c r="AC10" s="18">
        <v>5</v>
      </c>
      <c r="AD10" s="1" t="s">
        <v>62</v>
      </c>
      <c r="AE10" s="8" t="s">
        <v>86</v>
      </c>
      <c r="AF10" s="20">
        <v>5</v>
      </c>
      <c r="AG10" s="8" t="s">
        <v>130</v>
      </c>
      <c r="AH10" s="20">
        <v>10</v>
      </c>
      <c r="AI10" s="8" t="s">
        <v>148</v>
      </c>
      <c r="AJ10" s="20">
        <v>7</v>
      </c>
      <c r="AK10" s="1" t="s">
        <v>149</v>
      </c>
      <c r="AL10" s="1" t="s">
        <v>90</v>
      </c>
      <c r="AM10" s="1" t="s">
        <v>50</v>
      </c>
      <c r="AN10" s="6" t="s">
        <v>127</v>
      </c>
      <c r="AO10" s="16">
        <v>5</v>
      </c>
      <c r="AP10" s="11" t="s">
        <v>69</v>
      </c>
      <c r="AQ10" s="22">
        <v>5</v>
      </c>
      <c r="AR10" s="11" t="s">
        <v>120</v>
      </c>
      <c r="AS10" s="22">
        <v>3</v>
      </c>
      <c r="AT10" s="1" t="s">
        <v>150</v>
      </c>
      <c r="AU10" s="1" t="s">
        <v>151</v>
      </c>
      <c r="AV10" s="1" t="s">
        <v>90</v>
      </c>
      <c r="AW10" s="1" t="s">
        <v>48</v>
      </c>
      <c r="AX10" s="23">
        <f t="shared" si="0"/>
        <v>42.5</v>
      </c>
      <c r="AY10" s="19">
        <f t="shared" si="1"/>
        <v>73.333333333333329</v>
      </c>
      <c r="AZ10" s="21">
        <f t="shared" si="2"/>
        <v>40</v>
      </c>
      <c r="BA10" s="24">
        <f t="shared" si="3"/>
        <v>51.25</v>
      </c>
    </row>
    <row r="11" spans="1:53" ht="29.9" customHeight="1" x14ac:dyDescent="0.75">
      <c r="A11" s="1" t="s">
        <v>152</v>
      </c>
      <c r="B11" s="13" t="s">
        <v>110</v>
      </c>
      <c r="C11" s="1" t="s">
        <v>40</v>
      </c>
      <c r="D11" s="1" t="s">
        <v>41</v>
      </c>
      <c r="E11" s="1" t="s">
        <v>95</v>
      </c>
      <c r="F11" s="1" t="s">
        <v>43</v>
      </c>
      <c r="G11" s="1" t="s">
        <v>44</v>
      </c>
      <c r="H11" s="1" t="s">
        <v>45</v>
      </c>
      <c r="I11" s="1" t="s">
        <v>79</v>
      </c>
      <c r="J11" s="6" t="s">
        <v>97</v>
      </c>
      <c r="K11" s="16">
        <v>7</v>
      </c>
      <c r="L11" s="1" t="s">
        <v>50</v>
      </c>
      <c r="M11" s="1" t="s">
        <v>80</v>
      </c>
      <c r="N11" s="1" t="s">
        <v>52</v>
      </c>
      <c r="O11" s="13" t="s">
        <v>53</v>
      </c>
      <c r="P11" s="1" t="s">
        <v>153</v>
      </c>
      <c r="Q11" s="6" t="s">
        <v>55</v>
      </c>
      <c r="R11" s="16">
        <v>5</v>
      </c>
      <c r="S11" s="1" t="s">
        <v>101</v>
      </c>
      <c r="T11" s="6" t="s">
        <v>125</v>
      </c>
      <c r="U11" s="16">
        <v>5</v>
      </c>
      <c r="V11" s="6" t="s">
        <v>117</v>
      </c>
      <c r="W11" s="16">
        <v>5</v>
      </c>
      <c r="X11" s="6" t="s">
        <v>126</v>
      </c>
      <c r="Y11" s="16">
        <v>5</v>
      </c>
      <c r="Z11" s="6" t="s">
        <v>60</v>
      </c>
      <c r="AA11" s="16">
        <v>3</v>
      </c>
      <c r="AB11" s="4" t="s">
        <v>104</v>
      </c>
      <c r="AC11" s="18">
        <v>7</v>
      </c>
      <c r="AD11" s="1" t="s">
        <v>85</v>
      </c>
      <c r="AE11" s="8" t="s">
        <v>86</v>
      </c>
      <c r="AF11" s="20">
        <v>5</v>
      </c>
      <c r="AG11" s="8" t="s">
        <v>130</v>
      </c>
      <c r="AH11" s="20">
        <v>10</v>
      </c>
      <c r="AI11" s="8" t="s">
        <v>131</v>
      </c>
      <c r="AJ11" s="20">
        <v>5</v>
      </c>
      <c r="AK11" s="1" t="s">
        <v>154</v>
      </c>
      <c r="AL11" s="1" t="s">
        <v>90</v>
      </c>
      <c r="AM11" s="1" t="s">
        <v>107</v>
      </c>
      <c r="AN11" s="6" t="s">
        <v>91</v>
      </c>
      <c r="AO11" s="16">
        <v>10</v>
      </c>
      <c r="AP11" s="11" t="s">
        <v>146</v>
      </c>
      <c r="AQ11" s="22">
        <v>7</v>
      </c>
      <c r="AR11" s="11" t="s">
        <v>91</v>
      </c>
      <c r="AS11" s="22">
        <v>10</v>
      </c>
      <c r="AT11" s="1" t="s">
        <v>48</v>
      </c>
      <c r="AU11" s="1" t="s">
        <v>107</v>
      </c>
      <c r="AV11" s="1" t="s">
        <v>73</v>
      </c>
      <c r="AW11" s="1" t="s">
        <v>48</v>
      </c>
      <c r="AX11" s="23">
        <f t="shared" si="0"/>
        <v>58.75</v>
      </c>
      <c r="AY11" s="19">
        <f t="shared" si="1"/>
        <v>66.666666666666671</v>
      </c>
      <c r="AZ11" s="21">
        <f t="shared" si="2"/>
        <v>85</v>
      </c>
      <c r="BA11" s="24">
        <f t="shared" si="3"/>
        <v>66.375</v>
      </c>
    </row>
    <row r="12" spans="1:53" ht="29.9" customHeight="1" x14ac:dyDescent="0.75">
      <c r="A12" s="1" t="s">
        <v>155</v>
      </c>
      <c r="B12" s="13" t="s">
        <v>94</v>
      </c>
      <c r="C12" s="1" t="s">
        <v>111</v>
      </c>
      <c r="D12" s="1" t="s">
        <v>41</v>
      </c>
      <c r="E12" s="1" t="s">
        <v>95</v>
      </c>
      <c r="F12" s="1" t="s">
        <v>43</v>
      </c>
      <c r="G12" s="1" t="s">
        <v>78</v>
      </c>
      <c r="H12" s="1" t="s">
        <v>45</v>
      </c>
      <c r="I12" s="1" t="s">
        <v>79</v>
      </c>
      <c r="J12" s="6" t="s">
        <v>97</v>
      </c>
      <c r="K12" s="16">
        <v>7</v>
      </c>
      <c r="L12" s="1" t="s">
        <v>50</v>
      </c>
      <c r="M12" s="1" t="s">
        <v>80</v>
      </c>
      <c r="N12" s="1" t="s">
        <v>156</v>
      </c>
      <c r="O12" s="13" t="s">
        <v>98</v>
      </c>
      <c r="P12" s="1" t="s">
        <v>54</v>
      </c>
      <c r="Q12" s="6" t="s">
        <v>135</v>
      </c>
      <c r="R12" s="16">
        <v>7</v>
      </c>
      <c r="S12" s="1" t="s">
        <v>157</v>
      </c>
      <c r="T12" s="6" t="s">
        <v>125</v>
      </c>
      <c r="U12" s="16">
        <v>5</v>
      </c>
      <c r="V12" s="6" t="s">
        <v>117</v>
      </c>
      <c r="W12" s="16">
        <v>5</v>
      </c>
      <c r="X12" s="6" t="s">
        <v>126</v>
      </c>
      <c r="Y12" s="16">
        <v>5</v>
      </c>
      <c r="Z12" s="6" t="s">
        <v>127</v>
      </c>
      <c r="AA12" s="16">
        <v>5</v>
      </c>
      <c r="AB12" s="4" t="s">
        <v>104</v>
      </c>
      <c r="AC12" s="18">
        <v>7</v>
      </c>
      <c r="AD12" s="1" t="s">
        <v>85</v>
      </c>
      <c r="AE12" s="8" t="s">
        <v>158</v>
      </c>
      <c r="AF12" s="20">
        <v>3</v>
      </c>
      <c r="AG12" s="8" t="s">
        <v>64</v>
      </c>
      <c r="AH12" s="20">
        <v>5</v>
      </c>
      <c r="AI12" s="8" t="s">
        <v>131</v>
      </c>
      <c r="AJ12" s="20">
        <v>5</v>
      </c>
      <c r="AK12" s="1" t="s">
        <v>159</v>
      </c>
      <c r="AL12" s="1" t="s">
        <v>90</v>
      </c>
      <c r="AM12" s="1" t="s">
        <v>50</v>
      </c>
      <c r="AN12" s="6" t="s">
        <v>127</v>
      </c>
      <c r="AO12" s="16">
        <v>5</v>
      </c>
      <c r="AP12" s="11" t="s">
        <v>108</v>
      </c>
      <c r="AQ12" s="22">
        <v>10</v>
      </c>
      <c r="AR12" s="11" t="s">
        <v>120</v>
      </c>
      <c r="AS12" s="22">
        <v>3</v>
      </c>
      <c r="AT12" s="1" t="s">
        <v>160</v>
      </c>
      <c r="AU12" s="1" t="s">
        <v>161</v>
      </c>
      <c r="AV12" s="1" t="s">
        <v>73</v>
      </c>
      <c r="AW12" s="1" t="s">
        <v>48</v>
      </c>
      <c r="AX12" s="23">
        <f t="shared" si="0"/>
        <v>57.5</v>
      </c>
      <c r="AY12" s="19">
        <f t="shared" si="1"/>
        <v>43.333333333333329</v>
      </c>
      <c r="AZ12" s="21">
        <f t="shared" si="2"/>
        <v>65</v>
      </c>
      <c r="BA12" s="24">
        <f t="shared" si="3"/>
        <v>54.75</v>
      </c>
    </row>
    <row r="13" spans="1:53" ht="29.9" customHeight="1" x14ac:dyDescent="0.75">
      <c r="A13" s="1" t="s">
        <v>162</v>
      </c>
      <c r="B13" s="13" t="s">
        <v>94</v>
      </c>
      <c r="C13" s="1" t="s">
        <v>40</v>
      </c>
      <c r="D13" s="1" t="s">
        <v>41</v>
      </c>
      <c r="E13" s="1" t="s">
        <v>95</v>
      </c>
      <c r="F13" s="1" t="s">
        <v>43</v>
      </c>
      <c r="G13" s="1" t="s">
        <v>78</v>
      </c>
      <c r="H13" s="1" t="s">
        <v>45</v>
      </c>
      <c r="I13" s="1" t="s">
        <v>47</v>
      </c>
      <c r="J13" s="6" t="s">
        <v>49</v>
      </c>
      <c r="K13" s="16">
        <v>3</v>
      </c>
      <c r="L13" s="1" t="s">
        <v>50</v>
      </c>
      <c r="M13" s="1" t="s">
        <v>80</v>
      </c>
      <c r="N13" s="1" t="s">
        <v>81</v>
      </c>
      <c r="O13" s="13" t="s">
        <v>53</v>
      </c>
      <c r="P13" s="1" t="s">
        <v>153</v>
      </c>
      <c r="Q13" s="6" t="s">
        <v>135</v>
      </c>
      <c r="R13" s="16">
        <v>7</v>
      </c>
      <c r="S13" s="1" t="s">
        <v>56</v>
      </c>
      <c r="T13" s="6" t="s">
        <v>57</v>
      </c>
      <c r="U13" s="16">
        <v>0</v>
      </c>
      <c r="V13" s="6" t="s">
        <v>117</v>
      </c>
      <c r="W13" s="16">
        <v>5</v>
      </c>
      <c r="X13" s="6" t="s">
        <v>126</v>
      </c>
      <c r="Y13" s="16">
        <v>5</v>
      </c>
      <c r="Z13" s="6" t="s">
        <v>138</v>
      </c>
      <c r="AA13" s="16">
        <v>7</v>
      </c>
      <c r="AB13" s="4" t="s">
        <v>128</v>
      </c>
      <c r="AC13" s="18">
        <v>5</v>
      </c>
      <c r="AD13" s="1" t="s">
        <v>163</v>
      </c>
      <c r="AE13" s="8" t="s">
        <v>63</v>
      </c>
      <c r="AF13" s="20">
        <v>7</v>
      </c>
      <c r="AG13" s="8" t="s">
        <v>130</v>
      </c>
      <c r="AH13" s="20">
        <v>10</v>
      </c>
      <c r="AI13" s="8" t="s">
        <v>65</v>
      </c>
      <c r="AJ13" s="20">
        <v>3</v>
      </c>
      <c r="AK13" s="1" t="s">
        <v>164</v>
      </c>
      <c r="AL13" s="1" t="s">
        <v>67</v>
      </c>
      <c r="AM13" s="1" t="s">
        <v>50</v>
      </c>
      <c r="AN13" s="6" t="s">
        <v>127</v>
      </c>
      <c r="AO13" s="16">
        <v>5</v>
      </c>
      <c r="AP13" s="11" t="s">
        <v>108</v>
      </c>
      <c r="AQ13" s="22">
        <v>10</v>
      </c>
      <c r="AR13" s="11" t="s">
        <v>165</v>
      </c>
      <c r="AS13" s="22">
        <v>7</v>
      </c>
      <c r="AT13" s="1" t="s">
        <v>48</v>
      </c>
      <c r="AU13" s="1" t="s">
        <v>161</v>
      </c>
      <c r="AV13" s="1" t="s">
        <v>48</v>
      </c>
      <c r="AW13" s="1" t="s">
        <v>48</v>
      </c>
      <c r="AX13" s="23">
        <f t="shared" si="0"/>
        <v>46.25</v>
      </c>
      <c r="AY13" s="19">
        <f t="shared" si="1"/>
        <v>66.666666666666671</v>
      </c>
      <c r="AZ13" s="21">
        <f t="shared" si="2"/>
        <v>85</v>
      </c>
      <c r="BA13" s="24">
        <f t="shared" si="3"/>
        <v>60.125</v>
      </c>
    </row>
    <row r="14" spans="1:53" ht="29.9" customHeight="1" x14ac:dyDescent="0.75">
      <c r="A14" s="1" t="s">
        <v>166</v>
      </c>
      <c r="B14" s="13" t="s">
        <v>167</v>
      </c>
      <c r="C14" s="1" t="s">
        <v>111</v>
      </c>
      <c r="D14" s="1" t="s">
        <v>41</v>
      </c>
      <c r="E14" s="1" t="s">
        <v>168</v>
      </c>
      <c r="F14" s="1" t="s">
        <v>43</v>
      </c>
      <c r="G14" s="1" t="s">
        <v>78</v>
      </c>
      <c r="H14" s="1" t="s">
        <v>45</v>
      </c>
      <c r="I14" s="1" t="s">
        <v>79</v>
      </c>
      <c r="J14" s="6" t="s">
        <v>49</v>
      </c>
      <c r="K14" s="16">
        <v>3</v>
      </c>
      <c r="L14" s="1" t="s">
        <v>50</v>
      </c>
      <c r="M14" s="1" t="s">
        <v>80</v>
      </c>
      <c r="N14" s="1" t="s">
        <v>52</v>
      </c>
      <c r="O14" s="13" t="s">
        <v>169</v>
      </c>
      <c r="P14" s="1" t="s">
        <v>54</v>
      </c>
      <c r="Q14" s="6" t="s">
        <v>55</v>
      </c>
      <c r="R14" s="16">
        <v>5</v>
      </c>
      <c r="S14" s="1" t="s">
        <v>170</v>
      </c>
      <c r="T14" s="6" t="s">
        <v>125</v>
      </c>
      <c r="U14" s="16">
        <v>5</v>
      </c>
      <c r="V14" s="6" t="s">
        <v>117</v>
      </c>
      <c r="W14" s="16">
        <v>5</v>
      </c>
      <c r="X14" s="6" t="s">
        <v>126</v>
      </c>
      <c r="Y14" s="16">
        <v>5</v>
      </c>
      <c r="Z14" s="6" t="s">
        <v>127</v>
      </c>
      <c r="AA14" s="16">
        <v>5</v>
      </c>
      <c r="AB14" s="4" t="s">
        <v>84</v>
      </c>
      <c r="AC14" s="18">
        <v>3</v>
      </c>
      <c r="AD14" s="1" t="s">
        <v>62</v>
      </c>
      <c r="AE14" s="8" t="s">
        <v>129</v>
      </c>
      <c r="AF14" s="20">
        <v>10</v>
      </c>
      <c r="AG14" s="8" t="s">
        <v>64</v>
      </c>
      <c r="AH14" s="20">
        <v>5</v>
      </c>
      <c r="AI14" s="8" t="s">
        <v>148</v>
      </c>
      <c r="AJ14" s="20">
        <v>7</v>
      </c>
      <c r="AK14" s="1" t="s">
        <v>171</v>
      </c>
      <c r="AL14" s="1" t="s">
        <v>172</v>
      </c>
      <c r="AM14" s="1" t="s">
        <v>107</v>
      </c>
      <c r="AN14" s="6" t="s">
        <v>91</v>
      </c>
      <c r="AO14" s="16">
        <v>10</v>
      </c>
      <c r="AP14" s="11" t="s">
        <v>69</v>
      </c>
      <c r="AQ14" s="22">
        <v>5</v>
      </c>
      <c r="AR14" s="11" t="s">
        <v>120</v>
      </c>
      <c r="AS14" s="22">
        <v>3</v>
      </c>
      <c r="AT14" s="1" t="s">
        <v>48</v>
      </c>
      <c r="AU14" s="1" t="s">
        <v>107</v>
      </c>
      <c r="AV14" s="1" t="s">
        <v>48</v>
      </c>
      <c r="AW14" s="1" t="s">
        <v>48</v>
      </c>
      <c r="AX14" s="23">
        <f t="shared" si="0"/>
        <v>51.25</v>
      </c>
      <c r="AY14" s="19">
        <f t="shared" si="1"/>
        <v>73.333333333333329</v>
      </c>
      <c r="AZ14" s="21">
        <f t="shared" si="2"/>
        <v>40</v>
      </c>
      <c r="BA14" s="24">
        <f t="shared" si="3"/>
        <v>55.625</v>
      </c>
    </row>
    <row r="15" spans="1:53" ht="29.9" customHeight="1" x14ac:dyDescent="0.75">
      <c r="A15" s="1" t="s">
        <v>173</v>
      </c>
      <c r="B15" s="13" t="s">
        <v>174</v>
      </c>
      <c r="C15" s="1" t="s">
        <v>111</v>
      </c>
      <c r="D15" s="1" t="s">
        <v>41</v>
      </c>
      <c r="E15" s="1" t="s">
        <v>168</v>
      </c>
      <c r="F15" s="1" t="s">
        <v>43</v>
      </c>
      <c r="G15" s="1" t="s">
        <v>78</v>
      </c>
      <c r="H15" s="1" t="s">
        <v>45</v>
      </c>
      <c r="I15" s="1" t="s">
        <v>79</v>
      </c>
      <c r="J15" s="6" t="s">
        <v>97</v>
      </c>
      <c r="K15" s="16">
        <v>7</v>
      </c>
      <c r="L15" s="1" t="s">
        <v>50</v>
      </c>
      <c r="M15" s="1" t="s">
        <v>80</v>
      </c>
      <c r="N15" s="1" t="s">
        <v>156</v>
      </c>
      <c r="O15" s="13" t="s">
        <v>143</v>
      </c>
      <c r="P15" s="1" t="s">
        <v>175</v>
      </c>
      <c r="Q15" s="6" t="s">
        <v>100</v>
      </c>
      <c r="R15" s="16">
        <v>10</v>
      </c>
      <c r="S15" s="1" t="s">
        <v>56</v>
      </c>
      <c r="T15" s="6" t="s">
        <v>125</v>
      </c>
      <c r="U15" s="16">
        <v>5</v>
      </c>
      <c r="V15" s="6" t="s">
        <v>176</v>
      </c>
      <c r="W15" s="16">
        <v>7</v>
      </c>
      <c r="X15" s="6" t="s">
        <v>103</v>
      </c>
      <c r="Y15" s="16">
        <v>10</v>
      </c>
      <c r="Z15" s="6" t="s">
        <v>91</v>
      </c>
      <c r="AA15" s="16">
        <v>10</v>
      </c>
      <c r="AB15" s="4" t="s">
        <v>128</v>
      </c>
      <c r="AC15" s="18">
        <v>5</v>
      </c>
      <c r="AD15" s="1" t="s">
        <v>62</v>
      </c>
      <c r="AE15" s="8" t="s">
        <v>129</v>
      </c>
      <c r="AF15" s="20">
        <v>10</v>
      </c>
      <c r="AG15" s="8" t="s">
        <v>130</v>
      </c>
      <c r="AH15" s="20">
        <v>10</v>
      </c>
      <c r="AI15" s="8" t="s">
        <v>131</v>
      </c>
      <c r="AJ15" s="20">
        <v>5</v>
      </c>
      <c r="AK15" s="1" t="s">
        <v>177</v>
      </c>
      <c r="AL15" s="1" t="s">
        <v>141</v>
      </c>
      <c r="AM15" s="1" t="s">
        <v>107</v>
      </c>
      <c r="AN15" s="6" t="s">
        <v>91</v>
      </c>
      <c r="AO15" s="16">
        <v>10</v>
      </c>
      <c r="AP15" s="11" t="s">
        <v>108</v>
      </c>
      <c r="AQ15" s="22">
        <v>10</v>
      </c>
      <c r="AR15" s="11" t="s">
        <v>91</v>
      </c>
      <c r="AS15" s="22">
        <v>10</v>
      </c>
      <c r="AT15" s="1" t="s">
        <v>48</v>
      </c>
      <c r="AU15" s="1" t="s">
        <v>107</v>
      </c>
      <c r="AV15" s="1" t="s">
        <v>48</v>
      </c>
      <c r="AW15" s="1" t="s">
        <v>48</v>
      </c>
      <c r="AX15" s="23">
        <f t="shared" si="0"/>
        <v>80</v>
      </c>
      <c r="AY15" s="19">
        <f t="shared" si="1"/>
        <v>83.333333333333343</v>
      </c>
      <c r="AZ15" s="21">
        <f t="shared" si="2"/>
        <v>100</v>
      </c>
      <c r="BA15" s="24">
        <f t="shared" si="3"/>
        <v>85</v>
      </c>
    </row>
    <row r="16" spans="1:53" ht="29.9" customHeight="1" x14ac:dyDescent="0.75">
      <c r="A16" s="1" t="s">
        <v>178</v>
      </c>
      <c r="B16" s="13" t="s">
        <v>75</v>
      </c>
      <c r="C16" s="1" t="s">
        <v>179</v>
      </c>
      <c r="D16" s="1" t="s">
        <v>41</v>
      </c>
      <c r="E16" s="1" t="s">
        <v>77</v>
      </c>
      <c r="F16" s="1" t="s">
        <v>43</v>
      </c>
      <c r="G16" s="1" t="s">
        <v>96</v>
      </c>
      <c r="H16" s="1" t="s">
        <v>45</v>
      </c>
      <c r="I16" s="1" t="s">
        <v>79</v>
      </c>
      <c r="J16" s="6" t="s">
        <v>49</v>
      </c>
      <c r="K16" s="16">
        <v>3</v>
      </c>
      <c r="L16" s="1" t="s">
        <v>50</v>
      </c>
      <c r="M16" s="1" t="s">
        <v>80</v>
      </c>
      <c r="N16" s="1" t="s">
        <v>81</v>
      </c>
      <c r="O16" s="13" t="s">
        <v>53</v>
      </c>
      <c r="P16" s="1" t="s">
        <v>180</v>
      </c>
      <c r="Q16" s="6" t="s">
        <v>135</v>
      </c>
      <c r="R16" s="16">
        <v>7</v>
      </c>
      <c r="S16" s="1" t="s">
        <v>101</v>
      </c>
      <c r="T16" s="6" t="s">
        <v>125</v>
      </c>
      <c r="U16" s="16">
        <v>5</v>
      </c>
      <c r="V16" s="6" t="s">
        <v>117</v>
      </c>
      <c r="W16" s="16">
        <v>5</v>
      </c>
      <c r="X16" s="6" t="s">
        <v>103</v>
      </c>
      <c r="Y16" s="16">
        <v>10</v>
      </c>
      <c r="Z16" s="6" t="s">
        <v>91</v>
      </c>
      <c r="AA16" s="16">
        <v>10</v>
      </c>
      <c r="AB16" s="4" t="s">
        <v>128</v>
      </c>
      <c r="AC16" s="18">
        <v>5</v>
      </c>
      <c r="AD16" s="1" t="s">
        <v>85</v>
      </c>
      <c r="AE16" s="8" t="s">
        <v>86</v>
      </c>
      <c r="AF16" s="20">
        <v>5</v>
      </c>
      <c r="AG16" s="8" t="s">
        <v>64</v>
      </c>
      <c r="AH16" s="20">
        <v>5</v>
      </c>
      <c r="AI16" s="8" t="s">
        <v>131</v>
      </c>
      <c r="AJ16" s="20">
        <v>5</v>
      </c>
      <c r="AK16" s="1" t="s">
        <v>181</v>
      </c>
      <c r="AL16" s="1" t="s">
        <v>172</v>
      </c>
      <c r="AM16" s="1" t="s">
        <v>107</v>
      </c>
      <c r="AN16" s="6" t="s">
        <v>91</v>
      </c>
      <c r="AO16" s="16">
        <v>10</v>
      </c>
      <c r="AP16" s="11" t="s">
        <v>108</v>
      </c>
      <c r="AQ16" s="22">
        <v>10</v>
      </c>
      <c r="AR16" s="11" t="s">
        <v>165</v>
      </c>
      <c r="AS16" s="22">
        <v>7</v>
      </c>
      <c r="AT16" s="1" t="s">
        <v>182</v>
      </c>
      <c r="AU16" s="1" t="s">
        <v>161</v>
      </c>
      <c r="AV16" s="1" t="s">
        <v>73</v>
      </c>
      <c r="AW16" s="1" t="s">
        <v>48</v>
      </c>
      <c r="AX16" s="23">
        <f t="shared" si="0"/>
        <v>68.75</v>
      </c>
      <c r="AY16" s="19">
        <f t="shared" si="1"/>
        <v>50</v>
      </c>
      <c r="AZ16" s="21">
        <f t="shared" si="2"/>
        <v>85</v>
      </c>
      <c r="BA16" s="24">
        <f t="shared" si="3"/>
        <v>66.375</v>
      </c>
    </row>
    <row r="17" spans="1:53" ht="29.9" customHeight="1" x14ac:dyDescent="0.75">
      <c r="A17" s="1" t="s">
        <v>183</v>
      </c>
      <c r="B17" s="13" t="s">
        <v>94</v>
      </c>
      <c r="C17" s="1" t="s">
        <v>124</v>
      </c>
      <c r="D17" s="1" t="s">
        <v>41</v>
      </c>
      <c r="E17" s="1" t="s">
        <v>42</v>
      </c>
      <c r="F17" s="1" t="s">
        <v>43</v>
      </c>
      <c r="G17" s="1" t="s">
        <v>44</v>
      </c>
      <c r="H17" s="1" t="s">
        <v>45</v>
      </c>
      <c r="I17" s="1" t="s">
        <v>184</v>
      </c>
      <c r="J17" s="6" t="s">
        <v>97</v>
      </c>
      <c r="K17" s="16">
        <v>7</v>
      </c>
      <c r="L17" s="1" t="s">
        <v>50</v>
      </c>
      <c r="M17" s="1" t="s">
        <v>80</v>
      </c>
      <c r="N17" s="1" t="s">
        <v>156</v>
      </c>
      <c r="O17" s="13" t="s">
        <v>53</v>
      </c>
      <c r="P17" s="1" t="s">
        <v>54</v>
      </c>
      <c r="Q17" s="6" t="s">
        <v>135</v>
      </c>
      <c r="R17" s="16">
        <v>7</v>
      </c>
      <c r="S17" s="1" t="s">
        <v>101</v>
      </c>
      <c r="T17" s="6" t="s">
        <v>102</v>
      </c>
      <c r="U17" s="16">
        <v>10</v>
      </c>
      <c r="V17" s="6" t="s">
        <v>117</v>
      </c>
      <c r="W17" s="16">
        <v>5</v>
      </c>
      <c r="X17" s="6" t="s">
        <v>137</v>
      </c>
      <c r="Y17" s="16">
        <v>7</v>
      </c>
      <c r="Z17" s="6" t="s">
        <v>138</v>
      </c>
      <c r="AA17" s="16">
        <v>7</v>
      </c>
      <c r="AB17" s="4" t="s">
        <v>128</v>
      </c>
      <c r="AC17" s="18">
        <v>5</v>
      </c>
      <c r="AD17" s="1" t="s">
        <v>144</v>
      </c>
      <c r="AE17" s="8" t="s">
        <v>129</v>
      </c>
      <c r="AF17" s="20">
        <v>10</v>
      </c>
      <c r="AG17" s="8" t="s">
        <v>130</v>
      </c>
      <c r="AH17" s="20">
        <v>10</v>
      </c>
      <c r="AI17" s="8" t="s">
        <v>88</v>
      </c>
      <c r="AJ17" s="20">
        <v>0</v>
      </c>
      <c r="AK17" s="1" t="s">
        <v>185</v>
      </c>
      <c r="AL17" s="1" t="s">
        <v>67</v>
      </c>
      <c r="AM17" s="1" t="s">
        <v>50</v>
      </c>
      <c r="AN17" s="6" t="s">
        <v>127</v>
      </c>
      <c r="AO17" s="16">
        <v>5</v>
      </c>
      <c r="AP17" s="11" t="s">
        <v>146</v>
      </c>
      <c r="AQ17" s="22">
        <v>7</v>
      </c>
      <c r="AR17" s="11" t="s">
        <v>91</v>
      </c>
      <c r="AS17" s="22">
        <v>10</v>
      </c>
      <c r="AT17" s="1" t="s">
        <v>48</v>
      </c>
      <c r="AU17" s="1" t="s">
        <v>107</v>
      </c>
      <c r="AV17" s="1" t="s">
        <v>48</v>
      </c>
      <c r="AW17" s="1" t="s">
        <v>48</v>
      </c>
      <c r="AX17" s="23">
        <f t="shared" si="0"/>
        <v>66.25</v>
      </c>
      <c r="AY17" s="19">
        <f t="shared" si="1"/>
        <v>66.666666666666671</v>
      </c>
      <c r="AZ17" s="21">
        <f t="shared" si="2"/>
        <v>85</v>
      </c>
      <c r="BA17" s="24">
        <f t="shared" si="3"/>
        <v>70.125</v>
      </c>
    </row>
    <row r="18" spans="1:53" ht="29.9" customHeight="1" x14ac:dyDescent="0.75">
      <c r="A18" s="1" t="s">
        <v>186</v>
      </c>
      <c r="B18" s="13" t="s">
        <v>167</v>
      </c>
      <c r="C18" s="1" t="s">
        <v>111</v>
      </c>
      <c r="D18" s="1" t="s">
        <v>41</v>
      </c>
      <c r="E18" s="1" t="s">
        <v>95</v>
      </c>
      <c r="F18" s="1" t="s">
        <v>43</v>
      </c>
      <c r="G18" s="1" t="s">
        <v>78</v>
      </c>
      <c r="H18" s="1" t="s">
        <v>45</v>
      </c>
      <c r="I18" s="1" t="s">
        <v>184</v>
      </c>
      <c r="J18" s="6" t="s">
        <v>97</v>
      </c>
      <c r="K18" s="16">
        <v>7</v>
      </c>
      <c r="L18" s="1" t="s">
        <v>50</v>
      </c>
      <c r="M18" s="1" t="s">
        <v>113</v>
      </c>
      <c r="N18" s="1" t="s">
        <v>81</v>
      </c>
      <c r="O18" s="13" t="s">
        <v>143</v>
      </c>
      <c r="P18" s="1" t="s">
        <v>175</v>
      </c>
      <c r="Q18" s="6" t="s">
        <v>100</v>
      </c>
      <c r="R18" s="16">
        <v>10</v>
      </c>
      <c r="S18" s="1" t="s">
        <v>187</v>
      </c>
      <c r="T18" s="6" t="s">
        <v>125</v>
      </c>
      <c r="U18" s="16">
        <v>5</v>
      </c>
      <c r="V18" s="6" t="s">
        <v>176</v>
      </c>
      <c r="W18" s="16">
        <v>7</v>
      </c>
      <c r="X18" s="6" t="s">
        <v>103</v>
      </c>
      <c r="Y18" s="16">
        <v>10</v>
      </c>
      <c r="Z18" s="6" t="s">
        <v>91</v>
      </c>
      <c r="AA18" s="16">
        <v>10</v>
      </c>
      <c r="AB18" s="4" t="s">
        <v>104</v>
      </c>
      <c r="AC18" s="18">
        <v>7</v>
      </c>
      <c r="AD18" s="1" t="s">
        <v>62</v>
      </c>
      <c r="AE18" s="8" t="s">
        <v>63</v>
      </c>
      <c r="AF18" s="20">
        <v>7</v>
      </c>
      <c r="AG18" s="8" t="s">
        <v>130</v>
      </c>
      <c r="AH18" s="20">
        <v>10</v>
      </c>
      <c r="AI18" s="8" t="s">
        <v>131</v>
      </c>
      <c r="AJ18" s="20">
        <v>5</v>
      </c>
      <c r="AK18" s="1" t="s">
        <v>188</v>
      </c>
      <c r="AL18" s="1" t="s">
        <v>172</v>
      </c>
      <c r="AM18" s="1" t="s">
        <v>107</v>
      </c>
      <c r="AN18" s="6" t="s">
        <v>91</v>
      </c>
      <c r="AO18" s="16">
        <v>10</v>
      </c>
      <c r="AP18" s="11" t="s">
        <v>108</v>
      </c>
      <c r="AQ18" s="22">
        <v>10</v>
      </c>
      <c r="AR18" s="11" t="s">
        <v>91</v>
      </c>
      <c r="AS18" s="22">
        <v>10</v>
      </c>
      <c r="AT18" s="1" t="s">
        <v>48</v>
      </c>
      <c r="AU18" s="1" t="s">
        <v>107</v>
      </c>
      <c r="AV18" s="1" t="s">
        <v>48</v>
      </c>
      <c r="AW18" s="1" t="s">
        <v>48</v>
      </c>
      <c r="AX18" s="23">
        <f t="shared" si="0"/>
        <v>82.5</v>
      </c>
      <c r="AY18" s="19">
        <f t="shared" si="1"/>
        <v>73.333333333333329</v>
      </c>
      <c r="AZ18" s="21">
        <f t="shared" si="2"/>
        <v>100</v>
      </c>
      <c r="BA18" s="24">
        <f t="shared" si="3"/>
        <v>83.25</v>
      </c>
    </row>
    <row r="19" spans="1:53" ht="29.9" customHeight="1" x14ac:dyDescent="0.75">
      <c r="A19" s="1" t="s">
        <v>189</v>
      </c>
      <c r="B19" s="13" t="s">
        <v>94</v>
      </c>
      <c r="C19" s="1" t="s">
        <v>124</v>
      </c>
      <c r="D19" s="1" t="s">
        <v>41</v>
      </c>
      <c r="E19" s="1" t="s">
        <v>95</v>
      </c>
      <c r="F19" s="1" t="s">
        <v>43</v>
      </c>
      <c r="G19" s="1" t="s">
        <v>78</v>
      </c>
      <c r="H19" s="1" t="s">
        <v>45</v>
      </c>
      <c r="I19" s="1" t="s">
        <v>79</v>
      </c>
      <c r="J19" s="6" t="s">
        <v>97</v>
      </c>
      <c r="K19" s="16">
        <v>7</v>
      </c>
      <c r="L19" s="1" t="s">
        <v>50</v>
      </c>
      <c r="M19" s="1" t="s">
        <v>80</v>
      </c>
      <c r="N19" s="1" t="s">
        <v>52</v>
      </c>
      <c r="O19" s="13" t="s">
        <v>53</v>
      </c>
      <c r="P19" s="1" t="s">
        <v>54</v>
      </c>
      <c r="Q19" s="6" t="s">
        <v>100</v>
      </c>
      <c r="R19" s="16">
        <v>10</v>
      </c>
      <c r="S19" s="1" t="s">
        <v>190</v>
      </c>
      <c r="T19" s="6" t="s">
        <v>125</v>
      </c>
      <c r="U19" s="16">
        <v>5</v>
      </c>
      <c r="V19" s="6" t="s">
        <v>176</v>
      </c>
      <c r="W19" s="16">
        <v>7</v>
      </c>
      <c r="X19" s="6" t="s">
        <v>137</v>
      </c>
      <c r="Y19" s="16">
        <v>7</v>
      </c>
      <c r="Z19" s="6" t="s">
        <v>138</v>
      </c>
      <c r="AA19" s="16">
        <v>7</v>
      </c>
      <c r="AB19" s="4" t="s">
        <v>104</v>
      </c>
      <c r="AC19" s="18">
        <v>7</v>
      </c>
      <c r="AD19" s="1" t="s">
        <v>62</v>
      </c>
      <c r="AE19" s="8" t="s">
        <v>63</v>
      </c>
      <c r="AF19" s="20">
        <v>7</v>
      </c>
      <c r="AG19" s="8" t="s">
        <v>130</v>
      </c>
      <c r="AH19" s="20">
        <v>10</v>
      </c>
      <c r="AI19" s="8" t="s">
        <v>65</v>
      </c>
      <c r="AJ19" s="20">
        <v>3</v>
      </c>
      <c r="AK19" s="1" t="s">
        <v>191</v>
      </c>
      <c r="AL19" s="1" t="s">
        <v>90</v>
      </c>
      <c r="AM19" s="1" t="s">
        <v>107</v>
      </c>
      <c r="AN19" s="6" t="s">
        <v>138</v>
      </c>
      <c r="AO19" s="16">
        <v>7</v>
      </c>
      <c r="AP19" s="11" t="s">
        <v>146</v>
      </c>
      <c r="AQ19" s="22">
        <v>7</v>
      </c>
      <c r="AR19" s="11" t="s">
        <v>91</v>
      </c>
      <c r="AS19" s="22">
        <v>10</v>
      </c>
      <c r="AT19" s="1" t="s">
        <v>48</v>
      </c>
      <c r="AU19" s="1" t="s">
        <v>107</v>
      </c>
      <c r="AV19" s="1" t="s">
        <v>48</v>
      </c>
      <c r="AW19" s="1" t="s">
        <v>48</v>
      </c>
      <c r="AX19" s="23">
        <f t="shared" si="0"/>
        <v>71.25</v>
      </c>
      <c r="AY19" s="19">
        <f t="shared" si="1"/>
        <v>66.666666666666671</v>
      </c>
      <c r="AZ19" s="21">
        <f t="shared" si="2"/>
        <v>85</v>
      </c>
      <c r="BA19" s="24">
        <f t="shared" si="3"/>
        <v>72.625</v>
      </c>
    </row>
    <row r="20" spans="1:53" ht="29.9" customHeight="1" x14ac:dyDescent="0.75">
      <c r="A20" s="1" t="s">
        <v>192</v>
      </c>
      <c r="B20" s="13" t="s">
        <v>110</v>
      </c>
      <c r="C20" s="1" t="s">
        <v>193</v>
      </c>
      <c r="D20" s="1" t="s">
        <v>41</v>
      </c>
      <c r="E20" s="1" t="s">
        <v>95</v>
      </c>
      <c r="F20" s="1" t="s">
        <v>43</v>
      </c>
      <c r="G20" s="1" t="s">
        <v>78</v>
      </c>
      <c r="H20" s="1" t="s">
        <v>45</v>
      </c>
      <c r="I20" s="1" t="s">
        <v>79</v>
      </c>
      <c r="J20" s="6" t="s">
        <v>97</v>
      </c>
      <c r="K20" s="16">
        <v>7</v>
      </c>
      <c r="L20" s="1" t="s">
        <v>50</v>
      </c>
      <c r="M20" s="1" t="s">
        <v>80</v>
      </c>
      <c r="N20" s="1" t="s">
        <v>52</v>
      </c>
      <c r="O20" s="13" t="s">
        <v>53</v>
      </c>
      <c r="P20" s="1" t="s">
        <v>54</v>
      </c>
      <c r="Q20" s="6" t="s">
        <v>100</v>
      </c>
      <c r="R20" s="16">
        <v>10</v>
      </c>
      <c r="S20" s="1" t="s">
        <v>157</v>
      </c>
      <c r="T20" s="6" t="s">
        <v>102</v>
      </c>
      <c r="U20" s="16">
        <v>10</v>
      </c>
      <c r="V20" s="6" t="s">
        <v>194</v>
      </c>
      <c r="W20" s="16">
        <v>10</v>
      </c>
      <c r="X20" s="6" t="s">
        <v>103</v>
      </c>
      <c r="Y20" s="16">
        <v>10</v>
      </c>
      <c r="Z20" s="6" t="s">
        <v>138</v>
      </c>
      <c r="AA20" s="16">
        <v>7</v>
      </c>
      <c r="AB20" s="4" t="s">
        <v>104</v>
      </c>
      <c r="AC20" s="18">
        <v>7</v>
      </c>
      <c r="AD20" s="1" t="s">
        <v>85</v>
      </c>
      <c r="AE20" s="8" t="s">
        <v>129</v>
      </c>
      <c r="AF20" s="20">
        <v>10</v>
      </c>
      <c r="AG20" s="8" t="s">
        <v>130</v>
      </c>
      <c r="AH20" s="20">
        <v>10</v>
      </c>
      <c r="AI20" s="8" t="s">
        <v>148</v>
      </c>
      <c r="AJ20" s="20">
        <v>7</v>
      </c>
      <c r="AK20" s="1" t="s">
        <v>195</v>
      </c>
      <c r="AL20" s="1" t="s">
        <v>90</v>
      </c>
      <c r="AM20" s="1" t="s">
        <v>107</v>
      </c>
      <c r="AN20" s="6" t="s">
        <v>48</v>
      </c>
      <c r="AO20" s="16">
        <v>10</v>
      </c>
      <c r="AP20" s="11" t="s">
        <v>146</v>
      </c>
      <c r="AQ20" s="22">
        <v>7</v>
      </c>
      <c r="AR20" s="11" t="s">
        <v>91</v>
      </c>
      <c r="AS20" s="22">
        <v>10</v>
      </c>
      <c r="AT20" s="1" t="s">
        <v>48</v>
      </c>
      <c r="AU20" s="1" t="s">
        <v>107</v>
      </c>
      <c r="AV20" s="1" t="s">
        <v>48</v>
      </c>
      <c r="AW20" s="1" t="s">
        <v>48</v>
      </c>
      <c r="AX20" s="23">
        <f t="shared" si="0"/>
        <v>88.75</v>
      </c>
      <c r="AY20" s="19">
        <f t="shared" si="1"/>
        <v>90</v>
      </c>
      <c r="AZ20" s="21">
        <f t="shared" si="2"/>
        <v>85</v>
      </c>
      <c r="BA20" s="24">
        <f t="shared" si="3"/>
        <v>88.375</v>
      </c>
    </row>
    <row r="21" spans="1:53" ht="29.9" customHeight="1" x14ac:dyDescent="0.75">
      <c r="A21" s="1" t="s">
        <v>196</v>
      </c>
      <c r="B21" s="13" t="s">
        <v>174</v>
      </c>
      <c r="C21" s="1" t="s">
        <v>197</v>
      </c>
      <c r="D21" s="1" t="s">
        <v>41</v>
      </c>
      <c r="E21" s="1" t="s">
        <v>168</v>
      </c>
      <c r="F21" s="1" t="s">
        <v>43</v>
      </c>
      <c r="G21" s="1" t="s">
        <v>96</v>
      </c>
      <c r="H21" s="1" t="s">
        <v>45</v>
      </c>
      <c r="I21" s="1" t="s">
        <v>79</v>
      </c>
      <c r="J21" s="6" t="s">
        <v>97</v>
      </c>
      <c r="K21" s="16">
        <v>7</v>
      </c>
      <c r="L21" s="1" t="s">
        <v>50</v>
      </c>
      <c r="M21" s="1" t="s">
        <v>80</v>
      </c>
      <c r="N21" s="1" t="s">
        <v>81</v>
      </c>
      <c r="O21" s="13" t="s">
        <v>98</v>
      </c>
      <c r="P21" s="1" t="s">
        <v>180</v>
      </c>
      <c r="Q21" s="6" t="s">
        <v>55</v>
      </c>
      <c r="R21" s="16">
        <v>5</v>
      </c>
      <c r="S21" s="1" t="s">
        <v>170</v>
      </c>
      <c r="T21" s="6" t="s">
        <v>125</v>
      </c>
      <c r="U21" s="16">
        <v>5</v>
      </c>
      <c r="V21" s="6" t="s">
        <v>176</v>
      </c>
      <c r="W21" s="16">
        <v>7</v>
      </c>
      <c r="X21" s="6" t="s">
        <v>126</v>
      </c>
      <c r="Y21" s="16">
        <v>5</v>
      </c>
      <c r="Z21" s="6" t="s">
        <v>127</v>
      </c>
      <c r="AA21" s="16">
        <v>5</v>
      </c>
      <c r="AB21" s="4" t="s">
        <v>128</v>
      </c>
      <c r="AC21" s="18">
        <v>5</v>
      </c>
      <c r="AD21" s="1" t="s">
        <v>85</v>
      </c>
      <c r="AE21" s="8" t="s">
        <v>86</v>
      </c>
      <c r="AF21" s="20">
        <v>5</v>
      </c>
      <c r="AG21" s="8" t="s">
        <v>64</v>
      </c>
      <c r="AH21" s="20">
        <v>5</v>
      </c>
      <c r="AI21" s="8" t="s">
        <v>131</v>
      </c>
      <c r="AJ21" s="20">
        <v>5</v>
      </c>
      <c r="AK21" s="1" t="s">
        <v>198</v>
      </c>
      <c r="AL21" s="1" t="s">
        <v>90</v>
      </c>
      <c r="AM21" s="1" t="s">
        <v>107</v>
      </c>
      <c r="AN21" s="6" t="s">
        <v>91</v>
      </c>
      <c r="AO21" s="16">
        <v>10</v>
      </c>
      <c r="AP21" s="11" t="s">
        <v>108</v>
      </c>
      <c r="AQ21" s="22">
        <v>10</v>
      </c>
      <c r="AR21" s="11" t="s">
        <v>91</v>
      </c>
      <c r="AS21" s="22">
        <v>10</v>
      </c>
      <c r="AT21" s="1" t="s">
        <v>48</v>
      </c>
      <c r="AU21" s="1" t="s">
        <v>107</v>
      </c>
      <c r="AV21" s="1" t="s">
        <v>73</v>
      </c>
      <c r="AW21" s="1" t="s">
        <v>48</v>
      </c>
      <c r="AX21" s="23">
        <f t="shared" si="0"/>
        <v>61.25</v>
      </c>
      <c r="AY21" s="19">
        <f t="shared" si="1"/>
        <v>50</v>
      </c>
      <c r="AZ21" s="21">
        <f t="shared" si="2"/>
        <v>100</v>
      </c>
      <c r="BA21" s="24">
        <f t="shared" si="3"/>
        <v>65.625</v>
      </c>
    </row>
    <row r="22" spans="1:53" ht="29.9" customHeight="1" x14ac:dyDescent="0.75">
      <c r="A22" s="1" t="s">
        <v>199</v>
      </c>
      <c r="B22" s="13" t="s">
        <v>200</v>
      </c>
      <c r="C22" s="1" t="s">
        <v>201</v>
      </c>
      <c r="D22" s="1" t="s">
        <v>41</v>
      </c>
      <c r="E22" s="1" t="s">
        <v>95</v>
      </c>
      <c r="F22" s="1" t="s">
        <v>43</v>
      </c>
      <c r="G22" s="1" t="s">
        <v>78</v>
      </c>
      <c r="H22" s="1" t="s">
        <v>45</v>
      </c>
      <c r="I22" s="1" t="s">
        <v>184</v>
      </c>
      <c r="J22" s="6" t="s">
        <v>97</v>
      </c>
      <c r="K22" s="16">
        <v>7</v>
      </c>
      <c r="L22" s="1" t="s">
        <v>107</v>
      </c>
      <c r="M22" s="1" t="s">
        <v>48</v>
      </c>
      <c r="N22" s="1" t="s">
        <v>52</v>
      </c>
      <c r="O22" s="13" t="s">
        <v>202</v>
      </c>
      <c r="P22" s="1" t="s">
        <v>180</v>
      </c>
      <c r="Q22" s="6" t="s">
        <v>100</v>
      </c>
      <c r="R22" s="16">
        <v>10</v>
      </c>
      <c r="S22" s="1" t="s">
        <v>190</v>
      </c>
      <c r="T22" s="6" t="s">
        <v>57</v>
      </c>
      <c r="U22" s="16">
        <v>0</v>
      </c>
      <c r="V22" s="6" t="s">
        <v>83</v>
      </c>
      <c r="W22" s="16">
        <v>3</v>
      </c>
      <c r="X22" s="6" t="s">
        <v>103</v>
      </c>
      <c r="Y22" s="16">
        <v>10</v>
      </c>
      <c r="Z22" s="6" t="s">
        <v>91</v>
      </c>
      <c r="AA22" s="16">
        <v>10</v>
      </c>
      <c r="AB22" s="4" t="s">
        <v>128</v>
      </c>
      <c r="AC22" s="18">
        <v>5</v>
      </c>
      <c r="AD22" s="1" t="s">
        <v>85</v>
      </c>
      <c r="AE22" s="8" t="s">
        <v>63</v>
      </c>
      <c r="AF22" s="20">
        <v>7</v>
      </c>
      <c r="AG22" s="8" t="s">
        <v>87</v>
      </c>
      <c r="AH22" s="20">
        <v>0</v>
      </c>
      <c r="AI22" s="8" t="s">
        <v>65</v>
      </c>
      <c r="AJ22" s="20">
        <v>3</v>
      </c>
      <c r="AK22" s="1" t="s">
        <v>203</v>
      </c>
      <c r="AL22" s="1" t="s">
        <v>67</v>
      </c>
      <c r="AM22" s="1" t="s">
        <v>107</v>
      </c>
      <c r="AN22" s="6" t="s">
        <v>48</v>
      </c>
      <c r="AO22" s="16">
        <v>10</v>
      </c>
      <c r="AP22" s="11" t="s">
        <v>108</v>
      </c>
      <c r="AQ22" s="22">
        <v>10</v>
      </c>
      <c r="AR22" s="11" t="s">
        <v>70</v>
      </c>
      <c r="AS22" s="22">
        <v>0</v>
      </c>
      <c r="AT22" s="1" t="s">
        <v>48</v>
      </c>
      <c r="AU22" s="1" t="s">
        <v>92</v>
      </c>
      <c r="AV22" s="1" t="s">
        <v>67</v>
      </c>
      <c r="AW22" s="1" t="s">
        <v>48</v>
      </c>
      <c r="AX22" s="23">
        <f t="shared" si="0"/>
        <v>68.75</v>
      </c>
      <c r="AY22" s="19">
        <f t="shared" si="1"/>
        <v>33.333333333333336</v>
      </c>
      <c r="AZ22" s="21">
        <f t="shared" si="2"/>
        <v>50</v>
      </c>
      <c r="BA22" s="24">
        <f t="shared" si="3"/>
        <v>54.375</v>
      </c>
    </row>
    <row r="23" spans="1:53" ht="29.9" customHeight="1" x14ac:dyDescent="0.75">
      <c r="A23" s="1" t="s">
        <v>204</v>
      </c>
      <c r="B23" s="13" t="s">
        <v>167</v>
      </c>
      <c r="C23" s="1" t="s">
        <v>40</v>
      </c>
      <c r="D23" s="1" t="s">
        <v>41</v>
      </c>
      <c r="E23" s="1" t="s">
        <v>168</v>
      </c>
      <c r="F23" s="1" t="s">
        <v>43</v>
      </c>
      <c r="G23" s="1" t="s">
        <v>96</v>
      </c>
      <c r="H23" s="1" t="s">
        <v>45</v>
      </c>
      <c r="I23" s="1" t="s">
        <v>79</v>
      </c>
      <c r="J23" s="6" t="s">
        <v>205</v>
      </c>
      <c r="K23" s="16">
        <v>10</v>
      </c>
      <c r="L23" s="1" t="s">
        <v>50</v>
      </c>
      <c r="M23" s="1" t="s">
        <v>51</v>
      </c>
      <c r="N23" s="1" t="s">
        <v>156</v>
      </c>
      <c r="O23" s="13" t="s">
        <v>53</v>
      </c>
      <c r="P23" s="1" t="s">
        <v>54</v>
      </c>
      <c r="Q23" s="6" t="s">
        <v>100</v>
      </c>
      <c r="R23" s="16">
        <v>10</v>
      </c>
      <c r="S23" s="1" t="s">
        <v>101</v>
      </c>
      <c r="T23" s="6" t="s">
        <v>102</v>
      </c>
      <c r="U23" s="16">
        <v>10</v>
      </c>
      <c r="V23" s="6" t="s">
        <v>176</v>
      </c>
      <c r="W23" s="16">
        <v>7</v>
      </c>
      <c r="X23" s="6" t="s">
        <v>103</v>
      </c>
      <c r="Y23" s="16">
        <v>10</v>
      </c>
      <c r="Z23" s="6" t="s">
        <v>91</v>
      </c>
      <c r="AA23" s="16">
        <v>10</v>
      </c>
      <c r="AB23" s="4" t="s">
        <v>206</v>
      </c>
      <c r="AC23" s="18">
        <v>10</v>
      </c>
      <c r="AD23" s="1" t="s">
        <v>62</v>
      </c>
      <c r="AE23" s="8" t="s">
        <v>129</v>
      </c>
      <c r="AF23" s="20">
        <v>10</v>
      </c>
      <c r="AG23" s="8" t="s">
        <v>130</v>
      </c>
      <c r="AH23" s="20">
        <v>10</v>
      </c>
      <c r="AI23" s="8" t="s">
        <v>148</v>
      </c>
      <c r="AJ23" s="20">
        <v>7</v>
      </c>
      <c r="AK23" s="1" t="s">
        <v>207</v>
      </c>
      <c r="AL23" s="1" t="s">
        <v>141</v>
      </c>
      <c r="AM23" s="1" t="s">
        <v>107</v>
      </c>
      <c r="AN23" s="6" t="s">
        <v>91</v>
      </c>
      <c r="AO23" s="16">
        <v>10</v>
      </c>
      <c r="AP23" s="11" t="s">
        <v>108</v>
      </c>
      <c r="AQ23" s="22">
        <v>10</v>
      </c>
      <c r="AR23" s="11" t="s">
        <v>91</v>
      </c>
      <c r="AS23" s="22">
        <v>10</v>
      </c>
      <c r="AT23" s="1" t="s">
        <v>48</v>
      </c>
      <c r="AU23" s="1" t="s">
        <v>107</v>
      </c>
      <c r="AV23" s="1" t="s">
        <v>48</v>
      </c>
      <c r="AW23" s="1" t="s">
        <v>208</v>
      </c>
      <c r="AX23" s="23">
        <f t="shared" si="0"/>
        <v>96.25</v>
      </c>
      <c r="AY23" s="19">
        <f t="shared" si="1"/>
        <v>90</v>
      </c>
      <c r="AZ23" s="21">
        <f t="shared" si="2"/>
        <v>100</v>
      </c>
      <c r="BA23" s="24">
        <f t="shared" si="3"/>
        <v>95.125</v>
      </c>
    </row>
    <row r="24" spans="1:53" ht="29.9" customHeight="1" x14ac:dyDescent="0.75">
      <c r="A24" s="1" t="s">
        <v>209</v>
      </c>
      <c r="B24" s="13" t="s">
        <v>167</v>
      </c>
      <c r="C24" s="1" t="s">
        <v>40</v>
      </c>
      <c r="D24" s="1" t="s">
        <v>41</v>
      </c>
      <c r="E24" s="1" t="s">
        <v>168</v>
      </c>
      <c r="F24" s="1" t="s">
        <v>43</v>
      </c>
      <c r="G24" s="1" t="s">
        <v>44</v>
      </c>
      <c r="H24" s="1" t="s">
        <v>45</v>
      </c>
      <c r="I24" s="1" t="s">
        <v>79</v>
      </c>
      <c r="J24" s="6" t="s">
        <v>97</v>
      </c>
      <c r="K24" s="16">
        <v>7</v>
      </c>
      <c r="L24" s="1" t="s">
        <v>50</v>
      </c>
      <c r="M24" s="1" t="s">
        <v>113</v>
      </c>
      <c r="N24" s="1" t="s">
        <v>52</v>
      </c>
      <c r="O24" s="13" t="s">
        <v>53</v>
      </c>
      <c r="P24" s="1" t="s">
        <v>54</v>
      </c>
      <c r="Q24" s="6" t="s">
        <v>135</v>
      </c>
      <c r="R24" s="16">
        <v>7</v>
      </c>
      <c r="S24" s="1" t="s">
        <v>101</v>
      </c>
      <c r="T24" s="6" t="s">
        <v>125</v>
      </c>
      <c r="U24" s="16">
        <v>5</v>
      </c>
      <c r="V24" s="6" t="s">
        <v>117</v>
      </c>
      <c r="W24" s="16">
        <v>5</v>
      </c>
      <c r="X24" s="6" t="s">
        <v>137</v>
      </c>
      <c r="Y24" s="16">
        <v>7</v>
      </c>
      <c r="Z24" s="6" t="s">
        <v>138</v>
      </c>
      <c r="AA24" s="16">
        <v>7</v>
      </c>
      <c r="AB24" s="4" t="s">
        <v>128</v>
      </c>
      <c r="AC24" s="18">
        <v>5</v>
      </c>
      <c r="AD24" s="1" t="s">
        <v>62</v>
      </c>
      <c r="AE24" s="8" t="s">
        <v>86</v>
      </c>
      <c r="AF24" s="20">
        <v>5</v>
      </c>
      <c r="AG24" s="8" t="s">
        <v>64</v>
      </c>
      <c r="AH24" s="20">
        <v>5</v>
      </c>
      <c r="AI24" s="8" t="s">
        <v>131</v>
      </c>
      <c r="AJ24" s="20">
        <v>5</v>
      </c>
      <c r="AK24" s="1" t="s">
        <v>89</v>
      </c>
      <c r="AL24" s="1" t="s">
        <v>90</v>
      </c>
      <c r="AM24" s="1" t="s">
        <v>107</v>
      </c>
      <c r="AN24" s="6" t="s">
        <v>91</v>
      </c>
      <c r="AO24" s="16">
        <v>10</v>
      </c>
      <c r="AP24" s="11" t="s">
        <v>108</v>
      </c>
      <c r="AQ24" s="22">
        <v>10</v>
      </c>
      <c r="AR24" s="11" t="s">
        <v>165</v>
      </c>
      <c r="AS24" s="22">
        <v>7</v>
      </c>
      <c r="AT24" s="1" t="s">
        <v>48</v>
      </c>
      <c r="AU24" s="1" t="s">
        <v>107</v>
      </c>
      <c r="AV24" s="1" t="s">
        <v>48</v>
      </c>
      <c r="AW24" s="1" t="s">
        <v>48</v>
      </c>
      <c r="AX24" s="23">
        <f t="shared" si="0"/>
        <v>66.25</v>
      </c>
      <c r="AY24" s="19">
        <f t="shared" si="1"/>
        <v>50</v>
      </c>
      <c r="AZ24" s="21">
        <f t="shared" si="2"/>
        <v>85</v>
      </c>
      <c r="BA24" s="24">
        <f t="shared" si="3"/>
        <v>65.125</v>
      </c>
    </row>
    <row r="25" spans="1:53" ht="29.9" customHeight="1" x14ac:dyDescent="0.75">
      <c r="A25" s="1" t="s">
        <v>210</v>
      </c>
      <c r="B25" s="13" t="s">
        <v>110</v>
      </c>
      <c r="C25" s="1" t="s">
        <v>40</v>
      </c>
      <c r="D25" s="1" t="s">
        <v>41</v>
      </c>
      <c r="E25" s="1" t="s">
        <v>95</v>
      </c>
      <c r="F25" s="1" t="s">
        <v>43</v>
      </c>
      <c r="G25" s="1" t="s">
        <v>78</v>
      </c>
      <c r="H25" s="1" t="s">
        <v>45</v>
      </c>
      <c r="I25" s="1" t="s">
        <v>79</v>
      </c>
      <c r="J25" s="6" t="s">
        <v>205</v>
      </c>
      <c r="K25" s="16">
        <v>10</v>
      </c>
      <c r="L25" s="1" t="s">
        <v>107</v>
      </c>
      <c r="M25" s="1" t="s">
        <v>48</v>
      </c>
      <c r="N25" s="1" t="s">
        <v>81</v>
      </c>
      <c r="O25" s="13" t="s">
        <v>202</v>
      </c>
      <c r="P25" s="1" t="s">
        <v>211</v>
      </c>
      <c r="Q25" s="6" t="s">
        <v>135</v>
      </c>
      <c r="R25" s="16">
        <v>7</v>
      </c>
      <c r="S25" s="1" t="s">
        <v>56</v>
      </c>
      <c r="T25" s="6" t="s">
        <v>102</v>
      </c>
      <c r="U25" s="16">
        <v>10</v>
      </c>
      <c r="V25" s="6" t="s">
        <v>194</v>
      </c>
      <c r="W25" s="16">
        <v>10</v>
      </c>
      <c r="X25" s="6" t="s">
        <v>126</v>
      </c>
      <c r="Y25" s="16">
        <v>5</v>
      </c>
      <c r="Z25" s="6" t="s">
        <v>91</v>
      </c>
      <c r="AA25" s="16">
        <v>10</v>
      </c>
      <c r="AB25" s="4" t="s">
        <v>128</v>
      </c>
      <c r="AC25" s="18">
        <v>5</v>
      </c>
      <c r="AD25" s="1" t="s">
        <v>144</v>
      </c>
      <c r="AE25" s="8" t="s">
        <v>129</v>
      </c>
      <c r="AF25" s="20">
        <v>10</v>
      </c>
      <c r="AG25" s="8" t="s">
        <v>64</v>
      </c>
      <c r="AH25" s="20">
        <v>5</v>
      </c>
      <c r="AI25" s="8" t="s">
        <v>131</v>
      </c>
      <c r="AJ25" s="20">
        <v>5</v>
      </c>
      <c r="AK25" s="1" t="s">
        <v>212</v>
      </c>
      <c r="AL25" s="1" t="s">
        <v>172</v>
      </c>
      <c r="AM25" s="1" t="s">
        <v>107</v>
      </c>
      <c r="AN25" s="6" t="s">
        <v>127</v>
      </c>
      <c r="AO25" s="16">
        <v>5</v>
      </c>
      <c r="AP25" s="11" t="s">
        <v>108</v>
      </c>
      <c r="AQ25" s="22">
        <v>10</v>
      </c>
      <c r="AR25" s="11" t="s">
        <v>91</v>
      </c>
      <c r="AS25" s="22">
        <v>10</v>
      </c>
      <c r="AT25" s="1" t="s">
        <v>48</v>
      </c>
      <c r="AU25" s="1" t="s">
        <v>107</v>
      </c>
      <c r="AV25" s="1" t="s">
        <v>48</v>
      </c>
      <c r="AW25" s="1" t="s">
        <v>48</v>
      </c>
      <c r="AX25" s="23">
        <f t="shared" si="0"/>
        <v>77.5</v>
      </c>
      <c r="AY25" s="19">
        <f t="shared" si="1"/>
        <v>66.666666666666671</v>
      </c>
      <c r="AZ25" s="21">
        <f t="shared" si="2"/>
        <v>100</v>
      </c>
      <c r="BA25" s="24">
        <f t="shared" si="3"/>
        <v>78.75</v>
      </c>
    </row>
    <row r="26" spans="1:53" ht="29.9" customHeight="1" x14ac:dyDescent="0.75">
      <c r="A26" s="1" t="s">
        <v>213</v>
      </c>
      <c r="B26" s="13" t="s">
        <v>174</v>
      </c>
      <c r="C26" s="1" t="s">
        <v>214</v>
      </c>
      <c r="D26" s="1" t="s">
        <v>41</v>
      </c>
      <c r="E26" s="1" t="s">
        <v>77</v>
      </c>
      <c r="F26" s="1" t="s">
        <v>43</v>
      </c>
      <c r="G26" s="1" t="s">
        <v>96</v>
      </c>
      <c r="H26" s="1" t="s">
        <v>45</v>
      </c>
      <c r="I26" s="1" t="s">
        <v>79</v>
      </c>
      <c r="J26" s="6" t="s">
        <v>97</v>
      </c>
      <c r="K26" s="16">
        <v>7</v>
      </c>
      <c r="L26" s="1" t="s">
        <v>50</v>
      </c>
      <c r="M26" s="1" t="s">
        <v>80</v>
      </c>
      <c r="N26" s="1" t="s">
        <v>156</v>
      </c>
      <c r="O26" s="13" t="s">
        <v>53</v>
      </c>
      <c r="P26" s="1" t="s">
        <v>180</v>
      </c>
      <c r="Q26" s="6" t="s">
        <v>100</v>
      </c>
      <c r="R26" s="16">
        <v>10</v>
      </c>
      <c r="S26" s="1" t="s">
        <v>56</v>
      </c>
      <c r="T26" s="6" t="s">
        <v>105</v>
      </c>
      <c r="U26" s="16">
        <v>5</v>
      </c>
      <c r="V26" s="6" t="s">
        <v>117</v>
      </c>
      <c r="W26" s="16">
        <v>5</v>
      </c>
      <c r="X26" s="6" t="s">
        <v>137</v>
      </c>
      <c r="Y26" s="16">
        <v>7</v>
      </c>
      <c r="Z26" s="6" t="s">
        <v>91</v>
      </c>
      <c r="AA26" s="16">
        <v>10</v>
      </c>
      <c r="AB26" s="4" t="s">
        <v>104</v>
      </c>
      <c r="AC26" s="18">
        <v>7</v>
      </c>
      <c r="AD26" s="1" t="s">
        <v>62</v>
      </c>
      <c r="AE26" s="8" t="s">
        <v>129</v>
      </c>
      <c r="AF26" s="20">
        <v>10</v>
      </c>
      <c r="AG26" s="8" t="s">
        <v>130</v>
      </c>
      <c r="AH26" s="20">
        <v>10</v>
      </c>
      <c r="AI26" s="8" t="s">
        <v>148</v>
      </c>
      <c r="AJ26" s="20">
        <v>7</v>
      </c>
      <c r="AK26" s="1" t="s">
        <v>89</v>
      </c>
      <c r="AL26" s="1" t="s">
        <v>90</v>
      </c>
      <c r="AM26" s="1" t="s">
        <v>107</v>
      </c>
      <c r="AN26" s="6" t="s">
        <v>91</v>
      </c>
      <c r="AO26" s="16">
        <v>10</v>
      </c>
      <c r="AP26" s="11" t="s">
        <v>146</v>
      </c>
      <c r="AQ26" s="22">
        <v>7</v>
      </c>
      <c r="AR26" s="11" t="s">
        <v>165</v>
      </c>
      <c r="AS26" s="22">
        <v>7</v>
      </c>
      <c r="AT26" s="1" t="s">
        <v>215</v>
      </c>
      <c r="AU26" s="1" t="s">
        <v>107</v>
      </c>
      <c r="AV26" s="1" t="s">
        <v>48</v>
      </c>
      <c r="AW26" s="1" t="s">
        <v>48</v>
      </c>
      <c r="AX26" s="23">
        <f t="shared" si="0"/>
        <v>76.25</v>
      </c>
      <c r="AY26" s="19">
        <f t="shared" si="1"/>
        <v>90</v>
      </c>
      <c r="AZ26" s="21">
        <f t="shared" si="2"/>
        <v>70</v>
      </c>
      <c r="BA26" s="24">
        <f t="shared" si="3"/>
        <v>79.125</v>
      </c>
    </row>
    <row r="27" spans="1:53" ht="29.9" customHeight="1" x14ac:dyDescent="0.75">
      <c r="A27" s="1" t="s">
        <v>216</v>
      </c>
      <c r="B27" s="13" t="s">
        <v>200</v>
      </c>
      <c r="C27" s="1" t="s">
        <v>124</v>
      </c>
      <c r="D27" s="1" t="s">
        <v>41</v>
      </c>
      <c r="E27" s="1" t="s">
        <v>95</v>
      </c>
      <c r="F27" s="1" t="s">
        <v>43</v>
      </c>
      <c r="G27" s="1" t="s">
        <v>78</v>
      </c>
      <c r="H27" s="1" t="s">
        <v>45</v>
      </c>
      <c r="I27" s="1" t="s">
        <v>79</v>
      </c>
      <c r="J27" s="6" t="s">
        <v>49</v>
      </c>
      <c r="K27" s="16">
        <v>3</v>
      </c>
      <c r="L27" s="1" t="s">
        <v>50</v>
      </c>
      <c r="M27" s="1" t="s">
        <v>80</v>
      </c>
      <c r="N27" s="1" t="s">
        <v>81</v>
      </c>
      <c r="O27" s="13" t="s">
        <v>143</v>
      </c>
      <c r="P27" s="1" t="s">
        <v>54</v>
      </c>
      <c r="Q27" s="6" t="s">
        <v>100</v>
      </c>
      <c r="R27" s="16">
        <v>10</v>
      </c>
      <c r="S27" s="1" t="s">
        <v>190</v>
      </c>
      <c r="T27" s="6" t="s">
        <v>57</v>
      </c>
      <c r="U27" s="16">
        <v>0</v>
      </c>
      <c r="V27" s="6" t="s">
        <v>117</v>
      </c>
      <c r="W27" s="16">
        <v>5</v>
      </c>
      <c r="X27" s="6" t="s">
        <v>137</v>
      </c>
      <c r="Y27" s="16">
        <v>7</v>
      </c>
      <c r="Z27" s="6" t="s">
        <v>138</v>
      </c>
      <c r="AA27" s="16">
        <v>7</v>
      </c>
      <c r="AB27" s="4" t="s">
        <v>128</v>
      </c>
      <c r="AC27" s="18">
        <v>5</v>
      </c>
      <c r="AD27" s="1" t="s">
        <v>85</v>
      </c>
      <c r="AE27" s="8" t="s">
        <v>86</v>
      </c>
      <c r="AF27" s="20">
        <v>5</v>
      </c>
      <c r="AG27" s="8" t="s">
        <v>130</v>
      </c>
      <c r="AH27" s="20">
        <v>10</v>
      </c>
      <c r="AI27" s="8" t="s">
        <v>65</v>
      </c>
      <c r="AJ27" s="20">
        <v>3</v>
      </c>
      <c r="AK27" s="1" t="s">
        <v>217</v>
      </c>
      <c r="AL27" s="1" t="s">
        <v>172</v>
      </c>
      <c r="AM27" s="1" t="s">
        <v>50</v>
      </c>
      <c r="AN27" s="6" t="s">
        <v>138</v>
      </c>
      <c r="AO27" s="16">
        <v>7</v>
      </c>
      <c r="AP27" s="11" t="s">
        <v>146</v>
      </c>
      <c r="AQ27" s="22">
        <v>7</v>
      </c>
      <c r="AR27" s="11" t="s">
        <v>91</v>
      </c>
      <c r="AS27" s="22">
        <v>10</v>
      </c>
      <c r="AT27" s="1" t="s">
        <v>48</v>
      </c>
      <c r="AU27" s="1" t="s">
        <v>107</v>
      </c>
      <c r="AV27" s="1" t="s">
        <v>90</v>
      </c>
      <c r="AW27" s="1" t="s">
        <v>48</v>
      </c>
      <c r="AX27" s="23">
        <f t="shared" si="0"/>
        <v>55</v>
      </c>
      <c r="AY27" s="19">
        <f t="shared" si="1"/>
        <v>60</v>
      </c>
      <c r="AZ27" s="21">
        <f t="shared" si="2"/>
        <v>85</v>
      </c>
      <c r="BA27" s="24">
        <f t="shared" si="3"/>
        <v>62.5</v>
      </c>
    </row>
    <row r="28" spans="1:53" ht="29.9" customHeight="1" x14ac:dyDescent="0.75">
      <c r="A28" s="1" t="s">
        <v>218</v>
      </c>
      <c r="B28" s="13" t="s">
        <v>174</v>
      </c>
      <c r="C28" s="1" t="s">
        <v>219</v>
      </c>
      <c r="D28" s="1" t="s">
        <v>41</v>
      </c>
      <c r="E28" s="1" t="s">
        <v>77</v>
      </c>
      <c r="F28" s="1" t="s">
        <v>43</v>
      </c>
      <c r="G28" s="1" t="s">
        <v>78</v>
      </c>
      <c r="H28" s="1" t="s">
        <v>45</v>
      </c>
      <c r="I28" s="1" t="s">
        <v>79</v>
      </c>
      <c r="J28" s="6" t="s">
        <v>97</v>
      </c>
      <c r="K28" s="16">
        <v>7</v>
      </c>
      <c r="L28" s="1" t="s">
        <v>50</v>
      </c>
      <c r="M28" s="1" t="s">
        <v>80</v>
      </c>
      <c r="N28" s="1" t="s">
        <v>156</v>
      </c>
      <c r="O28" s="13" t="s">
        <v>53</v>
      </c>
      <c r="P28" s="1" t="s">
        <v>180</v>
      </c>
      <c r="Q28" s="6" t="s">
        <v>100</v>
      </c>
      <c r="R28" s="16">
        <v>10</v>
      </c>
      <c r="S28" s="1" t="s">
        <v>221</v>
      </c>
      <c r="T28" s="6" t="s">
        <v>125</v>
      </c>
      <c r="U28" s="16">
        <v>5</v>
      </c>
      <c r="V28" s="6" t="s">
        <v>117</v>
      </c>
      <c r="W28" s="16">
        <v>5</v>
      </c>
      <c r="X28" s="6" t="s">
        <v>126</v>
      </c>
      <c r="Y28" s="16">
        <v>5</v>
      </c>
      <c r="Z28" s="6" t="s">
        <v>138</v>
      </c>
      <c r="AA28" s="16">
        <v>7</v>
      </c>
      <c r="AB28" s="4" t="s">
        <v>128</v>
      </c>
      <c r="AC28" s="18">
        <v>5</v>
      </c>
      <c r="AD28" s="1" t="s">
        <v>62</v>
      </c>
      <c r="AE28" s="8" t="s">
        <v>63</v>
      </c>
      <c r="AF28" s="20">
        <v>7</v>
      </c>
      <c r="AG28" s="8" t="s">
        <v>64</v>
      </c>
      <c r="AH28" s="20">
        <v>5</v>
      </c>
      <c r="AI28" s="8" t="s">
        <v>131</v>
      </c>
      <c r="AJ28" s="20">
        <v>5</v>
      </c>
      <c r="AK28" s="1" t="s">
        <v>222</v>
      </c>
      <c r="AL28" s="1" t="s">
        <v>90</v>
      </c>
      <c r="AM28" s="1" t="s">
        <v>50</v>
      </c>
      <c r="AN28" s="6" t="s">
        <v>138</v>
      </c>
      <c r="AO28" s="16">
        <v>7</v>
      </c>
      <c r="AP28" s="11" t="s">
        <v>146</v>
      </c>
      <c r="AQ28" s="22">
        <v>7</v>
      </c>
      <c r="AR28" s="11" t="s">
        <v>165</v>
      </c>
      <c r="AS28" s="22">
        <v>7</v>
      </c>
      <c r="AT28" s="1" t="s">
        <v>223</v>
      </c>
      <c r="AU28" s="1" t="s">
        <v>161</v>
      </c>
      <c r="AV28" s="1" t="s">
        <v>48</v>
      </c>
      <c r="AW28" s="1" t="s">
        <v>224</v>
      </c>
      <c r="AX28" s="23">
        <f t="shared" si="0"/>
        <v>63.75</v>
      </c>
      <c r="AY28" s="19">
        <f t="shared" si="1"/>
        <v>56.666666666666671</v>
      </c>
      <c r="AZ28" s="21">
        <f t="shared" si="2"/>
        <v>70</v>
      </c>
      <c r="BA28" s="24">
        <f t="shared" si="3"/>
        <v>62.875</v>
      </c>
    </row>
    <row r="29" spans="1:53" ht="29.9" customHeight="1" x14ac:dyDescent="0.75">
      <c r="A29" s="1" t="s">
        <v>225</v>
      </c>
      <c r="B29" s="13" t="s">
        <v>110</v>
      </c>
      <c r="C29" s="1" t="s">
        <v>226</v>
      </c>
      <c r="D29" s="1" t="s">
        <v>41</v>
      </c>
      <c r="E29" s="1" t="s">
        <v>95</v>
      </c>
      <c r="F29" s="1" t="s">
        <v>43</v>
      </c>
      <c r="G29" s="1" t="s">
        <v>78</v>
      </c>
      <c r="H29" s="1" t="s">
        <v>45</v>
      </c>
      <c r="I29" s="1" t="s">
        <v>47</v>
      </c>
      <c r="J29" s="6" t="s">
        <v>49</v>
      </c>
      <c r="K29" s="16">
        <v>3</v>
      </c>
      <c r="L29" s="1" t="s">
        <v>107</v>
      </c>
      <c r="M29" s="1" t="s">
        <v>48</v>
      </c>
      <c r="N29" s="1" t="s">
        <v>81</v>
      </c>
      <c r="O29" s="13" t="s">
        <v>202</v>
      </c>
      <c r="P29" s="1" t="s">
        <v>54</v>
      </c>
      <c r="Q29" s="6" t="s">
        <v>55</v>
      </c>
      <c r="R29" s="16">
        <v>5</v>
      </c>
      <c r="S29" s="1" t="s">
        <v>187</v>
      </c>
      <c r="T29" s="6" t="s">
        <v>125</v>
      </c>
      <c r="U29" s="16">
        <v>5</v>
      </c>
      <c r="V29" s="6" t="s">
        <v>176</v>
      </c>
      <c r="W29" s="16">
        <v>7</v>
      </c>
      <c r="X29" s="6" t="s">
        <v>126</v>
      </c>
      <c r="Y29" s="16">
        <v>5</v>
      </c>
      <c r="Z29" s="6" t="s">
        <v>127</v>
      </c>
      <c r="AA29" s="16">
        <v>5</v>
      </c>
      <c r="AB29" s="4" t="s">
        <v>128</v>
      </c>
      <c r="AC29" s="18">
        <v>5</v>
      </c>
      <c r="AD29" s="1" t="s">
        <v>85</v>
      </c>
      <c r="AE29" s="8" t="s">
        <v>129</v>
      </c>
      <c r="AF29" s="20">
        <v>10</v>
      </c>
      <c r="AG29" s="8" t="s">
        <v>64</v>
      </c>
      <c r="AH29" s="20">
        <v>5</v>
      </c>
      <c r="AI29" s="8" t="s">
        <v>131</v>
      </c>
      <c r="AJ29" s="20">
        <v>5</v>
      </c>
      <c r="AK29" s="1" t="s">
        <v>227</v>
      </c>
      <c r="AL29" s="1" t="s">
        <v>90</v>
      </c>
      <c r="AM29" s="1" t="s">
        <v>107</v>
      </c>
      <c r="AN29" s="6" t="s">
        <v>48</v>
      </c>
      <c r="AO29" s="16">
        <v>10</v>
      </c>
      <c r="AP29" s="11" t="s">
        <v>108</v>
      </c>
      <c r="AQ29" s="22">
        <v>10</v>
      </c>
      <c r="AR29" s="11" t="s">
        <v>91</v>
      </c>
      <c r="AS29" s="22">
        <v>10</v>
      </c>
      <c r="AT29" s="1" t="s">
        <v>48</v>
      </c>
      <c r="AU29" s="1" t="s">
        <v>107</v>
      </c>
      <c r="AV29" s="1" t="s">
        <v>48</v>
      </c>
      <c r="AW29" s="1" t="s">
        <v>48</v>
      </c>
      <c r="AX29" s="23">
        <f t="shared" si="0"/>
        <v>56.25</v>
      </c>
      <c r="AY29" s="19">
        <f t="shared" si="1"/>
        <v>66.666666666666671</v>
      </c>
      <c r="AZ29" s="21">
        <f t="shared" si="2"/>
        <v>100</v>
      </c>
      <c r="BA29" s="24">
        <f t="shared" si="3"/>
        <v>68.125</v>
      </c>
    </row>
    <row r="30" spans="1:53" ht="29.9" customHeight="1" x14ac:dyDescent="0.75">
      <c r="A30" s="1" t="s">
        <v>228</v>
      </c>
      <c r="B30" s="13" t="s">
        <v>174</v>
      </c>
      <c r="C30" s="1" t="s">
        <v>214</v>
      </c>
      <c r="D30" s="1" t="s">
        <v>41</v>
      </c>
      <c r="E30" s="1" t="s">
        <v>77</v>
      </c>
      <c r="F30" s="1" t="s">
        <v>43</v>
      </c>
      <c r="G30" s="1" t="s">
        <v>78</v>
      </c>
      <c r="H30" s="1" t="s">
        <v>45</v>
      </c>
      <c r="I30" s="1" t="s">
        <v>79</v>
      </c>
      <c r="J30" s="6" t="s">
        <v>97</v>
      </c>
      <c r="K30" s="16">
        <v>7</v>
      </c>
      <c r="L30" s="1" t="s">
        <v>50</v>
      </c>
      <c r="M30" s="1" t="s">
        <v>80</v>
      </c>
      <c r="N30" s="1" t="s">
        <v>52</v>
      </c>
      <c r="O30" s="13" t="s">
        <v>53</v>
      </c>
      <c r="P30" s="1" t="s">
        <v>175</v>
      </c>
      <c r="Q30" s="6" t="s">
        <v>55</v>
      </c>
      <c r="R30" s="16">
        <v>5</v>
      </c>
      <c r="S30" s="1" t="s">
        <v>221</v>
      </c>
      <c r="T30" s="6" t="s">
        <v>125</v>
      </c>
      <c r="U30" s="16">
        <v>5</v>
      </c>
      <c r="V30" s="6" t="s">
        <v>117</v>
      </c>
      <c r="W30" s="16">
        <v>5</v>
      </c>
      <c r="X30" s="6" t="s">
        <v>126</v>
      </c>
      <c r="Y30" s="16">
        <v>5</v>
      </c>
      <c r="Z30" s="6" t="s">
        <v>127</v>
      </c>
      <c r="AA30" s="16">
        <v>5</v>
      </c>
      <c r="AB30" s="4" t="s">
        <v>128</v>
      </c>
      <c r="AC30" s="18">
        <v>5</v>
      </c>
      <c r="AD30" s="1" t="s">
        <v>85</v>
      </c>
      <c r="AE30" s="8" t="s">
        <v>86</v>
      </c>
      <c r="AF30" s="20">
        <v>5</v>
      </c>
      <c r="AG30" s="8" t="s">
        <v>130</v>
      </c>
      <c r="AH30" s="20">
        <v>10</v>
      </c>
      <c r="AI30" s="8" t="s">
        <v>148</v>
      </c>
      <c r="AJ30" s="20">
        <v>7</v>
      </c>
      <c r="AK30" s="1" t="s">
        <v>229</v>
      </c>
      <c r="AL30" s="1" t="s">
        <v>90</v>
      </c>
      <c r="AM30" s="1" t="s">
        <v>107</v>
      </c>
      <c r="AN30" s="6" t="s">
        <v>91</v>
      </c>
      <c r="AO30" s="16">
        <v>10</v>
      </c>
      <c r="AP30" s="11" t="s">
        <v>69</v>
      </c>
      <c r="AQ30" s="22">
        <v>5</v>
      </c>
      <c r="AR30" s="11" t="s">
        <v>120</v>
      </c>
      <c r="AS30" s="22">
        <v>3</v>
      </c>
      <c r="AT30" s="1" t="s">
        <v>230</v>
      </c>
      <c r="AU30" s="1" t="s">
        <v>161</v>
      </c>
      <c r="AV30" s="1" t="s">
        <v>73</v>
      </c>
      <c r="AW30" s="1" t="s">
        <v>107</v>
      </c>
      <c r="AX30" s="23">
        <f t="shared" si="0"/>
        <v>58.75</v>
      </c>
      <c r="AY30" s="19">
        <f t="shared" si="1"/>
        <v>73.333333333333329</v>
      </c>
      <c r="AZ30" s="21">
        <f t="shared" si="2"/>
        <v>40</v>
      </c>
      <c r="BA30" s="24">
        <f t="shared" si="3"/>
        <v>59.375</v>
      </c>
    </row>
    <row r="31" spans="1:53" ht="29.9" customHeight="1" x14ac:dyDescent="0.75">
      <c r="A31" s="1" t="s">
        <v>231</v>
      </c>
      <c r="B31" s="13" t="s">
        <v>75</v>
      </c>
      <c r="C31" s="1" t="s">
        <v>201</v>
      </c>
      <c r="D31" s="1" t="s">
        <v>41</v>
      </c>
      <c r="E31" s="1" t="s">
        <v>77</v>
      </c>
      <c r="F31" s="1" t="s">
        <v>43</v>
      </c>
      <c r="G31" s="1" t="s">
        <v>44</v>
      </c>
      <c r="H31" s="1" t="s">
        <v>45</v>
      </c>
      <c r="I31" s="1" t="s">
        <v>79</v>
      </c>
      <c r="J31" s="6" t="s">
        <v>97</v>
      </c>
      <c r="K31" s="16">
        <v>7</v>
      </c>
      <c r="L31" s="1" t="s">
        <v>50</v>
      </c>
      <c r="M31" s="1" t="s">
        <v>80</v>
      </c>
      <c r="N31" s="1" t="s">
        <v>52</v>
      </c>
      <c r="O31" s="13" t="s">
        <v>53</v>
      </c>
      <c r="P31" s="1" t="s">
        <v>180</v>
      </c>
      <c r="Q31" s="6" t="s">
        <v>232</v>
      </c>
      <c r="R31" s="16">
        <v>3</v>
      </c>
      <c r="S31" s="1" t="s">
        <v>157</v>
      </c>
      <c r="T31" s="6" t="s">
        <v>57</v>
      </c>
      <c r="U31" s="16">
        <v>0</v>
      </c>
      <c r="V31" s="6" t="s">
        <v>117</v>
      </c>
      <c r="W31" s="16">
        <v>5</v>
      </c>
      <c r="X31" s="6" t="s">
        <v>103</v>
      </c>
      <c r="Y31" s="16">
        <v>10</v>
      </c>
      <c r="Z31" s="6" t="s">
        <v>91</v>
      </c>
      <c r="AA31" s="16">
        <v>10</v>
      </c>
      <c r="AB31" s="4" t="s">
        <v>128</v>
      </c>
      <c r="AC31" s="18">
        <v>5</v>
      </c>
      <c r="AD31" s="1" t="s">
        <v>85</v>
      </c>
      <c r="AE31" s="8" t="s">
        <v>86</v>
      </c>
      <c r="AF31" s="20">
        <v>5</v>
      </c>
      <c r="AG31" s="8" t="s">
        <v>64</v>
      </c>
      <c r="AH31" s="20">
        <v>5</v>
      </c>
      <c r="AI31" s="8" t="s">
        <v>65</v>
      </c>
      <c r="AJ31" s="20">
        <v>3</v>
      </c>
      <c r="AK31" s="1" t="s">
        <v>233</v>
      </c>
      <c r="AL31" s="1" t="s">
        <v>67</v>
      </c>
      <c r="AM31" s="1" t="s">
        <v>107</v>
      </c>
      <c r="AN31" s="6" t="s">
        <v>91</v>
      </c>
      <c r="AO31" s="16">
        <v>10</v>
      </c>
      <c r="AP31" s="11" t="s">
        <v>108</v>
      </c>
      <c r="AQ31" s="22">
        <v>10</v>
      </c>
      <c r="AR31" s="11" t="s">
        <v>91</v>
      </c>
      <c r="AS31" s="22">
        <v>10</v>
      </c>
      <c r="AT31" s="1" t="s">
        <v>48</v>
      </c>
      <c r="AU31" s="1" t="s">
        <v>72</v>
      </c>
      <c r="AV31" s="1" t="s">
        <v>141</v>
      </c>
      <c r="AW31" s="1" t="s">
        <v>234</v>
      </c>
      <c r="AX31" s="23">
        <f t="shared" si="0"/>
        <v>62.5</v>
      </c>
      <c r="AY31" s="19">
        <f t="shared" si="1"/>
        <v>43.333333333333329</v>
      </c>
      <c r="AZ31" s="21">
        <f t="shared" si="2"/>
        <v>100</v>
      </c>
      <c r="BA31" s="24">
        <f t="shared" si="3"/>
        <v>64.25</v>
      </c>
    </row>
    <row r="32" spans="1:53" ht="29.9" customHeight="1" x14ac:dyDescent="0.75">
      <c r="A32" s="1" t="s">
        <v>235</v>
      </c>
      <c r="B32" s="13" t="s">
        <v>75</v>
      </c>
      <c r="C32" s="1" t="s">
        <v>76</v>
      </c>
      <c r="D32" s="1" t="s">
        <v>41</v>
      </c>
      <c r="E32" s="1" t="s">
        <v>77</v>
      </c>
      <c r="F32" s="1" t="s">
        <v>43</v>
      </c>
      <c r="G32" s="1" t="s">
        <v>78</v>
      </c>
      <c r="H32" s="1" t="s">
        <v>45</v>
      </c>
      <c r="I32" s="1" t="s">
        <v>79</v>
      </c>
      <c r="J32" s="6" t="s">
        <v>49</v>
      </c>
      <c r="K32" s="16">
        <v>3</v>
      </c>
      <c r="L32" s="1" t="s">
        <v>107</v>
      </c>
      <c r="M32" s="1" t="s">
        <v>48</v>
      </c>
      <c r="N32" s="1" t="s">
        <v>81</v>
      </c>
      <c r="O32" s="13" t="s">
        <v>202</v>
      </c>
      <c r="P32" s="1" t="s">
        <v>236</v>
      </c>
      <c r="Q32" s="6" t="s">
        <v>100</v>
      </c>
      <c r="R32" s="16">
        <v>10</v>
      </c>
      <c r="S32" s="1" t="s">
        <v>187</v>
      </c>
      <c r="T32" s="6" t="s">
        <v>57</v>
      </c>
      <c r="U32" s="16">
        <v>0</v>
      </c>
      <c r="V32" s="6" t="s">
        <v>83</v>
      </c>
      <c r="W32" s="16">
        <v>3</v>
      </c>
      <c r="X32" s="6" t="s">
        <v>137</v>
      </c>
      <c r="Y32" s="16">
        <v>7</v>
      </c>
      <c r="Z32" s="6" t="s">
        <v>127</v>
      </c>
      <c r="AA32" s="16">
        <v>5</v>
      </c>
      <c r="AB32" s="4" t="s">
        <v>128</v>
      </c>
      <c r="AC32" s="18">
        <v>5</v>
      </c>
      <c r="AD32" s="1" t="s">
        <v>62</v>
      </c>
      <c r="AE32" s="8" t="s">
        <v>63</v>
      </c>
      <c r="AF32" s="20">
        <v>7</v>
      </c>
      <c r="AG32" s="8" t="s">
        <v>87</v>
      </c>
      <c r="AH32" s="20">
        <v>0</v>
      </c>
      <c r="AI32" s="8" t="s">
        <v>65</v>
      </c>
      <c r="AJ32" s="20">
        <v>3</v>
      </c>
      <c r="AK32" s="1" t="s">
        <v>237</v>
      </c>
      <c r="AL32" s="1" t="s">
        <v>67</v>
      </c>
      <c r="AM32" s="1" t="s">
        <v>107</v>
      </c>
      <c r="AN32" s="6" t="s">
        <v>91</v>
      </c>
      <c r="AO32" s="16">
        <v>10</v>
      </c>
      <c r="AP32" s="11" t="s">
        <v>146</v>
      </c>
      <c r="AQ32" s="22">
        <v>7</v>
      </c>
      <c r="AR32" s="11" t="s">
        <v>91</v>
      </c>
      <c r="AS32" s="22">
        <v>10</v>
      </c>
      <c r="AT32" s="1" t="s">
        <v>48</v>
      </c>
      <c r="AU32" s="1" t="s">
        <v>107</v>
      </c>
      <c r="AV32" s="1" t="s">
        <v>73</v>
      </c>
      <c r="AW32" s="1" t="s">
        <v>48</v>
      </c>
      <c r="AX32" s="23">
        <f t="shared" si="0"/>
        <v>53.75</v>
      </c>
      <c r="AY32" s="19">
        <f t="shared" si="1"/>
        <v>33.333333333333336</v>
      </c>
      <c r="AZ32" s="21">
        <f t="shared" si="2"/>
        <v>85</v>
      </c>
      <c r="BA32" s="24">
        <f t="shared" si="3"/>
        <v>53.875</v>
      </c>
    </row>
    <row r="33" spans="1:53" ht="29.9" customHeight="1" x14ac:dyDescent="0.75">
      <c r="A33" s="1" t="s">
        <v>238</v>
      </c>
      <c r="B33" s="13" t="s">
        <v>174</v>
      </c>
      <c r="C33" s="1" t="s">
        <v>179</v>
      </c>
      <c r="D33" s="1" t="s">
        <v>41</v>
      </c>
      <c r="E33" s="1" t="s">
        <v>77</v>
      </c>
      <c r="F33" s="1" t="s">
        <v>43</v>
      </c>
      <c r="G33" s="1" t="s">
        <v>78</v>
      </c>
      <c r="H33" s="1" t="s">
        <v>45</v>
      </c>
      <c r="I33" s="1" t="s">
        <v>79</v>
      </c>
      <c r="J33" s="6" t="s">
        <v>49</v>
      </c>
      <c r="K33" s="16">
        <v>3</v>
      </c>
      <c r="L33" s="1" t="s">
        <v>50</v>
      </c>
      <c r="M33" s="1" t="s">
        <v>80</v>
      </c>
      <c r="N33" s="1" t="s">
        <v>81</v>
      </c>
      <c r="O33" s="13" t="s">
        <v>143</v>
      </c>
      <c r="P33" s="1" t="s">
        <v>180</v>
      </c>
      <c r="Q33" s="6" t="s">
        <v>100</v>
      </c>
      <c r="R33" s="16">
        <v>10</v>
      </c>
      <c r="S33" s="1" t="s">
        <v>56</v>
      </c>
      <c r="T33" s="6" t="s">
        <v>102</v>
      </c>
      <c r="U33" s="16">
        <v>10</v>
      </c>
      <c r="V33" s="6" t="s">
        <v>117</v>
      </c>
      <c r="W33" s="16">
        <v>5</v>
      </c>
      <c r="X33" s="6" t="s">
        <v>137</v>
      </c>
      <c r="Y33" s="16">
        <v>7</v>
      </c>
      <c r="Z33" s="6" t="s">
        <v>138</v>
      </c>
      <c r="AA33" s="16">
        <v>7</v>
      </c>
      <c r="AB33" s="4" t="s">
        <v>128</v>
      </c>
      <c r="AC33" s="18">
        <v>5</v>
      </c>
      <c r="AD33" s="1" t="s">
        <v>62</v>
      </c>
      <c r="AE33" s="8" t="s">
        <v>63</v>
      </c>
      <c r="AF33" s="20">
        <v>7</v>
      </c>
      <c r="AG33" s="8" t="s">
        <v>130</v>
      </c>
      <c r="AH33" s="20">
        <v>10</v>
      </c>
      <c r="AI33" s="8" t="s">
        <v>131</v>
      </c>
      <c r="AJ33" s="20">
        <v>5</v>
      </c>
      <c r="AK33" s="1" t="s">
        <v>239</v>
      </c>
      <c r="AL33" s="1" t="s">
        <v>90</v>
      </c>
      <c r="AM33" s="1" t="s">
        <v>107</v>
      </c>
      <c r="AN33" s="6" t="s">
        <v>91</v>
      </c>
      <c r="AO33" s="16">
        <v>10</v>
      </c>
      <c r="AP33" s="11" t="s">
        <v>146</v>
      </c>
      <c r="AQ33" s="22">
        <v>7</v>
      </c>
      <c r="AR33" s="11" t="s">
        <v>91</v>
      </c>
      <c r="AS33" s="22">
        <v>10</v>
      </c>
      <c r="AT33" s="1" t="s">
        <v>48</v>
      </c>
      <c r="AU33" s="1" t="s">
        <v>107</v>
      </c>
      <c r="AV33" s="1" t="s">
        <v>48</v>
      </c>
      <c r="AW33" s="1" t="s">
        <v>48</v>
      </c>
      <c r="AX33" s="23">
        <f t="shared" si="0"/>
        <v>71.25</v>
      </c>
      <c r="AY33" s="19">
        <f t="shared" si="1"/>
        <v>73.333333333333329</v>
      </c>
      <c r="AZ33" s="21">
        <f t="shared" si="2"/>
        <v>85</v>
      </c>
      <c r="BA33" s="24">
        <f t="shared" si="3"/>
        <v>74.625</v>
      </c>
    </row>
    <row r="34" spans="1:53" ht="29.9" customHeight="1" x14ac:dyDescent="0.75">
      <c r="A34" s="1" t="s">
        <v>240</v>
      </c>
      <c r="B34" s="13" t="s">
        <v>174</v>
      </c>
      <c r="C34" s="1" t="s">
        <v>40</v>
      </c>
      <c r="D34" s="1" t="s">
        <v>41</v>
      </c>
      <c r="E34" s="1" t="s">
        <v>42</v>
      </c>
      <c r="F34" s="1" t="s">
        <v>43</v>
      </c>
      <c r="G34" s="1" t="s">
        <v>78</v>
      </c>
      <c r="H34" s="1" t="s">
        <v>45</v>
      </c>
      <c r="I34" s="1" t="s">
        <v>79</v>
      </c>
      <c r="J34" s="6" t="s">
        <v>49</v>
      </c>
      <c r="K34" s="16">
        <v>3</v>
      </c>
      <c r="L34" s="1" t="s">
        <v>50</v>
      </c>
      <c r="M34" s="1" t="s">
        <v>80</v>
      </c>
      <c r="N34" s="1" t="s">
        <v>52</v>
      </c>
      <c r="O34" s="13" t="s">
        <v>53</v>
      </c>
      <c r="P34" s="1" t="s">
        <v>99</v>
      </c>
      <c r="Q34" s="6" t="s">
        <v>55</v>
      </c>
      <c r="R34" s="16">
        <v>5</v>
      </c>
      <c r="S34" s="1" t="s">
        <v>56</v>
      </c>
      <c r="T34" s="6" t="s">
        <v>125</v>
      </c>
      <c r="U34" s="16">
        <v>5</v>
      </c>
      <c r="V34" s="6" t="s">
        <v>117</v>
      </c>
      <c r="W34" s="16">
        <v>5</v>
      </c>
      <c r="X34" s="6" t="s">
        <v>126</v>
      </c>
      <c r="Y34" s="16">
        <v>5</v>
      </c>
      <c r="Z34" s="6" t="s">
        <v>138</v>
      </c>
      <c r="AA34" s="16">
        <v>7</v>
      </c>
      <c r="AB34" s="4" t="s">
        <v>128</v>
      </c>
      <c r="AC34" s="18">
        <v>5</v>
      </c>
      <c r="AD34" s="1" t="s">
        <v>85</v>
      </c>
      <c r="AE34" s="8" t="s">
        <v>63</v>
      </c>
      <c r="AF34" s="20">
        <v>7</v>
      </c>
      <c r="AG34" s="8" t="s">
        <v>64</v>
      </c>
      <c r="AH34" s="20">
        <v>5</v>
      </c>
      <c r="AI34" s="8" t="s">
        <v>65</v>
      </c>
      <c r="AJ34" s="20">
        <v>3</v>
      </c>
      <c r="AK34" s="1" t="s">
        <v>241</v>
      </c>
      <c r="AL34" s="1" t="s">
        <v>90</v>
      </c>
      <c r="AM34" s="1" t="s">
        <v>50</v>
      </c>
      <c r="AN34" s="6" t="s">
        <v>138</v>
      </c>
      <c r="AO34" s="16">
        <v>7</v>
      </c>
      <c r="AP34" s="11" t="s">
        <v>146</v>
      </c>
      <c r="AQ34" s="22">
        <v>7</v>
      </c>
      <c r="AR34" s="11" t="s">
        <v>91</v>
      </c>
      <c r="AS34" s="22">
        <v>10</v>
      </c>
      <c r="AT34" s="1" t="s">
        <v>48</v>
      </c>
      <c r="AU34" s="1" t="s">
        <v>107</v>
      </c>
      <c r="AV34" s="1" t="s">
        <v>48</v>
      </c>
      <c r="AW34" s="1" t="s">
        <v>48</v>
      </c>
      <c r="AX34" s="23">
        <f t="shared" si="0"/>
        <v>52.5</v>
      </c>
      <c r="AY34" s="19">
        <f t="shared" si="1"/>
        <v>50</v>
      </c>
      <c r="AZ34" s="21">
        <f t="shared" si="2"/>
        <v>85</v>
      </c>
      <c r="BA34" s="24">
        <f t="shared" si="3"/>
        <v>58.25</v>
      </c>
    </row>
    <row r="35" spans="1:53" ht="29.9" customHeight="1" x14ac:dyDescent="0.75">
      <c r="A35" s="1" t="s">
        <v>242</v>
      </c>
      <c r="B35" s="13" t="s">
        <v>174</v>
      </c>
      <c r="C35" s="1" t="s">
        <v>201</v>
      </c>
      <c r="D35" s="1" t="s">
        <v>41</v>
      </c>
      <c r="E35" s="1" t="s">
        <v>77</v>
      </c>
      <c r="F35" s="1" t="s">
        <v>43</v>
      </c>
      <c r="G35" s="1" t="s">
        <v>78</v>
      </c>
      <c r="H35" s="1" t="s">
        <v>45</v>
      </c>
      <c r="I35" s="1" t="s">
        <v>79</v>
      </c>
      <c r="J35" s="6" t="s">
        <v>49</v>
      </c>
      <c r="K35" s="16">
        <v>3</v>
      </c>
      <c r="L35" s="1" t="s">
        <v>50</v>
      </c>
      <c r="M35" s="1" t="s">
        <v>80</v>
      </c>
      <c r="N35" s="1" t="s">
        <v>156</v>
      </c>
      <c r="O35" s="13" t="s">
        <v>53</v>
      </c>
      <c r="P35" s="1" t="s">
        <v>180</v>
      </c>
      <c r="Q35" s="6" t="s">
        <v>100</v>
      </c>
      <c r="R35" s="16">
        <v>10</v>
      </c>
      <c r="S35" s="1" t="s">
        <v>243</v>
      </c>
      <c r="T35" s="6" t="s">
        <v>125</v>
      </c>
      <c r="U35" s="16">
        <v>5</v>
      </c>
      <c r="V35" s="6" t="s">
        <v>117</v>
      </c>
      <c r="W35" s="16">
        <v>5</v>
      </c>
      <c r="X35" s="6" t="s">
        <v>137</v>
      </c>
      <c r="Y35" s="16">
        <v>7</v>
      </c>
      <c r="Z35" s="6" t="s">
        <v>138</v>
      </c>
      <c r="AA35" s="16">
        <v>7</v>
      </c>
      <c r="AB35" s="4" t="s">
        <v>104</v>
      </c>
      <c r="AC35" s="18">
        <v>7</v>
      </c>
      <c r="AD35" s="1" t="s">
        <v>62</v>
      </c>
      <c r="AE35" s="8" t="s">
        <v>129</v>
      </c>
      <c r="AF35" s="20">
        <v>10</v>
      </c>
      <c r="AG35" s="8" t="s">
        <v>130</v>
      </c>
      <c r="AH35" s="20">
        <v>10</v>
      </c>
      <c r="AI35" s="8" t="s">
        <v>148</v>
      </c>
      <c r="AJ35" s="20">
        <v>7</v>
      </c>
      <c r="AK35" s="1" t="s">
        <v>244</v>
      </c>
      <c r="AL35" s="1" t="s">
        <v>90</v>
      </c>
      <c r="AM35" s="1" t="s">
        <v>107</v>
      </c>
      <c r="AN35" s="6" t="s">
        <v>48</v>
      </c>
      <c r="AO35" s="16">
        <v>10</v>
      </c>
      <c r="AP35" s="11" t="s">
        <v>146</v>
      </c>
      <c r="AQ35" s="22">
        <v>7</v>
      </c>
      <c r="AR35" s="11" t="s">
        <v>91</v>
      </c>
      <c r="AS35" s="22">
        <v>10</v>
      </c>
      <c r="AT35" s="1" t="s">
        <v>48</v>
      </c>
      <c r="AU35" s="1" t="s">
        <v>107</v>
      </c>
      <c r="AV35" s="1" t="s">
        <v>48</v>
      </c>
      <c r="AW35" s="1" t="s">
        <v>48</v>
      </c>
      <c r="AX35" s="23">
        <f t="shared" ref="AX35:AX66" si="4">(((K35+R35+U35+W35+Y35+AA35+AC35+AO35)/8)*10)</f>
        <v>67.5</v>
      </c>
      <c r="AY35" s="19">
        <f t="shared" ref="AY35:AY66" si="5">(((AF35+AH35+AJ35)/3)*10)</f>
        <v>90</v>
      </c>
      <c r="AZ35" s="21">
        <f t="shared" ref="AZ35:AZ66" si="6">(((AQ35+AS35)/2)*10)</f>
        <v>85</v>
      </c>
      <c r="BA35" s="24">
        <f t="shared" si="3"/>
        <v>77.75</v>
      </c>
    </row>
    <row r="36" spans="1:53" ht="29.9" customHeight="1" x14ac:dyDescent="0.75">
      <c r="A36" s="1" t="s">
        <v>245</v>
      </c>
      <c r="B36" s="13" t="s">
        <v>39</v>
      </c>
      <c r="C36" s="1" t="s">
        <v>40</v>
      </c>
      <c r="D36" s="1" t="s">
        <v>41</v>
      </c>
      <c r="E36" s="1" t="s">
        <v>95</v>
      </c>
      <c r="F36" s="1" t="s">
        <v>43</v>
      </c>
      <c r="G36" s="1" t="s">
        <v>78</v>
      </c>
      <c r="H36" s="1" t="s">
        <v>45</v>
      </c>
      <c r="I36" s="1" t="s">
        <v>79</v>
      </c>
      <c r="J36" s="6" t="s">
        <v>112</v>
      </c>
      <c r="K36" s="16">
        <v>0</v>
      </c>
      <c r="L36" s="1" t="s">
        <v>50</v>
      </c>
      <c r="M36" s="1" t="s">
        <v>51</v>
      </c>
      <c r="N36" s="1" t="s">
        <v>81</v>
      </c>
      <c r="O36" s="13" t="s">
        <v>53</v>
      </c>
      <c r="P36" s="1" t="s">
        <v>211</v>
      </c>
      <c r="Q36" s="6" t="s">
        <v>55</v>
      </c>
      <c r="R36" s="16">
        <v>5</v>
      </c>
      <c r="S36" s="1" t="s">
        <v>246</v>
      </c>
      <c r="T36" s="6" t="s">
        <v>57</v>
      </c>
      <c r="U36" s="16">
        <v>0</v>
      </c>
      <c r="V36" s="6" t="s">
        <v>58</v>
      </c>
      <c r="W36" s="16">
        <v>0</v>
      </c>
      <c r="X36" s="6" t="s">
        <v>118</v>
      </c>
      <c r="Y36" s="16">
        <v>3</v>
      </c>
      <c r="Z36" s="6" t="s">
        <v>60</v>
      </c>
      <c r="AA36" s="16">
        <v>3</v>
      </c>
      <c r="AB36" s="4" t="s">
        <v>84</v>
      </c>
      <c r="AC36" s="18">
        <v>3</v>
      </c>
      <c r="AD36" s="1" t="s">
        <v>62</v>
      </c>
      <c r="AE36" s="8" t="s">
        <v>158</v>
      </c>
      <c r="AF36" s="20">
        <v>3</v>
      </c>
      <c r="AG36" s="8" t="s">
        <v>130</v>
      </c>
      <c r="AH36" s="20">
        <v>10</v>
      </c>
      <c r="AI36" s="8" t="s">
        <v>131</v>
      </c>
      <c r="AJ36" s="20">
        <v>5</v>
      </c>
      <c r="AK36" s="1" t="s">
        <v>247</v>
      </c>
      <c r="AL36" s="1" t="s">
        <v>90</v>
      </c>
      <c r="AM36" s="1" t="s">
        <v>50</v>
      </c>
      <c r="AN36" s="6" t="s">
        <v>60</v>
      </c>
      <c r="AO36" s="16">
        <v>3</v>
      </c>
      <c r="AP36" s="11" t="s">
        <v>69</v>
      </c>
      <c r="AQ36" s="22">
        <v>5</v>
      </c>
      <c r="AR36" s="11" t="s">
        <v>70</v>
      </c>
      <c r="AS36" s="22">
        <v>0</v>
      </c>
      <c r="AT36" s="1" t="s">
        <v>48</v>
      </c>
      <c r="AU36" s="1" t="s">
        <v>72</v>
      </c>
      <c r="AV36" s="1" t="s">
        <v>90</v>
      </c>
      <c r="AW36" s="1" t="s">
        <v>48</v>
      </c>
      <c r="AX36" s="23">
        <f t="shared" si="4"/>
        <v>21.25</v>
      </c>
      <c r="AY36" s="19">
        <f t="shared" si="5"/>
        <v>60</v>
      </c>
      <c r="AZ36" s="21">
        <f t="shared" si="6"/>
        <v>25</v>
      </c>
      <c r="BA36" s="24">
        <f t="shared" si="3"/>
        <v>33.625</v>
      </c>
    </row>
    <row r="37" spans="1:53" ht="29.9" customHeight="1" x14ac:dyDescent="0.75">
      <c r="A37" s="1" t="s">
        <v>248</v>
      </c>
      <c r="B37" s="13" t="s">
        <v>174</v>
      </c>
      <c r="C37" s="1" t="s">
        <v>219</v>
      </c>
      <c r="D37" s="1" t="s">
        <v>41</v>
      </c>
      <c r="E37" s="1" t="s">
        <v>77</v>
      </c>
      <c r="F37" s="1" t="s">
        <v>43</v>
      </c>
      <c r="G37" s="1" t="s">
        <v>44</v>
      </c>
      <c r="H37" s="1" t="s">
        <v>45</v>
      </c>
      <c r="I37" s="1" t="s">
        <v>79</v>
      </c>
      <c r="J37" s="6" t="s">
        <v>97</v>
      </c>
      <c r="K37" s="16">
        <v>7</v>
      </c>
      <c r="L37" s="1" t="s">
        <v>50</v>
      </c>
      <c r="M37" s="1" t="s">
        <v>80</v>
      </c>
      <c r="N37" s="1" t="s">
        <v>52</v>
      </c>
      <c r="O37" s="13" t="s">
        <v>53</v>
      </c>
      <c r="P37" s="1" t="s">
        <v>180</v>
      </c>
      <c r="Q37" s="6" t="s">
        <v>100</v>
      </c>
      <c r="R37" s="16">
        <v>10</v>
      </c>
      <c r="S37" s="1" t="s">
        <v>101</v>
      </c>
      <c r="T37" s="6" t="s">
        <v>125</v>
      </c>
      <c r="U37" s="16">
        <v>5</v>
      </c>
      <c r="V37" s="6" t="s">
        <v>117</v>
      </c>
      <c r="W37" s="16">
        <v>5</v>
      </c>
      <c r="X37" s="6" t="s">
        <v>103</v>
      </c>
      <c r="Y37" s="16">
        <v>10</v>
      </c>
      <c r="Z37" s="6" t="s">
        <v>91</v>
      </c>
      <c r="AA37" s="16">
        <v>10</v>
      </c>
      <c r="AB37" s="4" t="s">
        <v>128</v>
      </c>
      <c r="AC37" s="18">
        <v>5</v>
      </c>
      <c r="AD37" s="1" t="s">
        <v>85</v>
      </c>
      <c r="AE37" s="8" t="s">
        <v>129</v>
      </c>
      <c r="AF37" s="20">
        <v>10</v>
      </c>
      <c r="AG37" s="8" t="s">
        <v>64</v>
      </c>
      <c r="AH37" s="20">
        <v>5</v>
      </c>
      <c r="AI37" s="8" t="s">
        <v>131</v>
      </c>
      <c r="AJ37" s="20">
        <v>5</v>
      </c>
      <c r="AK37" s="1" t="s">
        <v>249</v>
      </c>
      <c r="AL37" s="1" t="s">
        <v>90</v>
      </c>
      <c r="AM37" s="1" t="s">
        <v>107</v>
      </c>
      <c r="AN37" s="6" t="s">
        <v>127</v>
      </c>
      <c r="AO37" s="16">
        <v>5</v>
      </c>
      <c r="AP37" s="11" t="s">
        <v>69</v>
      </c>
      <c r="AQ37" s="22">
        <v>5</v>
      </c>
      <c r="AR37" s="11" t="s">
        <v>91</v>
      </c>
      <c r="AS37" s="22">
        <v>10</v>
      </c>
      <c r="AT37" s="1" t="s">
        <v>48</v>
      </c>
      <c r="AU37" s="1" t="s">
        <v>92</v>
      </c>
      <c r="AV37" s="1" t="s">
        <v>67</v>
      </c>
      <c r="AW37" s="1" t="s">
        <v>250</v>
      </c>
      <c r="AX37" s="23">
        <f t="shared" si="4"/>
        <v>71.25</v>
      </c>
      <c r="AY37" s="19">
        <f t="shared" si="5"/>
        <v>66.666666666666671</v>
      </c>
      <c r="AZ37" s="21">
        <f t="shared" si="6"/>
        <v>75</v>
      </c>
      <c r="BA37" s="24">
        <f t="shared" si="3"/>
        <v>70.625</v>
      </c>
    </row>
    <row r="38" spans="1:53" ht="29.9" customHeight="1" x14ac:dyDescent="0.75">
      <c r="A38" s="1" t="s">
        <v>251</v>
      </c>
      <c r="B38" s="13" t="s">
        <v>200</v>
      </c>
      <c r="C38" s="1" t="s">
        <v>124</v>
      </c>
      <c r="D38" s="1" t="s">
        <v>41</v>
      </c>
      <c r="E38" s="1" t="s">
        <v>42</v>
      </c>
      <c r="F38" s="1" t="s">
        <v>43</v>
      </c>
      <c r="G38" s="1" t="s">
        <v>78</v>
      </c>
      <c r="H38" s="1" t="s">
        <v>45</v>
      </c>
      <c r="I38" s="1" t="s">
        <v>79</v>
      </c>
      <c r="J38" s="6" t="s">
        <v>97</v>
      </c>
      <c r="K38" s="16">
        <v>7</v>
      </c>
      <c r="L38" s="1" t="s">
        <v>50</v>
      </c>
      <c r="M38" s="1" t="s">
        <v>113</v>
      </c>
      <c r="N38" s="1" t="s">
        <v>52</v>
      </c>
      <c r="O38" s="13" t="s">
        <v>143</v>
      </c>
      <c r="P38" s="1" t="s">
        <v>54</v>
      </c>
      <c r="Q38" s="6" t="s">
        <v>135</v>
      </c>
      <c r="R38" s="16">
        <v>7</v>
      </c>
      <c r="S38" s="1" t="s">
        <v>101</v>
      </c>
      <c r="T38" s="6" t="s">
        <v>125</v>
      </c>
      <c r="U38" s="16">
        <v>5</v>
      </c>
      <c r="V38" s="6" t="s">
        <v>83</v>
      </c>
      <c r="W38" s="16">
        <v>3</v>
      </c>
      <c r="X38" s="6" t="s">
        <v>137</v>
      </c>
      <c r="Y38" s="16">
        <v>7</v>
      </c>
      <c r="Z38" s="6" t="s">
        <v>138</v>
      </c>
      <c r="AA38" s="16">
        <v>7</v>
      </c>
      <c r="AB38" s="4" t="s">
        <v>128</v>
      </c>
      <c r="AC38" s="18">
        <v>5</v>
      </c>
      <c r="AD38" s="1" t="s">
        <v>85</v>
      </c>
      <c r="AE38" s="8" t="s">
        <v>63</v>
      </c>
      <c r="AF38" s="20">
        <v>7</v>
      </c>
      <c r="AG38" s="8" t="s">
        <v>64</v>
      </c>
      <c r="AH38" s="20">
        <v>5</v>
      </c>
      <c r="AI38" s="8" t="s">
        <v>148</v>
      </c>
      <c r="AJ38" s="20">
        <v>7</v>
      </c>
      <c r="AK38" s="1" t="s">
        <v>252</v>
      </c>
      <c r="AL38" s="1" t="s">
        <v>172</v>
      </c>
      <c r="AM38" s="1" t="s">
        <v>107</v>
      </c>
      <c r="AN38" s="6" t="s">
        <v>91</v>
      </c>
      <c r="AO38" s="16">
        <v>10</v>
      </c>
      <c r="AP38" s="11" t="s">
        <v>69</v>
      </c>
      <c r="AQ38" s="22">
        <v>5</v>
      </c>
      <c r="AR38" s="11" t="s">
        <v>91</v>
      </c>
      <c r="AS38" s="22">
        <v>10</v>
      </c>
      <c r="AT38" s="1" t="s">
        <v>48</v>
      </c>
      <c r="AU38" s="1" t="s">
        <v>107</v>
      </c>
      <c r="AV38" s="1" t="s">
        <v>48</v>
      </c>
      <c r="AW38" s="1" t="s">
        <v>253</v>
      </c>
      <c r="AX38" s="23">
        <f t="shared" si="4"/>
        <v>63.75</v>
      </c>
      <c r="AY38" s="19">
        <f t="shared" si="5"/>
        <v>63.333333333333329</v>
      </c>
      <c r="AZ38" s="21">
        <f t="shared" si="6"/>
        <v>75</v>
      </c>
      <c r="BA38" s="24">
        <f t="shared" si="3"/>
        <v>65.875</v>
      </c>
    </row>
    <row r="39" spans="1:53" ht="29.9" customHeight="1" x14ac:dyDescent="0.75">
      <c r="A39" s="1" t="s">
        <v>254</v>
      </c>
      <c r="B39" s="13" t="s">
        <v>167</v>
      </c>
      <c r="C39" s="1" t="s">
        <v>40</v>
      </c>
      <c r="D39" s="1" t="s">
        <v>41</v>
      </c>
      <c r="E39" s="1" t="s">
        <v>168</v>
      </c>
      <c r="F39" s="1" t="s">
        <v>43</v>
      </c>
      <c r="G39" s="1" t="s">
        <v>44</v>
      </c>
      <c r="H39" s="1" t="s">
        <v>45</v>
      </c>
      <c r="I39" s="1" t="s">
        <v>79</v>
      </c>
      <c r="J39" s="6" t="s">
        <v>49</v>
      </c>
      <c r="K39" s="16">
        <v>3</v>
      </c>
      <c r="L39" s="1" t="s">
        <v>50</v>
      </c>
      <c r="M39" s="1" t="s">
        <v>80</v>
      </c>
      <c r="N39" s="1" t="s">
        <v>52</v>
      </c>
      <c r="O39" s="13" t="s">
        <v>98</v>
      </c>
      <c r="P39" s="1" t="s">
        <v>153</v>
      </c>
      <c r="Q39" s="6" t="s">
        <v>116</v>
      </c>
      <c r="R39" s="16">
        <v>0</v>
      </c>
      <c r="S39" s="1" t="s">
        <v>243</v>
      </c>
      <c r="T39" s="6" t="s">
        <v>57</v>
      </c>
      <c r="U39" s="16">
        <v>0</v>
      </c>
      <c r="V39" s="6" t="s">
        <v>58</v>
      </c>
      <c r="W39" s="16">
        <v>0</v>
      </c>
      <c r="X39" s="6" t="s">
        <v>59</v>
      </c>
      <c r="Y39" s="16">
        <v>0</v>
      </c>
      <c r="Z39" s="6" t="s">
        <v>68</v>
      </c>
      <c r="AA39" s="16">
        <v>0</v>
      </c>
      <c r="AB39" s="4" t="s">
        <v>61</v>
      </c>
      <c r="AC39" s="18">
        <v>0</v>
      </c>
      <c r="AD39" s="1" t="s">
        <v>62</v>
      </c>
      <c r="AE39" s="8" t="s">
        <v>129</v>
      </c>
      <c r="AF39" s="20">
        <v>10</v>
      </c>
      <c r="AG39" s="8" t="s">
        <v>130</v>
      </c>
      <c r="AH39" s="20">
        <v>10</v>
      </c>
      <c r="AI39" s="8" t="s">
        <v>131</v>
      </c>
      <c r="AJ39" s="20">
        <v>5</v>
      </c>
      <c r="AK39" s="1" t="s">
        <v>255</v>
      </c>
      <c r="AL39" s="1" t="s">
        <v>67</v>
      </c>
      <c r="AM39" s="1" t="s">
        <v>50</v>
      </c>
      <c r="AN39" s="6" t="s">
        <v>68</v>
      </c>
      <c r="AO39" s="16">
        <v>0</v>
      </c>
      <c r="AP39" s="11" t="s">
        <v>256</v>
      </c>
      <c r="AQ39" s="22">
        <v>0</v>
      </c>
      <c r="AR39" s="11" t="s">
        <v>70</v>
      </c>
      <c r="AS39" s="22">
        <v>0</v>
      </c>
      <c r="AT39" s="1" t="s">
        <v>257</v>
      </c>
      <c r="AU39" s="1" t="s">
        <v>92</v>
      </c>
      <c r="AV39" s="1" t="s">
        <v>90</v>
      </c>
      <c r="AW39" s="1" t="s">
        <v>48</v>
      </c>
      <c r="AX39" s="23">
        <f t="shared" si="4"/>
        <v>3.75</v>
      </c>
      <c r="AY39" s="19">
        <f t="shared" si="5"/>
        <v>83.333333333333343</v>
      </c>
      <c r="AZ39" s="21">
        <f t="shared" si="6"/>
        <v>0</v>
      </c>
      <c r="BA39" s="24">
        <f t="shared" si="3"/>
        <v>26.875000000000004</v>
      </c>
    </row>
    <row r="40" spans="1:53" ht="29.9" customHeight="1" x14ac:dyDescent="0.75">
      <c r="A40" s="1" t="s">
        <v>258</v>
      </c>
      <c r="B40" s="13" t="s">
        <v>39</v>
      </c>
      <c r="C40" s="1" t="s">
        <v>40</v>
      </c>
      <c r="D40" s="1" t="s">
        <v>41</v>
      </c>
      <c r="E40" s="1" t="s">
        <v>95</v>
      </c>
      <c r="F40" s="1" t="s">
        <v>43</v>
      </c>
      <c r="G40" s="1" t="s">
        <v>96</v>
      </c>
      <c r="H40" s="1" t="s">
        <v>45</v>
      </c>
      <c r="I40" s="1" t="s">
        <v>184</v>
      </c>
      <c r="J40" s="6" t="s">
        <v>112</v>
      </c>
      <c r="K40" s="16">
        <v>0</v>
      </c>
      <c r="L40" s="1" t="s">
        <v>107</v>
      </c>
      <c r="M40" s="1" t="s">
        <v>48</v>
      </c>
      <c r="N40" s="1" t="s">
        <v>81</v>
      </c>
      <c r="O40" s="13" t="s">
        <v>202</v>
      </c>
      <c r="P40" s="1" t="s">
        <v>153</v>
      </c>
      <c r="Q40" s="6" t="s">
        <v>116</v>
      </c>
      <c r="R40" s="16">
        <v>0</v>
      </c>
      <c r="S40" s="1" t="s">
        <v>157</v>
      </c>
      <c r="T40" s="6" t="s">
        <v>125</v>
      </c>
      <c r="U40" s="16">
        <v>5</v>
      </c>
      <c r="V40" s="6" t="s">
        <v>58</v>
      </c>
      <c r="W40" s="16">
        <v>0</v>
      </c>
      <c r="X40" s="6" t="s">
        <v>137</v>
      </c>
      <c r="Y40" s="16">
        <v>7</v>
      </c>
      <c r="Z40" s="6" t="s">
        <v>138</v>
      </c>
      <c r="AA40" s="16">
        <v>7</v>
      </c>
      <c r="AB40" s="4" t="s">
        <v>61</v>
      </c>
      <c r="AC40" s="18">
        <v>0</v>
      </c>
      <c r="AD40" s="1" t="s">
        <v>144</v>
      </c>
      <c r="AE40" s="8" t="s">
        <v>129</v>
      </c>
      <c r="AF40" s="20">
        <v>10</v>
      </c>
      <c r="AG40" s="8" t="s">
        <v>130</v>
      </c>
      <c r="AH40" s="20">
        <v>10</v>
      </c>
      <c r="AI40" s="8" t="s">
        <v>148</v>
      </c>
      <c r="AJ40" s="20">
        <v>7</v>
      </c>
      <c r="AK40" s="1" t="s">
        <v>259</v>
      </c>
      <c r="AL40" s="1" t="s">
        <v>73</v>
      </c>
      <c r="AM40" s="1" t="s">
        <v>48</v>
      </c>
      <c r="AN40" s="6" t="s">
        <v>127</v>
      </c>
      <c r="AO40" s="16">
        <v>5</v>
      </c>
      <c r="AP40" s="11" t="s">
        <v>69</v>
      </c>
      <c r="AQ40" s="22">
        <v>5</v>
      </c>
      <c r="AR40" s="11" t="s">
        <v>91</v>
      </c>
      <c r="AS40" s="22">
        <v>10</v>
      </c>
      <c r="AT40" s="1" t="s">
        <v>48</v>
      </c>
      <c r="AU40" s="1" t="s">
        <v>151</v>
      </c>
      <c r="AV40" s="1" t="s">
        <v>90</v>
      </c>
      <c r="AW40" s="1" t="s">
        <v>107</v>
      </c>
      <c r="AX40" s="23">
        <f t="shared" si="4"/>
        <v>30</v>
      </c>
      <c r="AY40" s="19">
        <f t="shared" si="5"/>
        <v>90</v>
      </c>
      <c r="AZ40" s="21">
        <f t="shared" si="6"/>
        <v>75</v>
      </c>
      <c r="BA40" s="24">
        <f t="shared" si="3"/>
        <v>57</v>
      </c>
    </row>
    <row r="41" spans="1:53" ht="29.9" customHeight="1" x14ac:dyDescent="0.75">
      <c r="A41" s="1" t="s">
        <v>260</v>
      </c>
      <c r="B41" s="13" t="s">
        <v>39</v>
      </c>
      <c r="C41" s="1" t="s">
        <v>261</v>
      </c>
      <c r="D41" s="1" t="s">
        <v>41</v>
      </c>
      <c r="E41" s="1" t="s">
        <v>95</v>
      </c>
      <c r="F41" s="1" t="s">
        <v>43</v>
      </c>
      <c r="G41" s="1" t="s">
        <v>78</v>
      </c>
      <c r="H41" s="1" t="s">
        <v>45</v>
      </c>
      <c r="I41" s="1" t="s">
        <v>79</v>
      </c>
      <c r="J41" s="6" t="s">
        <v>112</v>
      </c>
      <c r="K41" s="16">
        <v>0</v>
      </c>
      <c r="L41" s="1" t="s">
        <v>50</v>
      </c>
      <c r="M41" s="1" t="s">
        <v>51</v>
      </c>
      <c r="N41" s="1" t="s">
        <v>81</v>
      </c>
      <c r="O41" s="13" t="s">
        <v>143</v>
      </c>
      <c r="P41" s="1" t="s">
        <v>115</v>
      </c>
      <c r="Q41" s="6" t="s">
        <v>116</v>
      </c>
      <c r="R41" s="16">
        <v>0</v>
      </c>
      <c r="S41" s="1" t="s">
        <v>221</v>
      </c>
      <c r="T41" s="6" t="s">
        <v>57</v>
      </c>
      <c r="U41" s="16">
        <v>0</v>
      </c>
      <c r="V41" s="6" t="s">
        <v>58</v>
      </c>
      <c r="W41" s="16">
        <v>0</v>
      </c>
      <c r="X41" s="6" t="s">
        <v>59</v>
      </c>
      <c r="Y41" s="16">
        <v>0</v>
      </c>
      <c r="Z41" s="6" t="s">
        <v>68</v>
      </c>
      <c r="AA41" s="16">
        <v>0</v>
      </c>
      <c r="AB41" s="4" t="s">
        <v>61</v>
      </c>
      <c r="AC41" s="18">
        <v>0</v>
      </c>
      <c r="AD41" s="1" t="s">
        <v>144</v>
      </c>
      <c r="AE41" s="8" t="s">
        <v>262</v>
      </c>
      <c r="AF41" s="20">
        <v>0</v>
      </c>
      <c r="AG41" s="8" t="s">
        <v>87</v>
      </c>
      <c r="AH41" s="20">
        <v>0</v>
      </c>
      <c r="AI41" s="8" t="s">
        <v>88</v>
      </c>
      <c r="AJ41" s="20">
        <v>0</v>
      </c>
      <c r="AK41" s="1" t="s">
        <v>263</v>
      </c>
      <c r="AL41" s="1" t="s">
        <v>73</v>
      </c>
      <c r="AM41" s="1" t="s">
        <v>50</v>
      </c>
      <c r="AN41" s="6" t="s">
        <v>68</v>
      </c>
      <c r="AO41" s="16">
        <v>0</v>
      </c>
      <c r="AP41" s="11" t="s">
        <v>256</v>
      </c>
      <c r="AQ41" s="22">
        <v>0</v>
      </c>
      <c r="AR41" s="11" t="s">
        <v>70</v>
      </c>
      <c r="AS41" s="22">
        <v>0</v>
      </c>
      <c r="AT41" s="1" t="s">
        <v>264</v>
      </c>
      <c r="AU41" s="1" t="s">
        <v>107</v>
      </c>
      <c r="AV41" s="1" t="s">
        <v>73</v>
      </c>
      <c r="AW41" s="1" t="s">
        <v>265</v>
      </c>
      <c r="AX41" s="23">
        <f t="shared" si="4"/>
        <v>0</v>
      </c>
      <c r="AY41" s="19">
        <f t="shared" si="5"/>
        <v>0</v>
      </c>
      <c r="AZ41" s="21">
        <f t="shared" si="6"/>
        <v>0</v>
      </c>
      <c r="BA41" s="24">
        <f t="shared" si="3"/>
        <v>0</v>
      </c>
    </row>
    <row r="42" spans="1:53" ht="29.9" customHeight="1" x14ac:dyDescent="0.75">
      <c r="A42" s="1" t="s">
        <v>266</v>
      </c>
      <c r="B42" s="13" t="s">
        <v>75</v>
      </c>
      <c r="C42" s="1" t="s">
        <v>267</v>
      </c>
      <c r="D42" s="1" t="s">
        <v>41</v>
      </c>
      <c r="E42" s="1" t="s">
        <v>77</v>
      </c>
      <c r="F42" s="1" t="s">
        <v>43</v>
      </c>
      <c r="G42" s="1" t="s">
        <v>78</v>
      </c>
      <c r="H42" s="1" t="s">
        <v>45</v>
      </c>
      <c r="I42" s="1" t="s">
        <v>47</v>
      </c>
      <c r="J42" s="6" t="s">
        <v>97</v>
      </c>
      <c r="K42" s="16">
        <v>7</v>
      </c>
      <c r="L42" s="1" t="s">
        <v>50</v>
      </c>
      <c r="M42" s="1" t="s">
        <v>80</v>
      </c>
      <c r="N42" s="1" t="s">
        <v>52</v>
      </c>
      <c r="O42" s="13" t="s">
        <v>53</v>
      </c>
      <c r="P42" s="1" t="s">
        <v>180</v>
      </c>
      <c r="Q42" s="6" t="s">
        <v>55</v>
      </c>
      <c r="R42" s="16">
        <v>5</v>
      </c>
      <c r="S42" s="1" t="s">
        <v>190</v>
      </c>
      <c r="T42" s="6" t="s">
        <v>57</v>
      </c>
      <c r="U42" s="16">
        <v>0</v>
      </c>
      <c r="V42" s="6" t="s">
        <v>117</v>
      </c>
      <c r="W42" s="16">
        <v>5</v>
      </c>
      <c r="X42" s="6" t="s">
        <v>126</v>
      </c>
      <c r="Y42" s="16">
        <v>5</v>
      </c>
      <c r="Z42" s="6" t="s">
        <v>138</v>
      </c>
      <c r="AA42" s="16">
        <v>7</v>
      </c>
      <c r="AB42" s="4" t="s">
        <v>104</v>
      </c>
      <c r="AC42" s="18">
        <v>7</v>
      </c>
      <c r="AD42" s="1" t="s">
        <v>62</v>
      </c>
      <c r="AE42" s="8" t="s">
        <v>63</v>
      </c>
      <c r="AF42" s="20">
        <v>7</v>
      </c>
      <c r="AG42" s="8" t="s">
        <v>130</v>
      </c>
      <c r="AH42" s="20">
        <v>10</v>
      </c>
      <c r="AI42" s="8" t="s">
        <v>131</v>
      </c>
      <c r="AJ42" s="20">
        <v>5</v>
      </c>
      <c r="AK42" s="1" t="s">
        <v>132</v>
      </c>
      <c r="AL42" s="1" t="s">
        <v>90</v>
      </c>
      <c r="AM42" s="1" t="s">
        <v>50</v>
      </c>
      <c r="AN42" s="6" t="s">
        <v>127</v>
      </c>
      <c r="AO42" s="16">
        <v>5</v>
      </c>
      <c r="AP42" s="11" t="s">
        <v>146</v>
      </c>
      <c r="AQ42" s="22">
        <v>7</v>
      </c>
      <c r="AR42" s="11" t="s">
        <v>91</v>
      </c>
      <c r="AS42" s="22">
        <v>10</v>
      </c>
      <c r="AT42" s="1" t="s">
        <v>48</v>
      </c>
      <c r="AU42" s="1" t="s">
        <v>107</v>
      </c>
      <c r="AV42" s="1" t="s">
        <v>48</v>
      </c>
      <c r="AW42" s="1" t="s">
        <v>48</v>
      </c>
      <c r="AX42" s="23">
        <f t="shared" si="4"/>
        <v>51.25</v>
      </c>
      <c r="AY42" s="19">
        <f t="shared" si="5"/>
        <v>73.333333333333329</v>
      </c>
      <c r="AZ42" s="21">
        <f t="shared" si="6"/>
        <v>85</v>
      </c>
      <c r="BA42" s="24">
        <f t="shared" si="3"/>
        <v>64.625</v>
      </c>
    </row>
    <row r="43" spans="1:53" ht="29.9" customHeight="1" x14ac:dyDescent="0.75">
      <c r="A43" s="1" t="s">
        <v>268</v>
      </c>
      <c r="B43" s="13" t="s">
        <v>94</v>
      </c>
      <c r="C43" s="1" t="s">
        <v>111</v>
      </c>
      <c r="D43" s="1" t="s">
        <v>41</v>
      </c>
      <c r="E43" s="1" t="s">
        <v>42</v>
      </c>
      <c r="F43" s="1" t="s">
        <v>43</v>
      </c>
      <c r="G43" s="1" t="s">
        <v>78</v>
      </c>
      <c r="H43" s="1" t="s">
        <v>45</v>
      </c>
      <c r="I43" s="1" t="s">
        <v>79</v>
      </c>
      <c r="J43" s="6" t="s">
        <v>97</v>
      </c>
      <c r="K43" s="16">
        <v>7</v>
      </c>
      <c r="L43" s="1" t="s">
        <v>50</v>
      </c>
      <c r="M43" s="1" t="s">
        <v>80</v>
      </c>
      <c r="N43" s="1" t="s">
        <v>52</v>
      </c>
      <c r="O43" s="13" t="s">
        <v>114</v>
      </c>
      <c r="P43" s="1" t="s">
        <v>54</v>
      </c>
      <c r="Q43" s="6" t="s">
        <v>55</v>
      </c>
      <c r="R43" s="16">
        <v>5</v>
      </c>
      <c r="S43" s="1" t="s">
        <v>56</v>
      </c>
      <c r="T43" s="6" t="s">
        <v>125</v>
      </c>
      <c r="U43" s="16">
        <v>5</v>
      </c>
      <c r="V43" s="6" t="s">
        <v>117</v>
      </c>
      <c r="W43" s="16">
        <v>5</v>
      </c>
      <c r="X43" s="6" t="s">
        <v>126</v>
      </c>
      <c r="Y43" s="16">
        <v>5</v>
      </c>
      <c r="Z43" s="6" t="s">
        <v>138</v>
      </c>
      <c r="AA43" s="16">
        <v>7</v>
      </c>
      <c r="AB43" s="4" t="s">
        <v>104</v>
      </c>
      <c r="AC43" s="18">
        <v>7</v>
      </c>
      <c r="AD43" s="1" t="s">
        <v>85</v>
      </c>
      <c r="AE43" s="8" t="s">
        <v>129</v>
      </c>
      <c r="AF43" s="20">
        <v>10</v>
      </c>
      <c r="AG43" s="8" t="s">
        <v>130</v>
      </c>
      <c r="AH43" s="20">
        <v>10</v>
      </c>
      <c r="AI43" s="8" t="s">
        <v>131</v>
      </c>
      <c r="AJ43" s="20">
        <v>5</v>
      </c>
      <c r="AK43" s="1" t="s">
        <v>269</v>
      </c>
      <c r="AL43" s="1" t="s">
        <v>172</v>
      </c>
      <c r="AM43" s="1" t="s">
        <v>107</v>
      </c>
      <c r="AN43" s="6" t="s">
        <v>91</v>
      </c>
      <c r="AO43" s="16">
        <v>10</v>
      </c>
      <c r="AP43" s="11" t="s">
        <v>146</v>
      </c>
      <c r="AQ43" s="22">
        <v>7</v>
      </c>
      <c r="AR43" s="11" t="s">
        <v>91</v>
      </c>
      <c r="AS43" s="22">
        <v>10</v>
      </c>
      <c r="AT43" s="1" t="s">
        <v>48</v>
      </c>
      <c r="AU43" s="1" t="s">
        <v>107</v>
      </c>
      <c r="AV43" s="1" t="s">
        <v>48</v>
      </c>
      <c r="AW43" s="1" t="s">
        <v>48</v>
      </c>
      <c r="AX43" s="23">
        <f t="shared" si="4"/>
        <v>63.75</v>
      </c>
      <c r="AY43" s="19">
        <f t="shared" si="5"/>
        <v>83.333333333333343</v>
      </c>
      <c r="AZ43" s="21">
        <f t="shared" si="6"/>
        <v>85</v>
      </c>
      <c r="BA43" s="24">
        <f t="shared" si="3"/>
        <v>73.875</v>
      </c>
    </row>
    <row r="44" spans="1:53" ht="29.9" customHeight="1" x14ac:dyDescent="0.75">
      <c r="A44" s="1" t="s">
        <v>270</v>
      </c>
      <c r="B44" s="13" t="s">
        <v>167</v>
      </c>
      <c r="C44" s="1" t="s">
        <v>197</v>
      </c>
      <c r="D44" s="1" t="s">
        <v>41</v>
      </c>
      <c r="E44" s="1" t="s">
        <v>42</v>
      </c>
      <c r="F44" s="1" t="s">
        <v>43</v>
      </c>
      <c r="G44" s="1" t="s">
        <v>96</v>
      </c>
      <c r="H44" s="1" t="s">
        <v>45</v>
      </c>
      <c r="I44" s="1" t="s">
        <v>184</v>
      </c>
      <c r="J44" s="6" t="s">
        <v>205</v>
      </c>
      <c r="K44" s="16">
        <v>10</v>
      </c>
      <c r="L44" s="1" t="s">
        <v>50</v>
      </c>
      <c r="M44" s="1" t="s">
        <v>80</v>
      </c>
      <c r="N44" s="1" t="s">
        <v>156</v>
      </c>
      <c r="O44" s="13" t="s">
        <v>98</v>
      </c>
      <c r="P44" s="1" t="s">
        <v>115</v>
      </c>
      <c r="Q44" s="6" t="s">
        <v>100</v>
      </c>
      <c r="R44" s="16">
        <v>10</v>
      </c>
      <c r="S44" s="1" t="s">
        <v>246</v>
      </c>
      <c r="T44" s="6" t="s">
        <v>125</v>
      </c>
      <c r="U44" s="16">
        <v>5</v>
      </c>
      <c r="V44" s="6" t="s">
        <v>117</v>
      </c>
      <c r="W44" s="16">
        <v>5</v>
      </c>
      <c r="X44" s="6" t="s">
        <v>103</v>
      </c>
      <c r="Y44" s="16">
        <v>10</v>
      </c>
      <c r="Z44" s="6" t="s">
        <v>91</v>
      </c>
      <c r="AA44" s="16">
        <v>10</v>
      </c>
      <c r="AB44" s="4" t="s">
        <v>206</v>
      </c>
      <c r="AC44" s="18">
        <v>10</v>
      </c>
      <c r="AD44" s="1" t="s">
        <v>139</v>
      </c>
      <c r="AE44" s="8" t="s">
        <v>63</v>
      </c>
      <c r="AF44" s="20">
        <v>7</v>
      </c>
      <c r="AG44" s="8" t="s">
        <v>130</v>
      </c>
      <c r="AH44" s="20">
        <v>10</v>
      </c>
      <c r="AI44" s="8" t="s">
        <v>131</v>
      </c>
      <c r="AJ44" s="20">
        <v>5</v>
      </c>
      <c r="AK44" s="1" t="s">
        <v>132</v>
      </c>
      <c r="AL44" s="1" t="s">
        <v>141</v>
      </c>
      <c r="AM44" s="1" t="s">
        <v>107</v>
      </c>
      <c r="AN44" s="6" t="s">
        <v>91</v>
      </c>
      <c r="AO44" s="16">
        <v>10</v>
      </c>
      <c r="AP44" s="11" t="s">
        <v>108</v>
      </c>
      <c r="AQ44" s="22">
        <v>10</v>
      </c>
      <c r="AR44" s="11" t="s">
        <v>91</v>
      </c>
      <c r="AS44" s="22">
        <v>10</v>
      </c>
      <c r="AT44" s="1" t="s">
        <v>48</v>
      </c>
      <c r="AU44" s="1" t="s">
        <v>107</v>
      </c>
      <c r="AV44" s="1" t="s">
        <v>48</v>
      </c>
      <c r="AW44" s="1" t="s">
        <v>48</v>
      </c>
      <c r="AX44" s="23">
        <f t="shared" si="4"/>
        <v>87.5</v>
      </c>
      <c r="AY44" s="19">
        <f t="shared" si="5"/>
        <v>73.333333333333329</v>
      </c>
      <c r="AZ44" s="21">
        <f t="shared" si="6"/>
        <v>100</v>
      </c>
      <c r="BA44" s="24">
        <f t="shared" si="3"/>
        <v>85.75</v>
      </c>
    </row>
    <row r="45" spans="1:53" ht="29.9" customHeight="1" x14ac:dyDescent="0.75">
      <c r="A45" s="1" t="s">
        <v>271</v>
      </c>
      <c r="B45" s="13" t="s">
        <v>94</v>
      </c>
      <c r="C45" s="1" t="s">
        <v>272</v>
      </c>
      <c r="D45" s="1" t="s">
        <v>41</v>
      </c>
      <c r="E45" s="1" t="s">
        <v>42</v>
      </c>
      <c r="F45" s="1" t="s">
        <v>43</v>
      </c>
      <c r="G45" s="1" t="s">
        <v>78</v>
      </c>
      <c r="H45" s="1" t="s">
        <v>45</v>
      </c>
      <c r="I45" s="1" t="s">
        <v>184</v>
      </c>
      <c r="J45" s="6" t="s">
        <v>97</v>
      </c>
      <c r="K45" s="16">
        <v>7</v>
      </c>
      <c r="L45" s="1" t="s">
        <v>107</v>
      </c>
      <c r="M45" s="1" t="s">
        <v>48</v>
      </c>
      <c r="N45" s="1" t="s">
        <v>81</v>
      </c>
      <c r="O45" s="13" t="s">
        <v>202</v>
      </c>
      <c r="P45" s="1" t="s">
        <v>180</v>
      </c>
      <c r="Q45" s="6" t="s">
        <v>55</v>
      </c>
      <c r="R45" s="16" t="s">
        <v>114</v>
      </c>
      <c r="S45" s="1" t="s">
        <v>136</v>
      </c>
      <c r="T45" s="6" t="s">
        <v>125</v>
      </c>
      <c r="U45" s="16">
        <v>5</v>
      </c>
      <c r="V45" s="6" t="s">
        <v>117</v>
      </c>
      <c r="W45" s="16">
        <v>5</v>
      </c>
      <c r="X45" s="6" t="s">
        <v>126</v>
      </c>
      <c r="Y45" s="16">
        <v>5</v>
      </c>
      <c r="Z45" s="6" t="s">
        <v>127</v>
      </c>
      <c r="AA45" s="16">
        <v>5</v>
      </c>
      <c r="AB45" s="4" t="s">
        <v>104</v>
      </c>
      <c r="AC45" s="18">
        <v>7</v>
      </c>
      <c r="AD45" s="1" t="s">
        <v>62</v>
      </c>
      <c r="AE45" s="8" t="s">
        <v>63</v>
      </c>
      <c r="AF45" s="20">
        <v>7</v>
      </c>
      <c r="AG45" s="8" t="s">
        <v>87</v>
      </c>
      <c r="AH45" s="20">
        <v>0</v>
      </c>
      <c r="AI45" s="8" t="s">
        <v>65</v>
      </c>
      <c r="AJ45" s="20">
        <v>3</v>
      </c>
      <c r="AK45" s="1" t="s">
        <v>149</v>
      </c>
      <c r="AL45" s="1" t="s">
        <v>90</v>
      </c>
      <c r="AM45" s="1" t="s">
        <v>107</v>
      </c>
      <c r="AN45" s="6" t="s">
        <v>48</v>
      </c>
      <c r="AO45" s="16">
        <v>10</v>
      </c>
      <c r="AP45" s="11" t="s">
        <v>69</v>
      </c>
      <c r="AQ45" s="22">
        <v>5</v>
      </c>
      <c r="AR45" s="11" t="s">
        <v>165</v>
      </c>
      <c r="AS45" s="22">
        <v>7</v>
      </c>
      <c r="AT45" s="1" t="s">
        <v>48</v>
      </c>
      <c r="AU45" s="1" t="s">
        <v>161</v>
      </c>
      <c r="AV45" s="1" t="s">
        <v>48</v>
      </c>
      <c r="AW45" s="1" t="s">
        <v>48</v>
      </c>
      <c r="AX45" s="23">
        <f t="shared" si="4"/>
        <v>61.25</v>
      </c>
      <c r="AY45" s="19">
        <f t="shared" si="5"/>
        <v>33.333333333333336</v>
      </c>
      <c r="AZ45" s="21">
        <f t="shared" si="6"/>
        <v>60</v>
      </c>
      <c r="BA45" s="24">
        <f t="shared" si="3"/>
        <v>52.625</v>
      </c>
    </row>
    <row r="46" spans="1:53" ht="29.9" customHeight="1" x14ac:dyDescent="0.75">
      <c r="A46" s="1" t="s">
        <v>273</v>
      </c>
      <c r="B46" s="13" t="s">
        <v>94</v>
      </c>
      <c r="C46" s="1" t="s">
        <v>111</v>
      </c>
      <c r="D46" s="1" t="s">
        <v>41</v>
      </c>
      <c r="E46" s="1" t="s">
        <v>95</v>
      </c>
      <c r="F46" s="1" t="s">
        <v>43</v>
      </c>
      <c r="G46" s="1" t="s">
        <v>44</v>
      </c>
      <c r="H46" s="1" t="s">
        <v>45</v>
      </c>
      <c r="I46" s="1" t="s">
        <v>184</v>
      </c>
      <c r="J46" s="6" t="s">
        <v>49</v>
      </c>
      <c r="K46" s="16">
        <v>3</v>
      </c>
      <c r="L46" s="1" t="s">
        <v>50</v>
      </c>
      <c r="M46" s="1" t="s">
        <v>80</v>
      </c>
      <c r="N46" s="1" t="s">
        <v>156</v>
      </c>
      <c r="O46" s="13" t="s">
        <v>53</v>
      </c>
      <c r="P46" s="1" t="s">
        <v>54</v>
      </c>
      <c r="Q46" s="6" t="s">
        <v>100</v>
      </c>
      <c r="R46" s="16">
        <v>10</v>
      </c>
      <c r="S46" s="1" t="s">
        <v>243</v>
      </c>
      <c r="T46" s="6" t="s">
        <v>125</v>
      </c>
      <c r="U46" s="16">
        <v>5</v>
      </c>
      <c r="V46" s="6" t="s">
        <v>176</v>
      </c>
      <c r="W46" s="16">
        <v>7</v>
      </c>
      <c r="X46" s="6" t="s">
        <v>137</v>
      </c>
      <c r="Y46" s="16">
        <v>7</v>
      </c>
      <c r="Z46" s="6" t="s">
        <v>138</v>
      </c>
      <c r="AA46" s="16">
        <v>7</v>
      </c>
      <c r="AB46" s="4" t="s">
        <v>104</v>
      </c>
      <c r="AC46" s="18">
        <v>7</v>
      </c>
      <c r="AD46" s="1" t="s">
        <v>163</v>
      </c>
      <c r="AE46" s="8" t="s">
        <v>129</v>
      </c>
      <c r="AF46" s="20">
        <v>10</v>
      </c>
      <c r="AG46" s="8" t="s">
        <v>130</v>
      </c>
      <c r="AH46" s="20">
        <v>10</v>
      </c>
      <c r="AI46" s="8" t="s">
        <v>274</v>
      </c>
      <c r="AJ46" s="20">
        <v>10</v>
      </c>
      <c r="AK46" s="1" t="s">
        <v>188</v>
      </c>
      <c r="AL46" s="1" t="s">
        <v>172</v>
      </c>
      <c r="AM46" s="1" t="s">
        <v>107</v>
      </c>
      <c r="AN46" s="6" t="s">
        <v>91</v>
      </c>
      <c r="AO46" s="16">
        <v>10</v>
      </c>
      <c r="AP46" s="11" t="s">
        <v>108</v>
      </c>
      <c r="AQ46" s="22">
        <v>10</v>
      </c>
      <c r="AR46" s="11" t="s">
        <v>91</v>
      </c>
      <c r="AS46" s="22">
        <v>10</v>
      </c>
      <c r="AT46" s="1" t="s">
        <v>48</v>
      </c>
      <c r="AU46" s="1" t="s">
        <v>107</v>
      </c>
      <c r="AV46" s="1" t="s">
        <v>73</v>
      </c>
      <c r="AW46" s="1" t="s">
        <v>275</v>
      </c>
      <c r="AX46" s="23">
        <f t="shared" si="4"/>
        <v>70</v>
      </c>
      <c r="AY46" s="19">
        <f t="shared" si="5"/>
        <v>100</v>
      </c>
      <c r="AZ46" s="21">
        <f t="shared" si="6"/>
        <v>100</v>
      </c>
      <c r="BA46" s="24">
        <f t="shared" si="3"/>
        <v>85</v>
      </c>
    </row>
    <row r="47" spans="1:53" ht="29.9" customHeight="1" x14ac:dyDescent="0.75">
      <c r="A47" s="1" t="s">
        <v>276</v>
      </c>
      <c r="B47" s="13" t="s">
        <v>174</v>
      </c>
      <c r="C47" s="1" t="s">
        <v>40</v>
      </c>
      <c r="D47" s="1" t="s">
        <v>41</v>
      </c>
      <c r="E47" s="1" t="s">
        <v>168</v>
      </c>
      <c r="F47" s="1" t="s">
        <v>43</v>
      </c>
      <c r="G47" s="1" t="s">
        <v>78</v>
      </c>
      <c r="H47" s="1" t="s">
        <v>45</v>
      </c>
      <c r="I47" s="1" t="s">
        <v>79</v>
      </c>
      <c r="J47" s="6" t="s">
        <v>112</v>
      </c>
      <c r="K47" s="16">
        <v>0</v>
      </c>
      <c r="L47" s="1" t="s">
        <v>50</v>
      </c>
      <c r="M47" s="1" t="s">
        <v>80</v>
      </c>
      <c r="N47" s="1" t="s">
        <v>52</v>
      </c>
      <c r="O47" s="13" t="s">
        <v>98</v>
      </c>
      <c r="P47" s="1" t="s">
        <v>99</v>
      </c>
      <c r="Q47" s="6" t="s">
        <v>116</v>
      </c>
      <c r="R47" s="16">
        <v>0</v>
      </c>
      <c r="S47" s="1" t="s">
        <v>136</v>
      </c>
      <c r="T47" s="6" t="s">
        <v>57</v>
      </c>
      <c r="U47" s="16">
        <v>0</v>
      </c>
      <c r="V47" s="6" t="s">
        <v>83</v>
      </c>
      <c r="W47" s="16">
        <v>3</v>
      </c>
      <c r="X47" s="6" t="s">
        <v>118</v>
      </c>
      <c r="Y47" s="16">
        <v>3</v>
      </c>
      <c r="Z47" s="6" t="s">
        <v>127</v>
      </c>
      <c r="AA47" s="16">
        <v>5</v>
      </c>
      <c r="AB47" s="4" t="s">
        <v>128</v>
      </c>
      <c r="AC47" s="18">
        <v>5</v>
      </c>
      <c r="AD47" s="1" t="s">
        <v>62</v>
      </c>
      <c r="AE47" s="8" t="s">
        <v>63</v>
      </c>
      <c r="AF47" s="20">
        <v>7</v>
      </c>
      <c r="AG47" s="8" t="s">
        <v>87</v>
      </c>
      <c r="AH47" s="20">
        <v>0</v>
      </c>
      <c r="AI47" s="8" t="s">
        <v>65</v>
      </c>
      <c r="AJ47" s="20">
        <v>3</v>
      </c>
      <c r="AK47" s="1" t="s">
        <v>277</v>
      </c>
      <c r="AL47" s="1" t="s">
        <v>67</v>
      </c>
      <c r="AM47" s="1" t="s">
        <v>50</v>
      </c>
      <c r="AN47" s="6" t="s">
        <v>127</v>
      </c>
      <c r="AO47" s="16">
        <v>5</v>
      </c>
      <c r="AP47" s="11" t="s">
        <v>278</v>
      </c>
      <c r="AQ47" s="22">
        <v>3</v>
      </c>
      <c r="AR47" s="11" t="s">
        <v>91</v>
      </c>
      <c r="AS47" s="22">
        <v>10</v>
      </c>
      <c r="AT47" s="1" t="s">
        <v>48</v>
      </c>
      <c r="AU47" s="1" t="s">
        <v>161</v>
      </c>
      <c r="AV47" s="1" t="s">
        <v>73</v>
      </c>
      <c r="AW47" s="1" t="s">
        <v>48</v>
      </c>
      <c r="AX47" s="23">
        <f t="shared" si="4"/>
        <v>26.25</v>
      </c>
      <c r="AY47" s="19">
        <f t="shared" si="5"/>
        <v>33.333333333333336</v>
      </c>
      <c r="AZ47" s="21">
        <f t="shared" si="6"/>
        <v>65</v>
      </c>
      <c r="BA47" s="24">
        <f t="shared" si="3"/>
        <v>36.125</v>
      </c>
    </row>
    <row r="48" spans="1:53" ht="29.9" customHeight="1" x14ac:dyDescent="0.75">
      <c r="A48" s="1" t="s">
        <v>279</v>
      </c>
      <c r="B48" s="13" t="s">
        <v>167</v>
      </c>
      <c r="C48" s="1" t="s">
        <v>111</v>
      </c>
      <c r="D48" s="1" t="s">
        <v>41</v>
      </c>
      <c r="E48" s="1" t="s">
        <v>42</v>
      </c>
      <c r="F48" s="1" t="s">
        <v>43</v>
      </c>
      <c r="G48" s="1" t="s">
        <v>78</v>
      </c>
      <c r="H48" s="1" t="s">
        <v>45</v>
      </c>
      <c r="I48" s="1" t="s">
        <v>79</v>
      </c>
      <c r="J48" s="6" t="s">
        <v>97</v>
      </c>
      <c r="K48" s="16">
        <v>7</v>
      </c>
      <c r="L48" s="1" t="s">
        <v>50</v>
      </c>
      <c r="M48" s="1" t="s">
        <v>80</v>
      </c>
      <c r="N48" s="1" t="s">
        <v>52</v>
      </c>
      <c r="O48" s="13" t="s">
        <v>98</v>
      </c>
      <c r="P48" s="1" t="s">
        <v>54</v>
      </c>
      <c r="Q48" s="6" t="s">
        <v>100</v>
      </c>
      <c r="R48" s="16">
        <v>10</v>
      </c>
      <c r="S48" s="1" t="s">
        <v>82</v>
      </c>
      <c r="T48" s="6" t="s">
        <v>125</v>
      </c>
      <c r="U48" s="16">
        <v>5</v>
      </c>
      <c r="V48" s="6" t="s">
        <v>117</v>
      </c>
      <c r="W48" s="16">
        <v>5</v>
      </c>
      <c r="X48" s="6" t="s">
        <v>137</v>
      </c>
      <c r="Y48" s="16">
        <v>7</v>
      </c>
      <c r="Z48" s="6" t="s">
        <v>138</v>
      </c>
      <c r="AA48" s="16">
        <v>7</v>
      </c>
      <c r="AB48" s="4" t="s">
        <v>128</v>
      </c>
      <c r="AC48" s="18">
        <v>5</v>
      </c>
      <c r="AD48" s="1" t="s">
        <v>85</v>
      </c>
      <c r="AE48" s="8" t="s">
        <v>86</v>
      </c>
      <c r="AF48" s="20">
        <v>5</v>
      </c>
      <c r="AG48" s="8" t="s">
        <v>64</v>
      </c>
      <c r="AH48" s="20">
        <v>5</v>
      </c>
      <c r="AI48" s="8" t="s">
        <v>131</v>
      </c>
      <c r="AJ48" s="20">
        <v>5</v>
      </c>
      <c r="AK48" s="1" t="s">
        <v>241</v>
      </c>
      <c r="AL48" s="1" t="s">
        <v>90</v>
      </c>
      <c r="AM48" s="1" t="s">
        <v>107</v>
      </c>
      <c r="AN48" s="6" t="s">
        <v>91</v>
      </c>
      <c r="AO48" s="16">
        <v>10</v>
      </c>
      <c r="AP48" s="11" t="s">
        <v>146</v>
      </c>
      <c r="AQ48" s="22">
        <v>7</v>
      </c>
      <c r="AR48" s="11" t="s">
        <v>91</v>
      </c>
      <c r="AS48" s="22">
        <v>10</v>
      </c>
      <c r="AT48" s="1" t="s">
        <v>48</v>
      </c>
      <c r="AU48" s="1" t="s">
        <v>107</v>
      </c>
      <c r="AV48" s="1" t="s">
        <v>48</v>
      </c>
      <c r="AW48" s="1" t="s">
        <v>48</v>
      </c>
      <c r="AX48" s="23">
        <f t="shared" si="4"/>
        <v>70</v>
      </c>
      <c r="AY48" s="19">
        <f t="shared" si="5"/>
        <v>50</v>
      </c>
      <c r="AZ48" s="21">
        <f t="shared" si="6"/>
        <v>85</v>
      </c>
      <c r="BA48" s="24">
        <f t="shared" si="3"/>
        <v>67</v>
      </c>
    </row>
    <row r="49" spans="1:53" ht="29.9" customHeight="1" x14ac:dyDescent="0.75">
      <c r="A49" s="1" t="s">
        <v>281</v>
      </c>
      <c r="B49" s="13" t="s">
        <v>110</v>
      </c>
      <c r="C49" s="1" t="s">
        <v>111</v>
      </c>
      <c r="D49" s="1" t="s">
        <v>41</v>
      </c>
      <c r="E49" s="1" t="s">
        <v>95</v>
      </c>
      <c r="F49" s="1" t="s">
        <v>43</v>
      </c>
      <c r="G49" s="1" t="s">
        <v>78</v>
      </c>
      <c r="H49" s="1" t="s">
        <v>45</v>
      </c>
      <c r="I49" s="1" t="s">
        <v>184</v>
      </c>
      <c r="J49" s="6" t="s">
        <v>97</v>
      </c>
      <c r="K49" s="16">
        <v>7</v>
      </c>
      <c r="L49" s="1" t="s">
        <v>50</v>
      </c>
      <c r="M49" s="1" t="s">
        <v>80</v>
      </c>
      <c r="N49" s="1" t="s">
        <v>81</v>
      </c>
      <c r="O49" s="13" t="s">
        <v>143</v>
      </c>
      <c r="P49" s="1" t="s">
        <v>54</v>
      </c>
      <c r="Q49" s="6" t="s">
        <v>232</v>
      </c>
      <c r="R49" s="16">
        <v>3</v>
      </c>
      <c r="S49" s="1" t="s">
        <v>187</v>
      </c>
      <c r="T49" s="6" t="s">
        <v>57</v>
      </c>
      <c r="U49" s="16">
        <v>0</v>
      </c>
      <c r="V49" s="6" t="s">
        <v>117</v>
      </c>
      <c r="W49" s="16">
        <v>5</v>
      </c>
      <c r="X49" s="6" t="s">
        <v>126</v>
      </c>
      <c r="Y49" s="16">
        <v>5</v>
      </c>
      <c r="Z49" s="6" t="s">
        <v>127</v>
      </c>
      <c r="AA49" s="16">
        <v>5</v>
      </c>
      <c r="AB49" s="4" t="s">
        <v>104</v>
      </c>
      <c r="AC49" s="18">
        <v>7</v>
      </c>
      <c r="AD49" s="1" t="s">
        <v>62</v>
      </c>
      <c r="AE49" s="8" t="s">
        <v>129</v>
      </c>
      <c r="AF49" s="20">
        <v>10</v>
      </c>
      <c r="AG49" s="8" t="s">
        <v>64</v>
      </c>
      <c r="AH49" s="20">
        <v>5</v>
      </c>
      <c r="AI49" s="8" t="s">
        <v>131</v>
      </c>
      <c r="AJ49" s="20">
        <v>5</v>
      </c>
      <c r="AK49" s="1" t="s">
        <v>282</v>
      </c>
      <c r="AL49" s="1" t="s">
        <v>90</v>
      </c>
      <c r="AM49" s="1" t="s">
        <v>107</v>
      </c>
      <c r="AN49" s="6" t="s">
        <v>48</v>
      </c>
      <c r="AO49" s="16">
        <v>10</v>
      </c>
      <c r="AP49" s="11" t="s">
        <v>146</v>
      </c>
      <c r="AQ49" s="22">
        <v>7</v>
      </c>
      <c r="AR49" s="11" t="s">
        <v>70</v>
      </c>
      <c r="AS49" s="22">
        <v>0</v>
      </c>
      <c r="AT49" s="1" t="s">
        <v>48</v>
      </c>
      <c r="AU49" s="1" t="s">
        <v>107</v>
      </c>
      <c r="AV49" s="1" t="s">
        <v>48</v>
      </c>
      <c r="AW49" s="1" t="s">
        <v>48</v>
      </c>
      <c r="AX49" s="23">
        <f t="shared" si="4"/>
        <v>52.5</v>
      </c>
      <c r="AY49" s="19">
        <f t="shared" si="5"/>
        <v>66.666666666666671</v>
      </c>
      <c r="AZ49" s="21">
        <f t="shared" si="6"/>
        <v>35</v>
      </c>
      <c r="BA49" s="24">
        <f t="shared" si="3"/>
        <v>53.25</v>
      </c>
    </row>
    <row r="50" spans="1:53" ht="29.9" customHeight="1" x14ac:dyDescent="0.75">
      <c r="A50" s="1" t="s">
        <v>283</v>
      </c>
      <c r="B50" s="13" t="s">
        <v>110</v>
      </c>
      <c r="C50" s="1" t="s">
        <v>40</v>
      </c>
      <c r="D50" s="1" t="s">
        <v>41</v>
      </c>
      <c r="E50" s="1" t="s">
        <v>95</v>
      </c>
      <c r="F50" s="1" t="s">
        <v>43</v>
      </c>
      <c r="G50" s="1" t="s">
        <v>78</v>
      </c>
      <c r="H50" s="1" t="s">
        <v>45</v>
      </c>
      <c r="I50" s="1" t="s">
        <v>79</v>
      </c>
      <c r="J50" s="6" t="s">
        <v>97</v>
      </c>
      <c r="K50" s="16">
        <v>7</v>
      </c>
      <c r="L50" s="1" t="s">
        <v>50</v>
      </c>
      <c r="M50" s="1" t="s">
        <v>80</v>
      </c>
      <c r="N50" s="1" t="s">
        <v>52</v>
      </c>
      <c r="O50" s="13" t="s">
        <v>53</v>
      </c>
      <c r="P50" s="1" t="s">
        <v>54</v>
      </c>
      <c r="Q50" s="6" t="s">
        <v>135</v>
      </c>
      <c r="R50" s="16">
        <v>7</v>
      </c>
      <c r="S50" s="1" t="s">
        <v>101</v>
      </c>
      <c r="T50" s="6" t="s">
        <v>125</v>
      </c>
      <c r="U50" s="16">
        <v>5</v>
      </c>
      <c r="V50" s="6" t="s">
        <v>117</v>
      </c>
      <c r="W50" s="16">
        <v>5</v>
      </c>
      <c r="X50" s="6" t="s">
        <v>126</v>
      </c>
      <c r="Y50" s="16">
        <v>5</v>
      </c>
      <c r="Z50" s="6" t="s">
        <v>138</v>
      </c>
      <c r="AA50" s="16">
        <v>7</v>
      </c>
      <c r="AB50" s="4" t="s">
        <v>128</v>
      </c>
      <c r="AC50" s="18">
        <v>5</v>
      </c>
      <c r="AD50" s="1" t="s">
        <v>62</v>
      </c>
      <c r="AE50" s="8" t="s">
        <v>63</v>
      </c>
      <c r="AF50" s="20">
        <v>7</v>
      </c>
      <c r="AG50" s="8" t="s">
        <v>130</v>
      </c>
      <c r="AH50" s="20">
        <v>10</v>
      </c>
      <c r="AI50" s="8" t="s">
        <v>148</v>
      </c>
      <c r="AJ50" s="20">
        <v>7</v>
      </c>
      <c r="AK50" s="1" t="s">
        <v>284</v>
      </c>
      <c r="AL50" s="1" t="s">
        <v>90</v>
      </c>
      <c r="AM50" s="1" t="s">
        <v>107</v>
      </c>
      <c r="AN50" s="6" t="s">
        <v>138</v>
      </c>
      <c r="AO50" s="16">
        <v>7</v>
      </c>
      <c r="AP50" s="11" t="s">
        <v>146</v>
      </c>
      <c r="AQ50" s="22">
        <v>7</v>
      </c>
      <c r="AR50" s="11" t="s">
        <v>91</v>
      </c>
      <c r="AS50" s="22">
        <v>10</v>
      </c>
      <c r="AT50" s="1" t="s">
        <v>48</v>
      </c>
      <c r="AU50" s="1" t="s">
        <v>107</v>
      </c>
      <c r="AV50" s="1" t="s">
        <v>48</v>
      </c>
      <c r="AW50" s="1" t="s">
        <v>48</v>
      </c>
      <c r="AX50" s="23">
        <f t="shared" si="4"/>
        <v>60</v>
      </c>
      <c r="AY50" s="19">
        <f t="shared" si="5"/>
        <v>80</v>
      </c>
      <c r="AZ50" s="21">
        <f t="shared" si="6"/>
        <v>85</v>
      </c>
      <c r="BA50" s="24">
        <f t="shared" si="3"/>
        <v>71</v>
      </c>
    </row>
    <row r="51" spans="1:53" ht="29.9" customHeight="1" x14ac:dyDescent="0.75">
      <c r="A51" s="1" t="s">
        <v>285</v>
      </c>
      <c r="B51" s="13" t="s">
        <v>39</v>
      </c>
      <c r="C51" s="1" t="s">
        <v>193</v>
      </c>
      <c r="D51" s="1" t="s">
        <v>286</v>
      </c>
      <c r="E51" s="1" t="s">
        <v>77</v>
      </c>
      <c r="F51" s="1" t="s">
        <v>43</v>
      </c>
      <c r="G51" s="1" t="s">
        <v>287</v>
      </c>
      <c r="H51" s="1" t="s">
        <v>288</v>
      </c>
      <c r="I51" s="1" t="s">
        <v>79</v>
      </c>
      <c r="J51" s="6" t="s">
        <v>205</v>
      </c>
      <c r="K51" s="16">
        <v>10</v>
      </c>
      <c r="L51" s="1" t="s">
        <v>107</v>
      </c>
      <c r="M51" s="1" t="s">
        <v>48</v>
      </c>
      <c r="N51" s="1" t="s">
        <v>81</v>
      </c>
      <c r="O51" s="13" t="s">
        <v>48</v>
      </c>
      <c r="P51" s="1" t="s">
        <v>99</v>
      </c>
      <c r="Q51" s="6" t="s">
        <v>55</v>
      </c>
      <c r="R51" s="16">
        <v>5</v>
      </c>
      <c r="S51" s="1" t="s">
        <v>101</v>
      </c>
      <c r="T51" s="6" t="s">
        <v>125</v>
      </c>
      <c r="U51" s="16">
        <v>5</v>
      </c>
      <c r="V51" s="6" t="s">
        <v>117</v>
      </c>
      <c r="W51" s="16">
        <v>5</v>
      </c>
      <c r="X51" s="6" t="s">
        <v>118</v>
      </c>
      <c r="Y51" s="16">
        <v>3</v>
      </c>
      <c r="Z51" s="6" t="s">
        <v>68</v>
      </c>
      <c r="AA51" s="16">
        <v>0</v>
      </c>
      <c r="AB51" s="4" t="s">
        <v>128</v>
      </c>
      <c r="AC51" s="18">
        <v>5</v>
      </c>
      <c r="AD51" s="1" t="s">
        <v>85</v>
      </c>
      <c r="AE51" s="8" t="s">
        <v>262</v>
      </c>
      <c r="AF51" s="20">
        <v>0</v>
      </c>
      <c r="AG51" s="8" t="s">
        <v>64</v>
      </c>
      <c r="AH51" s="20">
        <v>5</v>
      </c>
      <c r="AI51" s="8" t="s">
        <v>65</v>
      </c>
      <c r="AJ51" s="20">
        <v>3</v>
      </c>
      <c r="AK51" s="1" t="s">
        <v>289</v>
      </c>
      <c r="AL51" s="1" t="s">
        <v>90</v>
      </c>
      <c r="AM51" s="1" t="s">
        <v>50</v>
      </c>
      <c r="AN51" s="6" t="s">
        <v>60</v>
      </c>
      <c r="AO51" s="16">
        <v>3</v>
      </c>
      <c r="AP51" s="11" t="s">
        <v>69</v>
      </c>
      <c r="AQ51" s="22">
        <v>5</v>
      </c>
      <c r="AR51" s="11" t="s">
        <v>165</v>
      </c>
      <c r="AS51" s="22">
        <v>7</v>
      </c>
      <c r="AT51" s="1" t="s">
        <v>48</v>
      </c>
      <c r="AU51" s="1" t="s">
        <v>161</v>
      </c>
      <c r="AV51" s="1" t="s">
        <v>48</v>
      </c>
      <c r="AW51" s="1" t="s">
        <v>48</v>
      </c>
      <c r="AX51" s="23">
        <f t="shared" si="4"/>
        <v>45</v>
      </c>
      <c r="AY51" s="19">
        <f t="shared" si="5"/>
        <v>26.666666666666664</v>
      </c>
      <c r="AZ51" s="21">
        <f t="shared" si="6"/>
        <v>60</v>
      </c>
      <c r="BA51" s="24">
        <f t="shared" si="3"/>
        <v>42.5</v>
      </c>
    </row>
    <row r="52" spans="1:53" ht="29.9" customHeight="1" x14ac:dyDescent="0.75">
      <c r="A52" s="1" t="s">
        <v>290</v>
      </c>
      <c r="B52" s="13" t="s">
        <v>167</v>
      </c>
      <c r="C52" s="1" t="s">
        <v>179</v>
      </c>
      <c r="D52" s="1" t="s">
        <v>41</v>
      </c>
      <c r="E52" s="1" t="s">
        <v>168</v>
      </c>
      <c r="F52" s="1" t="s">
        <v>43</v>
      </c>
      <c r="G52" s="1" t="s">
        <v>78</v>
      </c>
      <c r="H52" s="1" t="s">
        <v>45</v>
      </c>
      <c r="I52" s="1" t="s">
        <v>47</v>
      </c>
      <c r="J52" s="6" t="s">
        <v>97</v>
      </c>
      <c r="K52" s="16">
        <v>7</v>
      </c>
      <c r="L52" s="1" t="s">
        <v>107</v>
      </c>
      <c r="M52" s="1" t="s">
        <v>261</v>
      </c>
      <c r="N52" s="1" t="s">
        <v>81</v>
      </c>
      <c r="O52" s="13" t="s">
        <v>202</v>
      </c>
      <c r="P52" s="1" t="s">
        <v>180</v>
      </c>
      <c r="Q52" s="6" t="s">
        <v>100</v>
      </c>
      <c r="R52" s="16">
        <v>10</v>
      </c>
      <c r="S52" s="1" t="s">
        <v>101</v>
      </c>
      <c r="T52" s="6" t="s">
        <v>125</v>
      </c>
      <c r="U52" s="16">
        <v>5</v>
      </c>
      <c r="V52" s="6" t="s">
        <v>117</v>
      </c>
      <c r="W52" s="16">
        <v>5</v>
      </c>
      <c r="X52" s="6" t="s">
        <v>103</v>
      </c>
      <c r="Y52" s="16">
        <v>10</v>
      </c>
      <c r="Z52" s="6" t="s">
        <v>91</v>
      </c>
      <c r="AA52" s="16">
        <v>10</v>
      </c>
      <c r="AB52" s="4" t="s">
        <v>128</v>
      </c>
      <c r="AC52" s="18">
        <v>5</v>
      </c>
      <c r="AD52" s="1" t="s">
        <v>62</v>
      </c>
      <c r="AE52" s="8" t="s">
        <v>86</v>
      </c>
      <c r="AF52" s="20">
        <v>5</v>
      </c>
      <c r="AG52" s="8" t="s">
        <v>130</v>
      </c>
      <c r="AH52" s="20">
        <v>10</v>
      </c>
      <c r="AI52" s="8" t="s">
        <v>131</v>
      </c>
      <c r="AJ52" s="20">
        <v>5</v>
      </c>
      <c r="AK52" s="1" t="s">
        <v>145</v>
      </c>
      <c r="AL52" s="1" t="s">
        <v>172</v>
      </c>
      <c r="AM52" s="1" t="s">
        <v>107</v>
      </c>
      <c r="AN52" s="6" t="s">
        <v>48</v>
      </c>
      <c r="AO52" s="16">
        <v>10</v>
      </c>
      <c r="AP52" s="11" t="s">
        <v>108</v>
      </c>
      <c r="AQ52" s="22">
        <v>10</v>
      </c>
      <c r="AR52" s="11" t="s">
        <v>91</v>
      </c>
      <c r="AS52" s="22">
        <v>10</v>
      </c>
      <c r="AT52" s="1" t="s">
        <v>48</v>
      </c>
      <c r="AU52" s="1" t="s">
        <v>107</v>
      </c>
      <c r="AV52" s="1" t="s">
        <v>48</v>
      </c>
      <c r="AW52" s="1" t="s">
        <v>291</v>
      </c>
      <c r="AX52" s="23">
        <f t="shared" si="4"/>
        <v>77.5</v>
      </c>
      <c r="AY52" s="19">
        <f t="shared" si="5"/>
        <v>66.666666666666671</v>
      </c>
      <c r="AZ52" s="21">
        <f t="shared" si="6"/>
        <v>100</v>
      </c>
      <c r="BA52" s="24">
        <f t="shared" si="3"/>
        <v>78.75</v>
      </c>
    </row>
    <row r="53" spans="1:53" ht="29.9" customHeight="1" x14ac:dyDescent="0.75">
      <c r="A53" s="1" t="s">
        <v>292</v>
      </c>
      <c r="B53" s="13" t="s">
        <v>94</v>
      </c>
      <c r="C53" s="1" t="s">
        <v>124</v>
      </c>
      <c r="D53" s="1" t="s">
        <v>41</v>
      </c>
      <c r="E53" s="1" t="s">
        <v>42</v>
      </c>
      <c r="F53" s="1" t="s">
        <v>43</v>
      </c>
      <c r="G53" s="1" t="s">
        <v>78</v>
      </c>
      <c r="H53" s="1" t="s">
        <v>45</v>
      </c>
      <c r="I53" s="1" t="s">
        <v>184</v>
      </c>
      <c r="J53" s="6" t="s">
        <v>97</v>
      </c>
      <c r="K53" s="16">
        <v>7</v>
      </c>
      <c r="L53" s="1" t="s">
        <v>50</v>
      </c>
      <c r="M53" s="1" t="s">
        <v>80</v>
      </c>
      <c r="N53" s="1" t="s">
        <v>52</v>
      </c>
      <c r="O53" s="13" t="s">
        <v>53</v>
      </c>
      <c r="P53" s="1" t="s">
        <v>54</v>
      </c>
      <c r="Q53" s="6" t="s">
        <v>55</v>
      </c>
      <c r="R53" s="16">
        <v>5</v>
      </c>
      <c r="S53" s="1" t="s">
        <v>136</v>
      </c>
      <c r="T53" s="6" t="s">
        <v>102</v>
      </c>
      <c r="U53" s="16">
        <v>10</v>
      </c>
      <c r="V53" s="6" t="s">
        <v>117</v>
      </c>
      <c r="W53" s="16">
        <v>5</v>
      </c>
      <c r="X53" s="6" t="s">
        <v>137</v>
      </c>
      <c r="Y53" s="16">
        <v>7</v>
      </c>
      <c r="Z53" s="6" t="s">
        <v>138</v>
      </c>
      <c r="AA53" s="16">
        <v>7</v>
      </c>
      <c r="AB53" s="4" t="s">
        <v>104</v>
      </c>
      <c r="AC53" s="18">
        <v>7</v>
      </c>
      <c r="AD53" s="1" t="s">
        <v>163</v>
      </c>
      <c r="AE53" s="8" t="s">
        <v>63</v>
      </c>
      <c r="AF53" s="20">
        <v>7</v>
      </c>
      <c r="AG53" s="8" t="s">
        <v>130</v>
      </c>
      <c r="AH53" s="20">
        <v>10</v>
      </c>
      <c r="AI53" s="8" t="s">
        <v>148</v>
      </c>
      <c r="AJ53" s="20">
        <v>7</v>
      </c>
      <c r="AK53" s="1" t="s">
        <v>212</v>
      </c>
      <c r="AL53" s="1" t="s">
        <v>172</v>
      </c>
      <c r="AM53" s="1" t="s">
        <v>50</v>
      </c>
      <c r="AN53" s="6" t="s">
        <v>138</v>
      </c>
      <c r="AO53" s="16">
        <v>7</v>
      </c>
      <c r="AP53" s="11" t="s">
        <v>108</v>
      </c>
      <c r="AQ53" s="22">
        <v>10</v>
      </c>
      <c r="AR53" s="11" t="s">
        <v>91</v>
      </c>
      <c r="AS53" s="22">
        <v>10</v>
      </c>
      <c r="AT53" s="1" t="s">
        <v>48</v>
      </c>
      <c r="AU53" s="1" t="s">
        <v>107</v>
      </c>
      <c r="AV53" s="1" t="s">
        <v>48</v>
      </c>
      <c r="AW53" s="1" t="s">
        <v>48</v>
      </c>
      <c r="AX53" s="23">
        <f t="shared" si="4"/>
        <v>68.75</v>
      </c>
      <c r="AY53" s="19">
        <f t="shared" si="5"/>
        <v>80</v>
      </c>
      <c r="AZ53" s="21">
        <f t="shared" si="6"/>
        <v>100</v>
      </c>
      <c r="BA53" s="24">
        <f t="shared" si="3"/>
        <v>78.375</v>
      </c>
    </row>
    <row r="54" spans="1:53" ht="29.9" customHeight="1" x14ac:dyDescent="0.75">
      <c r="A54" s="1" t="s">
        <v>293</v>
      </c>
      <c r="B54" s="13" t="s">
        <v>75</v>
      </c>
      <c r="C54" s="1" t="s">
        <v>179</v>
      </c>
      <c r="D54" s="1" t="s">
        <v>41</v>
      </c>
      <c r="E54" s="1" t="s">
        <v>77</v>
      </c>
      <c r="F54" s="1" t="s">
        <v>43</v>
      </c>
      <c r="G54" s="1" t="s">
        <v>78</v>
      </c>
      <c r="H54" s="1" t="s">
        <v>45</v>
      </c>
      <c r="I54" s="1" t="s">
        <v>184</v>
      </c>
      <c r="J54" s="6" t="s">
        <v>49</v>
      </c>
      <c r="K54" s="16">
        <v>3</v>
      </c>
      <c r="L54" s="1" t="s">
        <v>50</v>
      </c>
      <c r="M54" s="1" t="s">
        <v>51</v>
      </c>
      <c r="N54" s="1" t="s">
        <v>52</v>
      </c>
      <c r="O54" s="13" t="s">
        <v>53</v>
      </c>
      <c r="P54" s="1" t="s">
        <v>180</v>
      </c>
      <c r="Q54" s="6" t="s">
        <v>55</v>
      </c>
      <c r="R54" s="16">
        <v>5</v>
      </c>
      <c r="S54" s="1" t="s">
        <v>221</v>
      </c>
      <c r="T54" s="6" t="s">
        <v>57</v>
      </c>
      <c r="U54" s="16">
        <v>0</v>
      </c>
      <c r="V54" s="6" t="s">
        <v>83</v>
      </c>
      <c r="W54" s="16">
        <v>3</v>
      </c>
      <c r="X54" s="6" t="s">
        <v>59</v>
      </c>
      <c r="Y54" s="16">
        <v>0</v>
      </c>
      <c r="Z54" s="6" t="s">
        <v>68</v>
      </c>
      <c r="AA54" s="16">
        <v>0</v>
      </c>
      <c r="AB54" s="4" t="s">
        <v>84</v>
      </c>
      <c r="AC54" s="18">
        <v>3</v>
      </c>
      <c r="AD54" s="1" t="s">
        <v>85</v>
      </c>
      <c r="AE54" s="8" t="s">
        <v>129</v>
      </c>
      <c r="AF54" s="20">
        <v>10</v>
      </c>
      <c r="AG54" s="8" t="s">
        <v>64</v>
      </c>
      <c r="AH54" s="20">
        <v>5</v>
      </c>
      <c r="AI54" s="8" t="s">
        <v>88</v>
      </c>
      <c r="AJ54" s="20">
        <v>0</v>
      </c>
      <c r="AK54" s="1" t="s">
        <v>294</v>
      </c>
      <c r="AL54" s="1" t="s">
        <v>67</v>
      </c>
      <c r="AM54" s="1" t="s">
        <v>50</v>
      </c>
      <c r="AN54" s="6" t="s">
        <v>60</v>
      </c>
      <c r="AO54" s="16">
        <v>3</v>
      </c>
      <c r="AP54" s="11" t="s">
        <v>278</v>
      </c>
      <c r="AQ54" s="22">
        <v>3</v>
      </c>
      <c r="AR54" s="11" t="s">
        <v>70</v>
      </c>
      <c r="AS54" s="22">
        <v>0</v>
      </c>
      <c r="AT54" s="1" t="s">
        <v>295</v>
      </c>
      <c r="AU54" s="1" t="s">
        <v>92</v>
      </c>
      <c r="AV54" s="1" t="s">
        <v>67</v>
      </c>
      <c r="AW54" s="1" t="s">
        <v>107</v>
      </c>
      <c r="AX54" s="23">
        <f t="shared" si="4"/>
        <v>21.25</v>
      </c>
      <c r="AY54" s="19">
        <f t="shared" si="5"/>
        <v>50</v>
      </c>
      <c r="AZ54" s="21">
        <f t="shared" si="6"/>
        <v>15</v>
      </c>
      <c r="BA54" s="24">
        <f t="shared" si="3"/>
        <v>28.625</v>
      </c>
    </row>
    <row r="55" spans="1:53" ht="29.9" customHeight="1" x14ac:dyDescent="0.75">
      <c r="A55" s="1" t="s">
        <v>296</v>
      </c>
      <c r="B55" s="13" t="s">
        <v>94</v>
      </c>
      <c r="C55" s="1" t="s">
        <v>179</v>
      </c>
      <c r="D55" s="1" t="s">
        <v>41</v>
      </c>
      <c r="E55" s="1" t="s">
        <v>168</v>
      </c>
      <c r="F55" s="1" t="s">
        <v>43</v>
      </c>
      <c r="G55" s="1" t="s">
        <v>78</v>
      </c>
      <c r="H55" s="1" t="s">
        <v>45</v>
      </c>
      <c r="I55" s="1" t="s">
        <v>184</v>
      </c>
      <c r="J55" s="6" t="s">
        <v>49</v>
      </c>
      <c r="K55" s="16">
        <v>3</v>
      </c>
      <c r="L55" s="1" t="s">
        <v>107</v>
      </c>
      <c r="M55" s="1" t="s">
        <v>48</v>
      </c>
      <c r="N55" s="1" t="s">
        <v>156</v>
      </c>
      <c r="O55" s="13" t="s">
        <v>202</v>
      </c>
      <c r="P55" s="1" t="s">
        <v>180</v>
      </c>
      <c r="Q55" s="6" t="s">
        <v>100</v>
      </c>
      <c r="R55" s="16">
        <v>10</v>
      </c>
      <c r="S55" s="1" t="s">
        <v>221</v>
      </c>
      <c r="T55" s="6" t="s">
        <v>57</v>
      </c>
      <c r="U55" s="16">
        <v>0</v>
      </c>
      <c r="V55" s="6" t="s">
        <v>83</v>
      </c>
      <c r="W55" s="16">
        <v>3</v>
      </c>
      <c r="X55" s="6" t="s">
        <v>126</v>
      </c>
      <c r="Y55" s="16">
        <v>5</v>
      </c>
      <c r="Z55" s="6" t="s">
        <v>60</v>
      </c>
      <c r="AA55" s="16">
        <v>3</v>
      </c>
      <c r="AB55" s="4" t="s">
        <v>128</v>
      </c>
      <c r="AC55" s="18">
        <v>5</v>
      </c>
      <c r="AD55" s="1" t="s">
        <v>85</v>
      </c>
      <c r="AE55" s="8" t="s">
        <v>129</v>
      </c>
      <c r="AF55" s="20">
        <v>10</v>
      </c>
      <c r="AG55" s="8" t="s">
        <v>130</v>
      </c>
      <c r="AH55" s="20">
        <v>10</v>
      </c>
      <c r="AI55" s="8" t="s">
        <v>148</v>
      </c>
      <c r="AJ55" s="20">
        <v>7</v>
      </c>
      <c r="AK55" s="1" t="s">
        <v>297</v>
      </c>
      <c r="AL55" s="1" t="s">
        <v>90</v>
      </c>
      <c r="AM55" s="1" t="s">
        <v>107</v>
      </c>
      <c r="AN55" s="6" t="s">
        <v>127</v>
      </c>
      <c r="AO55" s="16">
        <v>5</v>
      </c>
      <c r="AP55" s="11" t="s">
        <v>69</v>
      </c>
      <c r="AQ55" s="22">
        <v>5</v>
      </c>
      <c r="AR55" s="11" t="s">
        <v>91</v>
      </c>
      <c r="AS55" s="22">
        <v>10</v>
      </c>
      <c r="AT55" s="1" t="s">
        <v>48</v>
      </c>
      <c r="AU55" s="1" t="s">
        <v>92</v>
      </c>
      <c r="AV55" s="1" t="s">
        <v>172</v>
      </c>
      <c r="AW55" s="1" t="s">
        <v>48</v>
      </c>
      <c r="AX55" s="23">
        <f t="shared" si="4"/>
        <v>42.5</v>
      </c>
      <c r="AY55" s="19">
        <f t="shared" si="5"/>
        <v>90</v>
      </c>
      <c r="AZ55" s="21">
        <f t="shared" si="6"/>
        <v>75</v>
      </c>
      <c r="BA55" s="24">
        <f t="shared" si="3"/>
        <v>63.25</v>
      </c>
    </row>
    <row r="56" spans="1:53" ht="29.9" customHeight="1" x14ac:dyDescent="0.75">
      <c r="A56" s="1" t="s">
        <v>298</v>
      </c>
      <c r="B56" s="13" t="s">
        <v>167</v>
      </c>
      <c r="C56" s="1" t="s">
        <v>40</v>
      </c>
      <c r="D56" s="1" t="s">
        <v>41</v>
      </c>
      <c r="E56" s="1" t="s">
        <v>168</v>
      </c>
      <c r="F56" s="1" t="s">
        <v>43</v>
      </c>
      <c r="G56" s="1" t="s">
        <v>78</v>
      </c>
      <c r="H56" s="1" t="s">
        <v>45</v>
      </c>
      <c r="I56" s="1" t="s">
        <v>184</v>
      </c>
      <c r="J56" s="6" t="s">
        <v>97</v>
      </c>
      <c r="K56" s="16">
        <v>7</v>
      </c>
      <c r="L56" s="1" t="s">
        <v>107</v>
      </c>
      <c r="M56" s="1" t="s">
        <v>261</v>
      </c>
      <c r="N56" s="1" t="s">
        <v>81</v>
      </c>
      <c r="O56" s="13" t="s">
        <v>202</v>
      </c>
      <c r="P56" s="1" t="s">
        <v>153</v>
      </c>
      <c r="Q56" s="6" t="s">
        <v>116</v>
      </c>
      <c r="R56" s="16">
        <v>0</v>
      </c>
      <c r="S56" s="1" t="s">
        <v>221</v>
      </c>
      <c r="T56" s="6" t="s">
        <v>57</v>
      </c>
      <c r="U56" s="16">
        <v>0</v>
      </c>
      <c r="V56" s="6" t="s">
        <v>83</v>
      </c>
      <c r="W56" s="16">
        <v>3</v>
      </c>
      <c r="X56" s="6" t="s">
        <v>59</v>
      </c>
      <c r="Y56" s="16">
        <v>0</v>
      </c>
      <c r="Z56" s="6" t="s">
        <v>68</v>
      </c>
      <c r="AA56" s="16">
        <v>0</v>
      </c>
      <c r="AB56" s="4" t="s">
        <v>61</v>
      </c>
      <c r="AC56" s="18">
        <v>0</v>
      </c>
      <c r="AD56" s="1" t="s">
        <v>85</v>
      </c>
      <c r="AE56" s="8" t="s">
        <v>129</v>
      </c>
      <c r="AF56" s="20">
        <v>10</v>
      </c>
      <c r="AG56" s="8" t="s">
        <v>87</v>
      </c>
      <c r="AH56" s="20">
        <v>0</v>
      </c>
      <c r="AI56" s="8" t="s">
        <v>88</v>
      </c>
      <c r="AJ56" s="20">
        <v>0</v>
      </c>
      <c r="AK56" s="1" t="s">
        <v>212</v>
      </c>
      <c r="AL56" s="1" t="s">
        <v>73</v>
      </c>
      <c r="AM56" s="1" t="s">
        <v>50</v>
      </c>
      <c r="AN56" s="6" t="s">
        <v>68</v>
      </c>
      <c r="AO56" s="16">
        <v>0</v>
      </c>
      <c r="AP56" s="11" t="s">
        <v>256</v>
      </c>
      <c r="AQ56" s="22">
        <v>0</v>
      </c>
      <c r="AR56" s="11" t="s">
        <v>70</v>
      </c>
      <c r="AS56" s="22">
        <v>0</v>
      </c>
      <c r="AT56" s="1" t="s">
        <v>299</v>
      </c>
      <c r="AU56" s="1" t="s">
        <v>92</v>
      </c>
      <c r="AV56" s="1" t="s">
        <v>73</v>
      </c>
      <c r="AW56" s="1" t="s">
        <v>300</v>
      </c>
      <c r="AX56" s="23">
        <f t="shared" si="4"/>
        <v>12.5</v>
      </c>
      <c r="AY56" s="19">
        <f t="shared" si="5"/>
        <v>33.333333333333336</v>
      </c>
      <c r="AZ56" s="21">
        <f t="shared" si="6"/>
        <v>0</v>
      </c>
      <c r="BA56" s="24">
        <f t="shared" si="3"/>
        <v>16.25</v>
      </c>
    </row>
    <row r="57" spans="1:53" ht="29.9" customHeight="1" x14ac:dyDescent="0.75">
      <c r="A57" s="1" t="s">
        <v>301</v>
      </c>
      <c r="B57" s="13" t="s">
        <v>94</v>
      </c>
      <c r="C57" s="1" t="s">
        <v>124</v>
      </c>
      <c r="D57" s="1" t="s">
        <v>41</v>
      </c>
      <c r="E57" s="1" t="s">
        <v>42</v>
      </c>
      <c r="F57" s="1" t="s">
        <v>43</v>
      </c>
      <c r="G57" s="1" t="s">
        <v>44</v>
      </c>
      <c r="H57" s="1" t="s">
        <v>45</v>
      </c>
      <c r="I57" s="1" t="s">
        <v>184</v>
      </c>
      <c r="J57" s="6" t="s">
        <v>97</v>
      </c>
      <c r="K57" s="16">
        <v>7</v>
      </c>
      <c r="L57" s="1" t="s">
        <v>50</v>
      </c>
      <c r="M57" s="1" t="s">
        <v>80</v>
      </c>
      <c r="N57" s="1" t="s">
        <v>52</v>
      </c>
      <c r="O57" s="13" t="s">
        <v>53</v>
      </c>
      <c r="P57" s="1" t="s">
        <v>54</v>
      </c>
      <c r="Q57" s="6" t="s">
        <v>135</v>
      </c>
      <c r="R57" s="16">
        <v>7</v>
      </c>
      <c r="S57" s="1" t="s">
        <v>56</v>
      </c>
      <c r="T57" s="6" t="s">
        <v>57</v>
      </c>
      <c r="U57" s="16">
        <v>0</v>
      </c>
      <c r="V57" s="6" t="s">
        <v>117</v>
      </c>
      <c r="W57" s="16">
        <v>5</v>
      </c>
      <c r="X57" s="6" t="s">
        <v>126</v>
      </c>
      <c r="Y57" s="16">
        <v>5</v>
      </c>
      <c r="Z57" s="6" t="s">
        <v>127</v>
      </c>
      <c r="AA57" s="16">
        <v>5</v>
      </c>
      <c r="AB57" s="4" t="s">
        <v>128</v>
      </c>
      <c r="AC57" s="18">
        <v>5</v>
      </c>
      <c r="AD57" s="1" t="s">
        <v>144</v>
      </c>
      <c r="AE57" s="8" t="s">
        <v>129</v>
      </c>
      <c r="AF57" s="20">
        <v>10</v>
      </c>
      <c r="AG57" s="8" t="s">
        <v>87</v>
      </c>
      <c r="AH57" s="20">
        <v>0</v>
      </c>
      <c r="AI57" s="8" t="s">
        <v>88</v>
      </c>
      <c r="AJ57" s="20">
        <v>0</v>
      </c>
      <c r="AK57" s="1" t="s">
        <v>282</v>
      </c>
      <c r="AL57" s="1" t="s">
        <v>90</v>
      </c>
      <c r="AM57" s="1" t="s">
        <v>107</v>
      </c>
      <c r="AN57" s="6" t="s">
        <v>91</v>
      </c>
      <c r="AO57" s="16">
        <v>10</v>
      </c>
      <c r="AP57" s="11" t="s">
        <v>69</v>
      </c>
      <c r="AQ57" s="22">
        <v>5</v>
      </c>
      <c r="AR57" s="11" t="s">
        <v>165</v>
      </c>
      <c r="AS57" s="22">
        <v>7</v>
      </c>
      <c r="AT57" s="1" t="s">
        <v>48</v>
      </c>
      <c r="AU57" s="1" t="s">
        <v>107</v>
      </c>
      <c r="AV57" s="1" t="s">
        <v>73</v>
      </c>
      <c r="AW57" s="1" t="s">
        <v>48</v>
      </c>
      <c r="AX57" s="23">
        <f t="shared" si="4"/>
        <v>55</v>
      </c>
      <c r="AY57" s="19">
        <f t="shared" si="5"/>
        <v>33.333333333333336</v>
      </c>
      <c r="AZ57" s="21">
        <f t="shared" si="6"/>
        <v>60</v>
      </c>
      <c r="BA57" s="24">
        <f t="shared" si="3"/>
        <v>49.5</v>
      </c>
    </row>
    <row r="58" spans="1:53" ht="29.9" customHeight="1" x14ac:dyDescent="0.75">
      <c r="A58" s="1" t="s">
        <v>303</v>
      </c>
      <c r="B58" s="13" t="s">
        <v>94</v>
      </c>
      <c r="C58" s="1" t="s">
        <v>40</v>
      </c>
      <c r="D58" s="1" t="s">
        <v>41</v>
      </c>
      <c r="E58" s="1" t="s">
        <v>95</v>
      </c>
      <c r="F58" s="1" t="s">
        <v>43</v>
      </c>
      <c r="G58" s="1" t="s">
        <v>96</v>
      </c>
      <c r="H58" s="1" t="s">
        <v>45</v>
      </c>
      <c r="I58" s="1" t="s">
        <v>184</v>
      </c>
      <c r="J58" s="6" t="s">
        <v>112</v>
      </c>
      <c r="K58" s="16">
        <v>0</v>
      </c>
      <c r="L58" s="1" t="s">
        <v>107</v>
      </c>
      <c r="M58" s="1" t="s">
        <v>48</v>
      </c>
      <c r="N58" s="1" t="s">
        <v>81</v>
      </c>
      <c r="O58" s="13" t="s">
        <v>48</v>
      </c>
      <c r="P58" s="1" t="s">
        <v>280</v>
      </c>
      <c r="Q58" s="6" t="s">
        <v>116</v>
      </c>
      <c r="R58" s="16">
        <v>0</v>
      </c>
      <c r="S58" s="1" t="s">
        <v>157</v>
      </c>
      <c r="T58" s="6" t="s">
        <v>57</v>
      </c>
      <c r="U58" s="16">
        <v>0</v>
      </c>
      <c r="V58" s="6" t="s">
        <v>58</v>
      </c>
      <c r="W58" s="16">
        <v>0</v>
      </c>
      <c r="X58" s="6" t="s">
        <v>59</v>
      </c>
      <c r="Y58" s="16">
        <v>0</v>
      </c>
      <c r="Z58" s="6" t="s">
        <v>60</v>
      </c>
      <c r="AA58" s="16">
        <v>3</v>
      </c>
      <c r="AB58" s="4" t="s">
        <v>128</v>
      </c>
      <c r="AC58" s="18">
        <v>5</v>
      </c>
      <c r="AD58" s="1" t="s">
        <v>144</v>
      </c>
      <c r="AE58" s="8" t="s">
        <v>129</v>
      </c>
      <c r="AF58" s="20">
        <v>10</v>
      </c>
      <c r="AG58" s="8" t="s">
        <v>64</v>
      </c>
      <c r="AH58" s="20">
        <v>5</v>
      </c>
      <c r="AI58" s="8" t="s">
        <v>148</v>
      </c>
      <c r="AJ58" s="20">
        <v>7</v>
      </c>
      <c r="AK58" s="1" t="s">
        <v>304</v>
      </c>
      <c r="AL58" s="1" t="s">
        <v>67</v>
      </c>
      <c r="AM58" s="1" t="s">
        <v>50</v>
      </c>
      <c r="AN58" s="6" t="s">
        <v>127</v>
      </c>
      <c r="AO58" s="16">
        <v>5</v>
      </c>
      <c r="AP58" s="11" t="s">
        <v>278</v>
      </c>
      <c r="AQ58" s="22">
        <v>3</v>
      </c>
      <c r="AR58" s="11" t="s">
        <v>91</v>
      </c>
      <c r="AS58" s="22">
        <v>10</v>
      </c>
      <c r="AT58" s="1" t="s">
        <v>48</v>
      </c>
      <c r="AU58" s="1" t="s">
        <v>107</v>
      </c>
      <c r="AV58" s="1" t="s">
        <v>48</v>
      </c>
      <c r="AW58" s="1" t="s">
        <v>48</v>
      </c>
      <c r="AX58" s="23">
        <f t="shared" si="4"/>
        <v>16.25</v>
      </c>
      <c r="AY58" s="19">
        <f t="shared" si="5"/>
        <v>73.333333333333329</v>
      </c>
      <c r="AZ58" s="21">
        <f t="shared" si="6"/>
        <v>65</v>
      </c>
      <c r="BA58" s="24">
        <f t="shared" si="3"/>
        <v>43.125</v>
      </c>
    </row>
    <row r="59" spans="1:53" ht="29.9" customHeight="1" x14ac:dyDescent="0.75">
      <c r="A59" s="1" t="s">
        <v>305</v>
      </c>
      <c r="B59" s="13" t="s">
        <v>75</v>
      </c>
      <c r="C59" s="1" t="s">
        <v>179</v>
      </c>
      <c r="D59" s="1" t="s">
        <v>41</v>
      </c>
      <c r="E59" s="1" t="s">
        <v>77</v>
      </c>
      <c r="F59" s="1" t="s">
        <v>43</v>
      </c>
      <c r="G59" s="1" t="s">
        <v>78</v>
      </c>
      <c r="H59" s="1" t="s">
        <v>45</v>
      </c>
      <c r="I59" s="1" t="s">
        <v>47</v>
      </c>
      <c r="J59" s="6" t="s">
        <v>49</v>
      </c>
      <c r="K59" s="16">
        <v>3</v>
      </c>
      <c r="L59" s="1" t="s">
        <v>50</v>
      </c>
      <c r="M59" s="1" t="s">
        <v>80</v>
      </c>
      <c r="N59" s="1" t="s">
        <v>81</v>
      </c>
      <c r="O59" s="13" t="s">
        <v>143</v>
      </c>
      <c r="P59" s="1" t="s">
        <v>153</v>
      </c>
      <c r="Q59" s="6" t="s">
        <v>232</v>
      </c>
      <c r="R59" s="16">
        <v>3</v>
      </c>
      <c r="S59" s="1" t="s">
        <v>246</v>
      </c>
      <c r="T59" s="6" t="s">
        <v>57</v>
      </c>
      <c r="U59" s="16">
        <v>0</v>
      </c>
      <c r="V59" s="6" t="s">
        <v>117</v>
      </c>
      <c r="W59" s="16">
        <v>5</v>
      </c>
      <c r="X59" s="6" t="s">
        <v>126</v>
      </c>
      <c r="Y59" s="16">
        <v>5</v>
      </c>
      <c r="Z59" s="6" t="s">
        <v>127</v>
      </c>
      <c r="AA59" s="16">
        <v>5</v>
      </c>
      <c r="AB59" s="4" t="s">
        <v>84</v>
      </c>
      <c r="AC59" s="18">
        <v>3</v>
      </c>
      <c r="AD59" s="1" t="s">
        <v>85</v>
      </c>
      <c r="AE59" s="8" t="s">
        <v>129</v>
      </c>
      <c r="AF59" s="20">
        <v>10</v>
      </c>
      <c r="AG59" s="8" t="s">
        <v>64</v>
      </c>
      <c r="AH59" s="20">
        <v>5</v>
      </c>
      <c r="AI59" s="8" t="s">
        <v>65</v>
      </c>
      <c r="AJ59" s="20">
        <v>3</v>
      </c>
      <c r="AK59" s="1" t="s">
        <v>306</v>
      </c>
      <c r="AL59" s="1" t="s">
        <v>90</v>
      </c>
      <c r="AM59" s="1" t="s">
        <v>50</v>
      </c>
      <c r="AN59" s="6" t="s">
        <v>127</v>
      </c>
      <c r="AO59" s="16">
        <v>5</v>
      </c>
      <c r="AP59" s="11" t="s">
        <v>69</v>
      </c>
      <c r="AQ59" s="22">
        <v>5</v>
      </c>
      <c r="AR59" s="11" t="s">
        <v>165</v>
      </c>
      <c r="AS59" s="22">
        <v>7</v>
      </c>
      <c r="AT59" s="1" t="s">
        <v>48</v>
      </c>
      <c r="AU59" s="1" t="s">
        <v>161</v>
      </c>
      <c r="AV59" s="1" t="s">
        <v>73</v>
      </c>
      <c r="AW59" s="1" t="s">
        <v>48</v>
      </c>
      <c r="AX59" s="23">
        <f t="shared" si="4"/>
        <v>36.25</v>
      </c>
      <c r="AY59" s="19">
        <f t="shared" si="5"/>
        <v>60</v>
      </c>
      <c r="AZ59" s="21">
        <f t="shared" si="6"/>
        <v>60</v>
      </c>
      <c r="BA59" s="24">
        <f t="shared" si="3"/>
        <v>48.125</v>
      </c>
    </row>
    <row r="60" spans="1:53" ht="29.9" customHeight="1" x14ac:dyDescent="0.75">
      <c r="A60" s="1" t="s">
        <v>307</v>
      </c>
      <c r="B60" s="13" t="s">
        <v>167</v>
      </c>
      <c r="C60" s="1" t="s">
        <v>40</v>
      </c>
      <c r="D60" s="1" t="s">
        <v>41</v>
      </c>
      <c r="E60" s="1" t="s">
        <v>42</v>
      </c>
      <c r="F60" s="1" t="s">
        <v>43</v>
      </c>
      <c r="G60" s="1" t="s">
        <v>78</v>
      </c>
      <c r="H60" s="1" t="s">
        <v>45</v>
      </c>
      <c r="I60" s="1" t="s">
        <v>79</v>
      </c>
      <c r="J60" s="6" t="s">
        <v>97</v>
      </c>
      <c r="K60" s="16">
        <v>7</v>
      </c>
      <c r="L60" s="1" t="s">
        <v>107</v>
      </c>
      <c r="M60" s="1" t="s">
        <v>48</v>
      </c>
      <c r="N60" s="1" t="s">
        <v>81</v>
      </c>
      <c r="O60" s="13" t="s">
        <v>48</v>
      </c>
      <c r="P60" s="1" t="s">
        <v>153</v>
      </c>
      <c r="Q60" s="6" t="s">
        <v>100</v>
      </c>
      <c r="R60" s="16">
        <v>10</v>
      </c>
      <c r="S60" s="1" t="s">
        <v>190</v>
      </c>
      <c r="T60" s="6" t="s">
        <v>125</v>
      </c>
      <c r="U60" s="16">
        <v>5</v>
      </c>
      <c r="V60" s="6" t="s">
        <v>176</v>
      </c>
      <c r="W60" s="16">
        <v>7</v>
      </c>
      <c r="X60" s="6" t="s">
        <v>103</v>
      </c>
      <c r="Y60" s="16">
        <v>10</v>
      </c>
      <c r="Z60" s="6" t="s">
        <v>138</v>
      </c>
      <c r="AA60" s="16">
        <v>7</v>
      </c>
      <c r="AB60" s="4" t="s">
        <v>206</v>
      </c>
      <c r="AC60" s="18">
        <v>10</v>
      </c>
      <c r="AD60" s="1" t="s">
        <v>144</v>
      </c>
      <c r="AE60" s="8" t="s">
        <v>63</v>
      </c>
      <c r="AF60" s="20">
        <v>7</v>
      </c>
      <c r="AG60" s="8" t="s">
        <v>130</v>
      </c>
      <c r="AH60" s="20">
        <v>10</v>
      </c>
      <c r="AI60" s="8" t="s">
        <v>65</v>
      </c>
      <c r="AJ60" s="20">
        <v>3</v>
      </c>
      <c r="AK60" s="1" t="s">
        <v>308</v>
      </c>
      <c r="AL60" s="1" t="s">
        <v>141</v>
      </c>
      <c r="AM60" s="1" t="s">
        <v>107</v>
      </c>
      <c r="AN60" s="6" t="s">
        <v>91</v>
      </c>
      <c r="AO60" s="16">
        <v>10</v>
      </c>
      <c r="AP60" s="11" t="s">
        <v>146</v>
      </c>
      <c r="AQ60" s="22">
        <v>7</v>
      </c>
      <c r="AR60" s="11" t="s">
        <v>91</v>
      </c>
      <c r="AS60" s="22">
        <v>10</v>
      </c>
      <c r="AT60" s="1" t="s">
        <v>48</v>
      </c>
      <c r="AU60" s="1" t="s">
        <v>107</v>
      </c>
      <c r="AV60" s="1" t="s">
        <v>73</v>
      </c>
      <c r="AW60" s="1" t="s">
        <v>48</v>
      </c>
      <c r="AX60" s="23">
        <f t="shared" si="4"/>
        <v>82.5</v>
      </c>
      <c r="AY60" s="19">
        <f t="shared" si="5"/>
        <v>66.666666666666671</v>
      </c>
      <c r="AZ60" s="21">
        <f t="shared" si="6"/>
        <v>85</v>
      </c>
      <c r="BA60" s="24">
        <f t="shared" si="3"/>
        <v>78.25</v>
      </c>
    </row>
    <row r="61" spans="1:53" ht="29.9" customHeight="1" x14ac:dyDescent="0.75">
      <c r="A61" s="1" t="s">
        <v>309</v>
      </c>
      <c r="B61" s="13" t="s">
        <v>174</v>
      </c>
      <c r="C61" s="1" t="s">
        <v>302</v>
      </c>
      <c r="D61" s="1" t="s">
        <v>41</v>
      </c>
      <c r="E61" s="1" t="s">
        <v>168</v>
      </c>
      <c r="F61" s="1" t="s">
        <v>43</v>
      </c>
      <c r="G61" s="1" t="s">
        <v>78</v>
      </c>
      <c r="H61" s="1" t="s">
        <v>45</v>
      </c>
      <c r="I61" s="1" t="s">
        <v>79</v>
      </c>
      <c r="J61" s="6" t="s">
        <v>97</v>
      </c>
      <c r="K61" s="16">
        <v>7</v>
      </c>
      <c r="L61" s="1" t="s">
        <v>50</v>
      </c>
      <c r="M61" s="1" t="s">
        <v>80</v>
      </c>
      <c r="N61" s="1" t="s">
        <v>52</v>
      </c>
      <c r="O61" s="13" t="s">
        <v>53</v>
      </c>
      <c r="P61" s="1" t="s">
        <v>175</v>
      </c>
      <c r="Q61" s="6" t="s">
        <v>55</v>
      </c>
      <c r="R61" s="16">
        <v>5</v>
      </c>
      <c r="S61" s="1" t="s">
        <v>243</v>
      </c>
      <c r="T61" s="6" t="s">
        <v>57</v>
      </c>
      <c r="U61" s="16">
        <v>0</v>
      </c>
      <c r="V61" s="6" t="s">
        <v>83</v>
      </c>
      <c r="W61" s="16">
        <v>3</v>
      </c>
      <c r="X61" s="6" t="s">
        <v>118</v>
      </c>
      <c r="Y61" s="16">
        <v>3</v>
      </c>
      <c r="Z61" s="6" t="s">
        <v>60</v>
      </c>
      <c r="AA61" s="16">
        <v>3</v>
      </c>
      <c r="AB61" s="4" t="s">
        <v>128</v>
      </c>
      <c r="AC61" s="18">
        <v>5</v>
      </c>
      <c r="AD61" s="1" t="s">
        <v>62</v>
      </c>
      <c r="AE61" s="8" t="s">
        <v>86</v>
      </c>
      <c r="AF61" s="20">
        <v>5</v>
      </c>
      <c r="AG61" s="8" t="s">
        <v>130</v>
      </c>
      <c r="AH61" s="20">
        <v>10</v>
      </c>
      <c r="AI61" s="8" t="s">
        <v>131</v>
      </c>
      <c r="AJ61" s="20">
        <v>5</v>
      </c>
      <c r="AK61" s="1" t="s">
        <v>310</v>
      </c>
      <c r="AL61" s="1" t="s">
        <v>67</v>
      </c>
      <c r="AM61" s="1" t="s">
        <v>50</v>
      </c>
      <c r="AN61" s="6" t="s">
        <v>127</v>
      </c>
      <c r="AO61" s="16">
        <v>5</v>
      </c>
      <c r="AP61" s="11" t="s">
        <v>146</v>
      </c>
      <c r="AQ61" s="22">
        <v>7</v>
      </c>
      <c r="AR61" s="11" t="s">
        <v>91</v>
      </c>
      <c r="AS61" s="22">
        <v>10</v>
      </c>
      <c r="AT61" s="1" t="s">
        <v>48</v>
      </c>
      <c r="AU61" s="1" t="s">
        <v>92</v>
      </c>
      <c r="AV61" s="1" t="s">
        <v>90</v>
      </c>
      <c r="AW61" s="1" t="s">
        <v>48</v>
      </c>
      <c r="AX61" s="23">
        <f t="shared" si="4"/>
        <v>38.75</v>
      </c>
      <c r="AY61" s="19">
        <f t="shared" si="5"/>
        <v>66.666666666666671</v>
      </c>
      <c r="AZ61" s="21">
        <f t="shared" si="6"/>
        <v>85</v>
      </c>
      <c r="BA61" s="24">
        <f t="shared" si="3"/>
        <v>56.375</v>
      </c>
    </row>
    <row r="62" spans="1:53" ht="29.9" customHeight="1" x14ac:dyDescent="0.75">
      <c r="A62" s="1" t="s">
        <v>311</v>
      </c>
      <c r="B62" s="13" t="s">
        <v>39</v>
      </c>
      <c r="C62" s="1" t="s">
        <v>111</v>
      </c>
      <c r="D62" s="1" t="s">
        <v>41</v>
      </c>
      <c r="E62" s="1" t="s">
        <v>95</v>
      </c>
      <c r="F62" s="1" t="s">
        <v>43</v>
      </c>
      <c r="G62" s="1" t="s">
        <v>78</v>
      </c>
      <c r="H62" s="1" t="s">
        <v>45</v>
      </c>
      <c r="I62" s="1" t="s">
        <v>79</v>
      </c>
      <c r="J62" s="6" t="s">
        <v>205</v>
      </c>
      <c r="K62" s="16">
        <v>10</v>
      </c>
      <c r="L62" s="1" t="s">
        <v>50</v>
      </c>
      <c r="M62" s="1" t="s">
        <v>80</v>
      </c>
      <c r="N62" s="1" t="s">
        <v>52</v>
      </c>
      <c r="O62" s="13" t="s">
        <v>143</v>
      </c>
      <c r="P62" s="1" t="s">
        <v>153</v>
      </c>
      <c r="Q62" s="6" t="s">
        <v>55</v>
      </c>
      <c r="R62" s="16">
        <v>5</v>
      </c>
      <c r="S62" s="1" t="s">
        <v>190</v>
      </c>
      <c r="T62" s="6" t="s">
        <v>125</v>
      </c>
      <c r="U62" s="16">
        <v>5</v>
      </c>
      <c r="V62" s="6" t="s">
        <v>83</v>
      </c>
      <c r="W62" s="16">
        <v>3</v>
      </c>
      <c r="X62" s="6" t="s">
        <v>126</v>
      </c>
      <c r="Y62" s="16">
        <v>5</v>
      </c>
      <c r="Z62" s="6" t="s">
        <v>138</v>
      </c>
      <c r="AA62" s="16">
        <v>7</v>
      </c>
      <c r="AB62" s="4" t="s">
        <v>104</v>
      </c>
      <c r="AC62" s="18">
        <v>7</v>
      </c>
      <c r="AD62" s="1" t="s">
        <v>62</v>
      </c>
      <c r="AE62" s="8" t="s">
        <v>158</v>
      </c>
      <c r="AF62" s="20">
        <v>3</v>
      </c>
      <c r="AG62" s="8" t="s">
        <v>130</v>
      </c>
      <c r="AH62" s="20">
        <v>10</v>
      </c>
      <c r="AI62" s="8" t="s">
        <v>274</v>
      </c>
      <c r="AJ62" s="20">
        <v>10</v>
      </c>
      <c r="AK62" s="1" t="s">
        <v>312</v>
      </c>
      <c r="AL62" s="1" t="s">
        <v>172</v>
      </c>
      <c r="AM62" s="1" t="s">
        <v>107</v>
      </c>
      <c r="AN62" s="6" t="s">
        <v>91</v>
      </c>
      <c r="AO62" s="16">
        <v>10</v>
      </c>
      <c r="AP62" s="11" t="s">
        <v>69</v>
      </c>
      <c r="AQ62" s="22">
        <v>5</v>
      </c>
      <c r="AR62" s="11" t="s">
        <v>120</v>
      </c>
      <c r="AS62" s="22">
        <v>3</v>
      </c>
      <c r="AT62" s="1" t="s">
        <v>313</v>
      </c>
      <c r="AU62" s="1" t="s">
        <v>107</v>
      </c>
      <c r="AV62" s="1" t="s">
        <v>48</v>
      </c>
      <c r="AW62" s="1" t="s">
        <v>48</v>
      </c>
      <c r="AX62" s="23">
        <f t="shared" si="4"/>
        <v>65</v>
      </c>
      <c r="AY62" s="19">
        <f t="shared" si="5"/>
        <v>76.666666666666671</v>
      </c>
      <c r="AZ62" s="21">
        <f t="shared" si="6"/>
        <v>40</v>
      </c>
      <c r="BA62" s="24">
        <f t="shared" si="3"/>
        <v>63.5</v>
      </c>
    </row>
    <row r="63" spans="1:53" ht="29.9" customHeight="1" x14ac:dyDescent="0.75">
      <c r="A63" s="1" t="s">
        <v>314</v>
      </c>
      <c r="B63" s="13" t="s">
        <v>39</v>
      </c>
      <c r="C63" s="1" t="s">
        <v>111</v>
      </c>
      <c r="D63" s="1" t="s">
        <v>41</v>
      </c>
      <c r="E63" s="1" t="s">
        <v>77</v>
      </c>
      <c r="F63" s="1" t="s">
        <v>43</v>
      </c>
      <c r="G63" s="1" t="s">
        <v>44</v>
      </c>
      <c r="H63" s="1" t="s">
        <v>45</v>
      </c>
      <c r="I63" s="1" t="s">
        <v>184</v>
      </c>
      <c r="J63" s="6" t="s">
        <v>112</v>
      </c>
      <c r="K63" s="16">
        <v>0</v>
      </c>
      <c r="L63" s="1" t="s">
        <v>50</v>
      </c>
      <c r="M63" s="1" t="s">
        <v>51</v>
      </c>
      <c r="N63" s="1" t="s">
        <v>52</v>
      </c>
      <c r="O63" s="13" t="s">
        <v>315</v>
      </c>
      <c r="P63" s="1" t="s">
        <v>115</v>
      </c>
      <c r="Q63" s="6" t="s">
        <v>232</v>
      </c>
      <c r="R63" s="16">
        <v>3</v>
      </c>
      <c r="S63" s="1" t="s">
        <v>101</v>
      </c>
      <c r="T63" s="6" t="s">
        <v>125</v>
      </c>
      <c r="U63" s="16">
        <v>5</v>
      </c>
      <c r="V63" s="6" t="s">
        <v>83</v>
      </c>
      <c r="W63" s="16">
        <v>3</v>
      </c>
      <c r="X63" s="6" t="s">
        <v>118</v>
      </c>
      <c r="Y63" s="16">
        <v>3</v>
      </c>
      <c r="Z63" s="6" t="s">
        <v>60</v>
      </c>
      <c r="AA63" s="16">
        <v>3</v>
      </c>
      <c r="AB63" s="4" t="s">
        <v>84</v>
      </c>
      <c r="AC63" s="18">
        <v>3</v>
      </c>
      <c r="AD63" s="1" t="s">
        <v>144</v>
      </c>
      <c r="AE63" s="8" t="s">
        <v>129</v>
      </c>
      <c r="AF63" s="20">
        <v>10</v>
      </c>
      <c r="AG63" s="8" t="s">
        <v>87</v>
      </c>
      <c r="AH63" s="20">
        <v>0</v>
      </c>
      <c r="AI63" s="8" t="s">
        <v>88</v>
      </c>
      <c r="AJ63" s="20">
        <v>0</v>
      </c>
      <c r="AK63" s="1" t="s">
        <v>188</v>
      </c>
      <c r="AL63" s="1" t="s">
        <v>67</v>
      </c>
      <c r="AM63" s="1" t="s">
        <v>50</v>
      </c>
      <c r="AN63" s="6" t="s">
        <v>138</v>
      </c>
      <c r="AO63" s="16">
        <v>7</v>
      </c>
      <c r="AP63" s="11" t="s">
        <v>278</v>
      </c>
      <c r="AQ63" s="22">
        <v>3</v>
      </c>
      <c r="AR63" s="11" t="s">
        <v>120</v>
      </c>
      <c r="AS63" s="22">
        <v>3</v>
      </c>
      <c r="AT63" s="1" t="s">
        <v>316</v>
      </c>
      <c r="AU63" s="1" t="s">
        <v>72</v>
      </c>
      <c r="AV63" s="1" t="s">
        <v>67</v>
      </c>
      <c r="AW63" s="1" t="s">
        <v>48</v>
      </c>
      <c r="AX63" s="23">
        <f t="shared" si="4"/>
        <v>33.75</v>
      </c>
      <c r="AY63" s="19">
        <f t="shared" si="5"/>
        <v>33.333333333333336</v>
      </c>
      <c r="AZ63" s="21">
        <f t="shared" si="6"/>
        <v>30</v>
      </c>
      <c r="BA63" s="24">
        <f t="shared" si="3"/>
        <v>32.875</v>
      </c>
    </row>
    <row r="64" spans="1:53" ht="29.9" customHeight="1" x14ac:dyDescent="0.75">
      <c r="A64" s="1" t="s">
        <v>317</v>
      </c>
      <c r="B64" s="13" t="s">
        <v>167</v>
      </c>
      <c r="C64" s="1" t="s">
        <v>318</v>
      </c>
      <c r="D64" s="1" t="s">
        <v>41</v>
      </c>
      <c r="E64" s="1" t="s">
        <v>42</v>
      </c>
      <c r="F64" s="1" t="s">
        <v>43</v>
      </c>
      <c r="G64" s="1" t="s">
        <v>78</v>
      </c>
      <c r="H64" s="1" t="s">
        <v>45</v>
      </c>
      <c r="I64" s="1" t="s">
        <v>184</v>
      </c>
      <c r="J64" s="6" t="s">
        <v>112</v>
      </c>
      <c r="K64" s="16">
        <v>0</v>
      </c>
      <c r="L64" s="1" t="s">
        <v>107</v>
      </c>
      <c r="M64" s="1" t="s">
        <v>48</v>
      </c>
      <c r="N64" s="1" t="s">
        <v>81</v>
      </c>
      <c r="O64" s="13" t="s">
        <v>202</v>
      </c>
      <c r="P64" s="1" t="s">
        <v>180</v>
      </c>
      <c r="Q64" s="6" t="s">
        <v>100</v>
      </c>
      <c r="R64" s="16">
        <v>10</v>
      </c>
      <c r="S64" s="1" t="s">
        <v>187</v>
      </c>
      <c r="T64" s="6" t="s">
        <v>57</v>
      </c>
      <c r="U64" s="16">
        <v>0</v>
      </c>
      <c r="V64" s="6" t="s">
        <v>83</v>
      </c>
      <c r="W64" s="16">
        <v>3</v>
      </c>
      <c r="X64" s="6" t="s">
        <v>59</v>
      </c>
      <c r="Y64" s="16">
        <v>0</v>
      </c>
      <c r="Z64" s="6" t="s">
        <v>127</v>
      </c>
      <c r="AA64" s="16">
        <v>5</v>
      </c>
      <c r="AB64" s="4" t="s">
        <v>128</v>
      </c>
      <c r="AC64" s="18">
        <v>5</v>
      </c>
      <c r="AD64" s="1" t="s">
        <v>144</v>
      </c>
      <c r="AE64" s="8" t="s">
        <v>129</v>
      </c>
      <c r="AF64" s="20">
        <v>10</v>
      </c>
      <c r="AG64" s="8" t="s">
        <v>87</v>
      </c>
      <c r="AH64" s="20">
        <v>0</v>
      </c>
      <c r="AI64" s="8" t="s">
        <v>88</v>
      </c>
      <c r="AJ64" s="20">
        <v>0</v>
      </c>
      <c r="AK64" s="1" t="s">
        <v>319</v>
      </c>
      <c r="AL64" s="1" t="s">
        <v>67</v>
      </c>
      <c r="AM64" s="1" t="s">
        <v>107</v>
      </c>
      <c r="AN64" s="6" t="s">
        <v>91</v>
      </c>
      <c r="AO64" s="16">
        <v>10</v>
      </c>
      <c r="AP64" s="11" t="s">
        <v>108</v>
      </c>
      <c r="AQ64" s="22">
        <v>10</v>
      </c>
      <c r="AR64" s="11" t="s">
        <v>91</v>
      </c>
      <c r="AS64" s="22" t="s">
        <v>144</v>
      </c>
      <c r="AT64" s="1" t="s">
        <v>320</v>
      </c>
      <c r="AU64" s="1" t="s">
        <v>107</v>
      </c>
      <c r="AV64" s="1" t="s">
        <v>73</v>
      </c>
      <c r="AW64" s="1" t="s">
        <v>321</v>
      </c>
      <c r="AX64" s="23">
        <f t="shared" si="4"/>
        <v>41.25</v>
      </c>
      <c r="AY64" s="19">
        <f t="shared" si="5"/>
        <v>33.333333333333336</v>
      </c>
      <c r="AZ64" s="21">
        <f t="shared" si="6"/>
        <v>50</v>
      </c>
      <c r="BA64" s="24">
        <f t="shared" si="3"/>
        <v>40.625</v>
      </c>
    </row>
    <row r="65" spans="1:53" ht="29.9" customHeight="1" x14ac:dyDescent="0.75">
      <c r="A65" s="1" t="s">
        <v>322</v>
      </c>
      <c r="B65" s="13" t="s">
        <v>94</v>
      </c>
      <c r="C65" s="1" t="s">
        <v>272</v>
      </c>
      <c r="D65" s="1" t="s">
        <v>41</v>
      </c>
      <c r="E65" s="1" t="s">
        <v>42</v>
      </c>
      <c r="F65" s="1" t="s">
        <v>43</v>
      </c>
      <c r="G65" s="1" t="s">
        <v>78</v>
      </c>
      <c r="H65" s="1" t="s">
        <v>45</v>
      </c>
      <c r="I65" s="1" t="s">
        <v>184</v>
      </c>
      <c r="J65" s="6" t="s">
        <v>49</v>
      </c>
      <c r="K65" s="16">
        <v>3</v>
      </c>
      <c r="L65" s="1" t="s">
        <v>107</v>
      </c>
      <c r="M65" s="1" t="s">
        <v>48</v>
      </c>
      <c r="N65" s="1" t="s">
        <v>81</v>
      </c>
      <c r="O65" s="13" t="s">
        <v>48</v>
      </c>
      <c r="P65" s="1" t="s">
        <v>180</v>
      </c>
      <c r="Q65" s="6" t="s">
        <v>100</v>
      </c>
      <c r="R65" s="16">
        <v>10</v>
      </c>
      <c r="S65" s="1" t="s">
        <v>246</v>
      </c>
      <c r="T65" s="6" t="s">
        <v>57</v>
      </c>
      <c r="U65" s="16">
        <v>0</v>
      </c>
      <c r="V65" s="6" t="s">
        <v>83</v>
      </c>
      <c r="W65" s="16">
        <v>3</v>
      </c>
      <c r="X65" s="6" t="s">
        <v>103</v>
      </c>
      <c r="Y65" s="16">
        <v>10</v>
      </c>
      <c r="Z65" s="6" t="s">
        <v>91</v>
      </c>
      <c r="AA65" s="16">
        <v>10</v>
      </c>
      <c r="AB65" s="4" t="s">
        <v>84</v>
      </c>
      <c r="AC65" s="18">
        <v>3</v>
      </c>
      <c r="AD65" s="1" t="s">
        <v>62</v>
      </c>
      <c r="AE65" s="8" t="s">
        <v>86</v>
      </c>
      <c r="AF65" s="20">
        <v>5</v>
      </c>
      <c r="AG65" s="8" t="s">
        <v>87</v>
      </c>
      <c r="AH65" s="20">
        <v>0</v>
      </c>
      <c r="AI65" s="8" t="s">
        <v>88</v>
      </c>
      <c r="AJ65" s="20">
        <v>0</v>
      </c>
      <c r="AK65" s="1" t="s">
        <v>323</v>
      </c>
      <c r="AL65" s="1" t="s">
        <v>67</v>
      </c>
      <c r="AM65" s="1" t="s">
        <v>107</v>
      </c>
      <c r="AN65" s="6" t="s">
        <v>91</v>
      </c>
      <c r="AO65" s="16">
        <v>10</v>
      </c>
      <c r="AP65" s="11" t="s">
        <v>146</v>
      </c>
      <c r="AQ65" s="22">
        <v>7</v>
      </c>
      <c r="AR65" s="11" t="s">
        <v>91</v>
      </c>
      <c r="AS65" s="22">
        <v>10</v>
      </c>
      <c r="AT65" s="1" t="s">
        <v>48</v>
      </c>
      <c r="AU65" s="1" t="s">
        <v>107</v>
      </c>
      <c r="AV65" s="1" t="s">
        <v>48</v>
      </c>
      <c r="AW65" s="1" t="s">
        <v>48</v>
      </c>
      <c r="AX65" s="23">
        <f t="shared" si="4"/>
        <v>61.25</v>
      </c>
      <c r="AY65" s="19">
        <f t="shared" si="5"/>
        <v>16.666666666666668</v>
      </c>
      <c r="AZ65" s="21">
        <f t="shared" si="6"/>
        <v>85</v>
      </c>
      <c r="BA65" s="24">
        <f t="shared" si="3"/>
        <v>52.625</v>
      </c>
    </row>
    <row r="66" spans="1:53" ht="29.9" customHeight="1" x14ac:dyDescent="0.75">
      <c r="A66" s="1" t="s">
        <v>326</v>
      </c>
      <c r="B66" s="13" t="s">
        <v>167</v>
      </c>
      <c r="C66" s="1" t="s">
        <v>214</v>
      </c>
      <c r="D66" s="1" t="s">
        <v>41</v>
      </c>
      <c r="E66" s="1" t="s">
        <v>168</v>
      </c>
      <c r="F66" s="1" t="s">
        <v>43</v>
      </c>
      <c r="G66" s="1" t="s">
        <v>96</v>
      </c>
      <c r="H66" s="1" t="s">
        <v>45</v>
      </c>
      <c r="I66" s="1" t="s">
        <v>184</v>
      </c>
      <c r="J66" s="6" t="s">
        <v>97</v>
      </c>
      <c r="K66" s="16">
        <v>7</v>
      </c>
      <c r="L66" s="1" t="s">
        <v>50</v>
      </c>
      <c r="M66" s="1" t="s">
        <v>80</v>
      </c>
      <c r="N66" s="1" t="s">
        <v>81</v>
      </c>
      <c r="O66" s="13" t="s">
        <v>53</v>
      </c>
      <c r="P66" s="1" t="s">
        <v>180</v>
      </c>
      <c r="Q66" s="6" t="s">
        <v>135</v>
      </c>
      <c r="R66" s="16">
        <v>7</v>
      </c>
      <c r="S66" s="1" t="s">
        <v>56</v>
      </c>
      <c r="T66" s="6" t="s">
        <v>125</v>
      </c>
      <c r="U66" s="16">
        <v>5</v>
      </c>
      <c r="V66" s="6" t="s">
        <v>83</v>
      </c>
      <c r="W66" s="16">
        <v>3</v>
      </c>
      <c r="X66" s="6" t="s">
        <v>137</v>
      </c>
      <c r="Y66" s="16">
        <v>7</v>
      </c>
      <c r="Z66" s="6" t="s">
        <v>138</v>
      </c>
      <c r="AA66" s="16">
        <v>7</v>
      </c>
      <c r="AB66" s="4" t="s">
        <v>128</v>
      </c>
      <c r="AC66" s="18">
        <v>5</v>
      </c>
      <c r="AD66" s="1" t="s">
        <v>85</v>
      </c>
      <c r="AE66" s="8" t="s">
        <v>158</v>
      </c>
      <c r="AF66" s="20">
        <v>3</v>
      </c>
      <c r="AG66" s="8" t="s">
        <v>64</v>
      </c>
      <c r="AH66" s="20">
        <v>5</v>
      </c>
      <c r="AI66" s="8" t="s">
        <v>88</v>
      </c>
      <c r="AJ66" s="20">
        <v>0</v>
      </c>
      <c r="AK66" s="1" t="s">
        <v>244</v>
      </c>
      <c r="AL66" s="1" t="s">
        <v>67</v>
      </c>
      <c r="AM66" s="1" t="s">
        <v>107</v>
      </c>
      <c r="AN66" s="6" t="s">
        <v>91</v>
      </c>
      <c r="AO66" s="16">
        <v>10</v>
      </c>
      <c r="AP66" s="11" t="s">
        <v>146</v>
      </c>
      <c r="AQ66" s="22">
        <v>7</v>
      </c>
      <c r="AR66" s="11" t="s">
        <v>91</v>
      </c>
      <c r="AS66" s="22">
        <v>10</v>
      </c>
      <c r="AT66" s="1" t="s">
        <v>48</v>
      </c>
      <c r="AU66" s="1" t="s">
        <v>107</v>
      </c>
      <c r="AV66" s="1" t="s">
        <v>48</v>
      </c>
      <c r="AW66" s="1" t="s">
        <v>48</v>
      </c>
      <c r="AX66" s="23">
        <f t="shared" si="4"/>
        <v>63.75</v>
      </c>
      <c r="AY66" s="19">
        <f t="shared" si="5"/>
        <v>26.666666666666664</v>
      </c>
      <c r="AZ66" s="21">
        <f t="shared" si="6"/>
        <v>85</v>
      </c>
      <c r="BA66" s="24">
        <f t="shared" si="3"/>
        <v>56.875</v>
      </c>
    </row>
    <row r="67" spans="1:53" ht="29.9" customHeight="1" x14ac:dyDescent="0.75">
      <c r="A67" s="1" t="s">
        <v>327</v>
      </c>
      <c r="B67" s="13" t="s">
        <v>94</v>
      </c>
      <c r="C67" s="1" t="s">
        <v>261</v>
      </c>
      <c r="D67" s="1" t="s">
        <v>41</v>
      </c>
      <c r="E67" s="1" t="s">
        <v>42</v>
      </c>
      <c r="F67" s="1" t="s">
        <v>43</v>
      </c>
      <c r="G67" s="1" t="s">
        <v>78</v>
      </c>
      <c r="H67" s="1" t="s">
        <v>45</v>
      </c>
      <c r="I67" s="1" t="s">
        <v>184</v>
      </c>
      <c r="J67" s="6" t="s">
        <v>205</v>
      </c>
      <c r="K67" s="16">
        <v>10</v>
      </c>
      <c r="L67" s="1" t="s">
        <v>50</v>
      </c>
      <c r="M67" s="1" t="s">
        <v>261</v>
      </c>
      <c r="N67" s="1" t="s">
        <v>156</v>
      </c>
      <c r="O67" s="13" t="s">
        <v>315</v>
      </c>
      <c r="P67" s="1" t="s">
        <v>328</v>
      </c>
      <c r="Q67" s="6" t="s">
        <v>100</v>
      </c>
      <c r="R67" s="16">
        <v>10</v>
      </c>
      <c r="S67" s="1" t="s">
        <v>136</v>
      </c>
      <c r="T67" s="6" t="s">
        <v>102</v>
      </c>
      <c r="U67" s="16">
        <v>10</v>
      </c>
      <c r="V67" s="6" t="s">
        <v>194</v>
      </c>
      <c r="W67" s="16">
        <v>10</v>
      </c>
      <c r="X67" s="6" t="s">
        <v>103</v>
      </c>
      <c r="Y67" s="16">
        <v>10</v>
      </c>
      <c r="Z67" s="6" t="s">
        <v>91</v>
      </c>
      <c r="AA67" s="16">
        <v>10</v>
      </c>
      <c r="AB67" s="4" t="s">
        <v>104</v>
      </c>
      <c r="AC67" s="18">
        <v>7</v>
      </c>
      <c r="AD67" s="1" t="s">
        <v>62</v>
      </c>
      <c r="AE67" s="8" t="s">
        <v>129</v>
      </c>
      <c r="AF67" s="20">
        <v>10</v>
      </c>
      <c r="AG67" s="8" t="s">
        <v>130</v>
      </c>
      <c r="AH67" s="20">
        <v>10</v>
      </c>
      <c r="AI67" s="8" t="s">
        <v>88</v>
      </c>
      <c r="AJ67" s="20">
        <v>0</v>
      </c>
      <c r="AK67" s="1" t="s">
        <v>48</v>
      </c>
      <c r="AL67" s="1" t="s">
        <v>48</v>
      </c>
      <c r="AM67" s="1" t="s">
        <v>107</v>
      </c>
      <c r="AN67" s="6" t="s">
        <v>91</v>
      </c>
      <c r="AO67" s="16">
        <v>10</v>
      </c>
      <c r="AP67" s="11" t="s">
        <v>108</v>
      </c>
      <c r="AQ67" s="22">
        <v>10</v>
      </c>
      <c r="AR67" s="11" t="s">
        <v>91</v>
      </c>
      <c r="AS67" s="22">
        <v>10</v>
      </c>
      <c r="AT67" s="1" t="s">
        <v>48</v>
      </c>
      <c r="AU67" s="1" t="s">
        <v>107</v>
      </c>
      <c r="AV67" s="1" t="s">
        <v>73</v>
      </c>
      <c r="AW67" s="1" t="s">
        <v>48</v>
      </c>
      <c r="AX67" s="23">
        <f t="shared" ref="AX67:AX98" si="7">(((K67+R67+U67+W67+Y67+AA67+AC67+AO67)/8)*10)</f>
        <v>96.25</v>
      </c>
      <c r="AY67" s="19">
        <f t="shared" ref="AY67:AY98" si="8">(((AF67+AH67+AJ67)/3)*10)</f>
        <v>66.666666666666671</v>
      </c>
      <c r="AZ67" s="21">
        <f t="shared" ref="AZ67:AZ98" si="9">(((AQ67+AS67)/2)*10)</f>
        <v>100</v>
      </c>
      <c r="BA67" s="24">
        <f t="shared" ref="BA67:BA130" si="10">((AX67*0.5)+(AY67*0.3)+(AZ67*0.2))</f>
        <v>88.125</v>
      </c>
    </row>
    <row r="68" spans="1:53" ht="29.9" customHeight="1" x14ac:dyDescent="0.75">
      <c r="A68" s="1" t="s">
        <v>329</v>
      </c>
      <c r="B68" s="13" t="s">
        <v>94</v>
      </c>
      <c r="C68" s="1" t="s">
        <v>111</v>
      </c>
      <c r="D68" s="1" t="s">
        <v>41</v>
      </c>
      <c r="E68" s="1" t="s">
        <v>42</v>
      </c>
      <c r="F68" s="1" t="s">
        <v>43</v>
      </c>
      <c r="G68" s="1" t="s">
        <v>44</v>
      </c>
      <c r="H68" s="1" t="s">
        <v>45</v>
      </c>
      <c r="I68" s="1" t="s">
        <v>79</v>
      </c>
      <c r="J68" s="6" t="s">
        <v>97</v>
      </c>
      <c r="K68" s="16">
        <v>7</v>
      </c>
      <c r="L68" s="1" t="s">
        <v>50</v>
      </c>
      <c r="M68" s="1" t="s">
        <v>80</v>
      </c>
      <c r="N68" s="1" t="s">
        <v>52</v>
      </c>
      <c r="O68" s="13" t="s">
        <v>169</v>
      </c>
      <c r="P68" s="1" t="s">
        <v>54</v>
      </c>
      <c r="Q68" s="6" t="s">
        <v>55</v>
      </c>
      <c r="R68" s="16">
        <v>5</v>
      </c>
      <c r="S68" s="1" t="s">
        <v>136</v>
      </c>
      <c r="T68" s="6" t="s">
        <v>125</v>
      </c>
      <c r="U68" s="16">
        <v>5</v>
      </c>
      <c r="V68" s="6" t="s">
        <v>83</v>
      </c>
      <c r="W68" s="16">
        <v>3</v>
      </c>
      <c r="X68" s="6" t="s">
        <v>126</v>
      </c>
      <c r="Y68" s="16">
        <v>5</v>
      </c>
      <c r="Z68" s="6" t="s">
        <v>127</v>
      </c>
      <c r="AA68" s="16">
        <v>5</v>
      </c>
      <c r="AB68" s="4" t="s">
        <v>128</v>
      </c>
      <c r="AC68" s="18">
        <v>5</v>
      </c>
      <c r="AD68" s="1" t="s">
        <v>85</v>
      </c>
      <c r="AE68" s="8" t="s">
        <v>63</v>
      </c>
      <c r="AF68" s="20">
        <v>7</v>
      </c>
      <c r="AG68" s="8" t="s">
        <v>64</v>
      </c>
      <c r="AH68" s="20">
        <v>5</v>
      </c>
      <c r="AI68" s="8" t="s">
        <v>65</v>
      </c>
      <c r="AJ68" s="20">
        <v>3</v>
      </c>
      <c r="AK68" s="1" t="s">
        <v>217</v>
      </c>
      <c r="AL68" s="1" t="s">
        <v>172</v>
      </c>
      <c r="AM68" s="1" t="s">
        <v>50</v>
      </c>
      <c r="AN68" s="6" t="s">
        <v>127</v>
      </c>
      <c r="AO68" s="16">
        <v>5</v>
      </c>
      <c r="AP68" s="11" t="s">
        <v>69</v>
      </c>
      <c r="AQ68" s="22">
        <v>5</v>
      </c>
      <c r="AR68" s="11" t="s">
        <v>91</v>
      </c>
      <c r="AS68" s="22">
        <v>10</v>
      </c>
      <c r="AT68" s="1" t="s">
        <v>48</v>
      </c>
      <c r="AU68" s="1" t="s">
        <v>161</v>
      </c>
      <c r="AV68" s="1" t="s">
        <v>48</v>
      </c>
      <c r="AW68" s="1" t="s">
        <v>48</v>
      </c>
      <c r="AX68" s="23">
        <f t="shared" si="7"/>
        <v>50</v>
      </c>
      <c r="AY68" s="19">
        <f t="shared" si="8"/>
        <v>50</v>
      </c>
      <c r="AZ68" s="21">
        <f t="shared" si="9"/>
        <v>75</v>
      </c>
      <c r="BA68" s="24">
        <f t="shared" si="10"/>
        <v>55</v>
      </c>
    </row>
    <row r="69" spans="1:53" ht="29.9" customHeight="1" x14ac:dyDescent="0.75">
      <c r="A69" s="1" t="s">
        <v>330</v>
      </c>
      <c r="B69" s="13" t="s">
        <v>167</v>
      </c>
      <c r="C69" s="1" t="s">
        <v>197</v>
      </c>
      <c r="D69" s="1" t="s">
        <v>41</v>
      </c>
      <c r="E69" s="1" t="s">
        <v>168</v>
      </c>
      <c r="F69" s="1" t="s">
        <v>43</v>
      </c>
      <c r="G69" s="1" t="s">
        <v>78</v>
      </c>
      <c r="H69" s="1" t="s">
        <v>45</v>
      </c>
      <c r="I69" s="1" t="s">
        <v>79</v>
      </c>
      <c r="J69" s="6" t="s">
        <v>97</v>
      </c>
      <c r="K69" s="16">
        <v>7</v>
      </c>
      <c r="L69" s="1" t="s">
        <v>50</v>
      </c>
      <c r="M69" s="1" t="s">
        <v>80</v>
      </c>
      <c r="N69" s="1" t="s">
        <v>156</v>
      </c>
      <c r="O69" s="13" t="s">
        <v>143</v>
      </c>
      <c r="P69" s="1" t="s">
        <v>180</v>
      </c>
      <c r="Q69" s="6" t="s">
        <v>135</v>
      </c>
      <c r="R69" s="16">
        <v>7</v>
      </c>
      <c r="S69" s="1" t="s">
        <v>157</v>
      </c>
      <c r="T69" s="6" t="s">
        <v>125</v>
      </c>
      <c r="U69" s="16">
        <v>5</v>
      </c>
      <c r="V69" s="6" t="s">
        <v>83</v>
      </c>
      <c r="W69" s="16">
        <v>3</v>
      </c>
      <c r="X69" s="6" t="s">
        <v>137</v>
      </c>
      <c r="Y69" s="16">
        <v>7</v>
      </c>
      <c r="Z69" s="6" t="s">
        <v>138</v>
      </c>
      <c r="AA69" s="16">
        <v>7</v>
      </c>
      <c r="AB69" s="4" t="s">
        <v>84</v>
      </c>
      <c r="AC69" s="18">
        <v>3</v>
      </c>
      <c r="AD69" s="1" t="s">
        <v>62</v>
      </c>
      <c r="AE69" s="8" t="s">
        <v>129</v>
      </c>
      <c r="AF69" s="20">
        <v>10</v>
      </c>
      <c r="AG69" s="8" t="s">
        <v>64</v>
      </c>
      <c r="AH69" s="20">
        <v>5</v>
      </c>
      <c r="AI69" s="8" t="s">
        <v>131</v>
      </c>
      <c r="AJ69" s="20">
        <v>5</v>
      </c>
      <c r="AK69" s="1" t="s">
        <v>241</v>
      </c>
      <c r="AL69" s="1" t="s">
        <v>172</v>
      </c>
      <c r="AM69" s="1" t="s">
        <v>107</v>
      </c>
      <c r="AN69" s="6" t="s">
        <v>48</v>
      </c>
      <c r="AO69" s="16">
        <v>10</v>
      </c>
      <c r="AP69" s="11" t="s">
        <v>146</v>
      </c>
      <c r="AQ69" s="22">
        <v>7</v>
      </c>
      <c r="AR69" s="11" t="s">
        <v>165</v>
      </c>
      <c r="AS69" s="22">
        <v>7</v>
      </c>
      <c r="AT69" s="1" t="s">
        <v>48</v>
      </c>
      <c r="AU69" s="1" t="s">
        <v>107</v>
      </c>
      <c r="AV69" s="1" t="s">
        <v>48</v>
      </c>
      <c r="AW69" s="1" t="s">
        <v>48</v>
      </c>
      <c r="AX69" s="23">
        <f t="shared" si="7"/>
        <v>61.25</v>
      </c>
      <c r="AY69" s="19">
        <f t="shared" si="8"/>
        <v>66.666666666666671</v>
      </c>
      <c r="AZ69" s="21">
        <f t="shared" si="9"/>
        <v>70</v>
      </c>
      <c r="BA69" s="24">
        <f t="shared" si="10"/>
        <v>64.625</v>
      </c>
    </row>
    <row r="70" spans="1:53" ht="29.9" customHeight="1" x14ac:dyDescent="0.75">
      <c r="A70" s="1" t="s">
        <v>331</v>
      </c>
      <c r="B70" s="13" t="s">
        <v>174</v>
      </c>
      <c r="C70" s="1" t="s">
        <v>40</v>
      </c>
      <c r="D70" s="1" t="s">
        <v>41</v>
      </c>
      <c r="E70" s="1" t="s">
        <v>168</v>
      </c>
      <c r="F70" s="1" t="s">
        <v>43</v>
      </c>
      <c r="G70" s="1" t="s">
        <v>78</v>
      </c>
      <c r="H70" s="1" t="s">
        <v>45</v>
      </c>
      <c r="I70" s="1" t="s">
        <v>184</v>
      </c>
      <c r="J70" s="6" t="s">
        <v>97</v>
      </c>
      <c r="K70" s="16">
        <v>7</v>
      </c>
      <c r="L70" s="1" t="s">
        <v>50</v>
      </c>
      <c r="M70" s="1" t="s">
        <v>80</v>
      </c>
      <c r="N70" s="1" t="s">
        <v>52</v>
      </c>
      <c r="O70" s="13" t="s">
        <v>98</v>
      </c>
      <c r="P70" s="1" t="s">
        <v>153</v>
      </c>
      <c r="Q70" s="6" t="s">
        <v>55</v>
      </c>
      <c r="R70" s="16">
        <v>5</v>
      </c>
      <c r="S70" s="1" t="s">
        <v>56</v>
      </c>
      <c r="T70" s="6" t="s">
        <v>125</v>
      </c>
      <c r="U70" s="16">
        <v>5</v>
      </c>
      <c r="V70" s="6" t="s">
        <v>117</v>
      </c>
      <c r="W70" s="16">
        <v>5</v>
      </c>
      <c r="X70" s="6" t="s">
        <v>118</v>
      </c>
      <c r="Y70" s="16">
        <v>3</v>
      </c>
      <c r="Z70" s="6" t="s">
        <v>91</v>
      </c>
      <c r="AA70" s="16">
        <v>10</v>
      </c>
      <c r="AB70" s="4" t="s">
        <v>104</v>
      </c>
      <c r="AC70" s="18">
        <v>7</v>
      </c>
      <c r="AD70" s="1" t="s">
        <v>85</v>
      </c>
      <c r="AE70" s="8" t="s">
        <v>129</v>
      </c>
      <c r="AF70" s="20">
        <v>10</v>
      </c>
      <c r="AG70" s="8" t="s">
        <v>130</v>
      </c>
      <c r="AH70" s="20">
        <v>10</v>
      </c>
      <c r="AI70" s="8" t="s">
        <v>148</v>
      </c>
      <c r="AJ70" s="20">
        <v>7</v>
      </c>
      <c r="AK70" s="1" t="s">
        <v>332</v>
      </c>
      <c r="AL70" s="1" t="s">
        <v>172</v>
      </c>
      <c r="AM70" s="1" t="s">
        <v>50</v>
      </c>
      <c r="AN70" s="6" t="s">
        <v>127</v>
      </c>
      <c r="AO70" s="16">
        <v>5</v>
      </c>
      <c r="AP70" s="11" t="s">
        <v>69</v>
      </c>
      <c r="AQ70" s="22">
        <v>5</v>
      </c>
      <c r="AR70" s="11" t="s">
        <v>91</v>
      </c>
      <c r="AS70" s="22">
        <v>10</v>
      </c>
      <c r="AT70" s="1" t="s">
        <v>48</v>
      </c>
      <c r="AU70" s="1" t="s">
        <v>107</v>
      </c>
      <c r="AV70" s="1" t="s">
        <v>73</v>
      </c>
      <c r="AW70" s="1" t="s">
        <v>48</v>
      </c>
      <c r="AX70" s="23">
        <f t="shared" si="7"/>
        <v>58.75</v>
      </c>
      <c r="AY70" s="19">
        <f t="shared" si="8"/>
        <v>90</v>
      </c>
      <c r="AZ70" s="21">
        <f t="shared" si="9"/>
        <v>75</v>
      </c>
      <c r="BA70" s="24">
        <f t="shared" si="10"/>
        <v>71.375</v>
      </c>
    </row>
    <row r="71" spans="1:53" ht="29.9" customHeight="1" x14ac:dyDescent="0.75">
      <c r="A71" s="1" t="s">
        <v>333</v>
      </c>
      <c r="B71" s="13" t="s">
        <v>167</v>
      </c>
      <c r="C71" s="1" t="s">
        <v>124</v>
      </c>
      <c r="D71" s="1" t="s">
        <v>41</v>
      </c>
      <c r="E71" s="1" t="s">
        <v>42</v>
      </c>
      <c r="F71" s="1" t="s">
        <v>43</v>
      </c>
      <c r="G71" s="1" t="s">
        <v>78</v>
      </c>
      <c r="H71" s="1" t="s">
        <v>45</v>
      </c>
      <c r="I71" s="1" t="s">
        <v>184</v>
      </c>
      <c r="J71" s="6" t="s">
        <v>334</v>
      </c>
      <c r="K71" s="16">
        <v>5</v>
      </c>
      <c r="L71" s="1" t="s">
        <v>50</v>
      </c>
      <c r="M71" s="1" t="s">
        <v>80</v>
      </c>
      <c r="N71" s="1" t="s">
        <v>52</v>
      </c>
      <c r="O71" s="13" t="s">
        <v>143</v>
      </c>
      <c r="P71" s="1" t="s">
        <v>54</v>
      </c>
      <c r="Q71" s="6" t="s">
        <v>135</v>
      </c>
      <c r="R71" s="16" t="s">
        <v>470</v>
      </c>
      <c r="S71" s="1" t="s">
        <v>82</v>
      </c>
      <c r="T71" s="6" t="s">
        <v>125</v>
      </c>
      <c r="U71" s="16">
        <v>5</v>
      </c>
      <c r="V71" s="6" t="s">
        <v>83</v>
      </c>
      <c r="W71" s="16">
        <v>3</v>
      </c>
      <c r="X71" s="6" t="s">
        <v>118</v>
      </c>
      <c r="Y71" s="16">
        <v>3</v>
      </c>
      <c r="Z71" s="6" t="s">
        <v>127</v>
      </c>
      <c r="AA71" s="16">
        <v>5</v>
      </c>
      <c r="AB71" s="4" t="s">
        <v>84</v>
      </c>
      <c r="AC71" s="18">
        <v>3</v>
      </c>
      <c r="AD71" s="1" t="s">
        <v>85</v>
      </c>
      <c r="AE71" s="8" t="s">
        <v>63</v>
      </c>
      <c r="AF71" s="20">
        <v>7</v>
      </c>
      <c r="AG71" s="8" t="s">
        <v>64</v>
      </c>
      <c r="AH71" s="20">
        <v>5</v>
      </c>
      <c r="AI71" s="8" t="s">
        <v>131</v>
      </c>
      <c r="AJ71" s="20">
        <v>5</v>
      </c>
      <c r="AK71" s="1" t="s">
        <v>335</v>
      </c>
      <c r="AL71" s="1" t="s">
        <v>67</v>
      </c>
      <c r="AM71" s="1" t="s">
        <v>50</v>
      </c>
      <c r="AN71" s="6" t="s">
        <v>138</v>
      </c>
      <c r="AO71" s="16">
        <v>7</v>
      </c>
      <c r="AP71" s="11" t="s">
        <v>146</v>
      </c>
      <c r="AQ71" s="22">
        <v>7</v>
      </c>
      <c r="AR71" s="11" t="s">
        <v>120</v>
      </c>
      <c r="AS71" s="22">
        <v>3</v>
      </c>
      <c r="AT71" s="1" t="s">
        <v>336</v>
      </c>
      <c r="AU71" s="1" t="s">
        <v>161</v>
      </c>
      <c r="AV71" s="1" t="s">
        <v>90</v>
      </c>
      <c r="AW71" s="1" t="s">
        <v>48</v>
      </c>
      <c r="AX71" s="23">
        <f t="shared" si="7"/>
        <v>47.5</v>
      </c>
      <c r="AY71" s="19">
        <f t="shared" si="8"/>
        <v>56.666666666666671</v>
      </c>
      <c r="AZ71" s="21">
        <f t="shared" si="9"/>
        <v>50</v>
      </c>
      <c r="BA71" s="24">
        <f t="shared" si="10"/>
        <v>50.75</v>
      </c>
    </row>
    <row r="72" spans="1:53" ht="29.9" customHeight="1" x14ac:dyDescent="0.75">
      <c r="A72" s="1" t="s">
        <v>337</v>
      </c>
      <c r="B72" s="13" t="s">
        <v>39</v>
      </c>
      <c r="C72" s="1" t="s">
        <v>111</v>
      </c>
      <c r="D72" s="1" t="s">
        <v>286</v>
      </c>
      <c r="E72" s="1" t="s">
        <v>42</v>
      </c>
      <c r="F72" s="1" t="s">
        <v>43</v>
      </c>
      <c r="G72" s="1" t="s">
        <v>44</v>
      </c>
      <c r="H72" s="1" t="s">
        <v>288</v>
      </c>
      <c r="I72" s="1" t="s">
        <v>79</v>
      </c>
      <c r="J72" s="6" t="s">
        <v>49</v>
      </c>
      <c r="K72" s="16">
        <v>3</v>
      </c>
      <c r="L72" s="1" t="s">
        <v>50</v>
      </c>
      <c r="M72" s="1" t="s">
        <v>261</v>
      </c>
      <c r="N72" s="1" t="s">
        <v>52</v>
      </c>
      <c r="O72" s="13" t="s">
        <v>143</v>
      </c>
      <c r="P72" s="1" t="s">
        <v>54</v>
      </c>
      <c r="Q72" s="6" t="s">
        <v>135</v>
      </c>
      <c r="R72" s="16">
        <v>7</v>
      </c>
      <c r="S72" s="1" t="s">
        <v>136</v>
      </c>
      <c r="T72" s="6" t="s">
        <v>57</v>
      </c>
      <c r="U72" s="16">
        <v>0</v>
      </c>
      <c r="V72" s="6" t="s">
        <v>117</v>
      </c>
      <c r="W72" s="16">
        <v>5</v>
      </c>
      <c r="X72" s="6" t="s">
        <v>126</v>
      </c>
      <c r="Y72" s="16">
        <v>5</v>
      </c>
      <c r="Z72" s="6" t="s">
        <v>127</v>
      </c>
      <c r="AA72" s="16">
        <v>5</v>
      </c>
      <c r="AB72" s="4" t="s">
        <v>128</v>
      </c>
      <c r="AC72" s="18">
        <v>5</v>
      </c>
      <c r="AD72" s="1" t="s">
        <v>85</v>
      </c>
      <c r="AE72" s="8" t="s">
        <v>262</v>
      </c>
      <c r="AF72" s="20">
        <v>0</v>
      </c>
      <c r="AG72" s="8" t="s">
        <v>64</v>
      </c>
      <c r="AH72" s="20">
        <v>5</v>
      </c>
      <c r="AI72" s="8" t="s">
        <v>65</v>
      </c>
      <c r="AJ72" s="20">
        <v>3</v>
      </c>
      <c r="AK72" s="1" t="s">
        <v>203</v>
      </c>
      <c r="AL72" s="1" t="s">
        <v>90</v>
      </c>
      <c r="AM72" s="1" t="s">
        <v>50</v>
      </c>
      <c r="AN72" s="6" t="s">
        <v>127</v>
      </c>
      <c r="AO72" s="16">
        <v>5</v>
      </c>
      <c r="AP72" s="11" t="s">
        <v>69</v>
      </c>
      <c r="AQ72" s="22">
        <v>5</v>
      </c>
      <c r="AR72" s="11" t="s">
        <v>91</v>
      </c>
      <c r="AS72" s="22">
        <v>10</v>
      </c>
      <c r="AT72" s="1" t="s">
        <v>48</v>
      </c>
      <c r="AU72" s="1" t="s">
        <v>72</v>
      </c>
      <c r="AV72" s="1" t="s">
        <v>67</v>
      </c>
      <c r="AW72" s="1" t="s">
        <v>48</v>
      </c>
      <c r="AX72" s="23">
        <f t="shared" si="7"/>
        <v>43.75</v>
      </c>
      <c r="AY72" s="19">
        <f t="shared" si="8"/>
        <v>26.666666666666664</v>
      </c>
      <c r="AZ72" s="21">
        <f t="shared" si="9"/>
        <v>75</v>
      </c>
      <c r="BA72" s="24">
        <f t="shared" si="10"/>
        <v>44.875</v>
      </c>
    </row>
    <row r="73" spans="1:53" ht="29.9" customHeight="1" x14ac:dyDescent="0.75">
      <c r="A73" s="1" t="s">
        <v>338</v>
      </c>
      <c r="B73" s="13" t="s">
        <v>75</v>
      </c>
      <c r="C73" s="1" t="s">
        <v>179</v>
      </c>
      <c r="D73" s="1" t="s">
        <v>41</v>
      </c>
      <c r="E73" s="1" t="s">
        <v>77</v>
      </c>
      <c r="F73" s="1" t="s">
        <v>43</v>
      </c>
      <c r="G73" s="1" t="s">
        <v>78</v>
      </c>
      <c r="H73" s="1" t="s">
        <v>45</v>
      </c>
      <c r="I73" s="1" t="s">
        <v>79</v>
      </c>
      <c r="J73" s="6" t="s">
        <v>97</v>
      </c>
      <c r="K73" s="16">
        <v>7</v>
      </c>
      <c r="L73" s="1" t="s">
        <v>50</v>
      </c>
      <c r="M73" s="1" t="s">
        <v>80</v>
      </c>
      <c r="N73" s="1" t="s">
        <v>81</v>
      </c>
      <c r="O73" s="13" t="s">
        <v>53</v>
      </c>
      <c r="P73" s="1" t="s">
        <v>180</v>
      </c>
      <c r="Q73" s="6" t="s">
        <v>100</v>
      </c>
      <c r="R73" s="16">
        <v>10</v>
      </c>
      <c r="S73" s="1" t="s">
        <v>101</v>
      </c>
      <c r="T73" s="6" t="s">
        <v>125</v>
      </c>
      <c r="U73" s="16">
        <v>5</v>
      </c>
      <c r="V73" s="6" t="s">
        <v>117</v>
      </c>
      <c r="W73" s="16">
        <v>5</v>
      </c>
      <c r="X73" s="6" t="s">
        <v>103</v>
      </c>
      <c r="Y73" s="16">
        <v>10</v>
      </c>
      <c r="Z73" s="6" t="s">
        <v>91</v>
      </c>
      <c r="AA73" s="16">
        <v>10</v>
      </c>
      <c r="AB73" s="4" t="s">
        <v>84</v>
      </c>
      <c r="AC73" s="18">
        <v>3</v>
      </c>
      <c r="AD73" s="1" t="s">
        <v>85</v>
      </c>
      <c r="AE73" s="8" t="s">
        <v>63</v>
      </c>
      <c r="AF73" s="20">
        <v>7</v>
      </c>
      <c r="AG73" s="8" t="s">
        <v>64</v>
      </c>
      <c r="AH73" s="20">
        <v>5</v>
      </c>
      <c r="AI73" s="8" t="s">
        <v>65</v>
      </c>
      <c r="AJ73" s="20">
        <v>3</v>
      </c>
      <c r="AK73" s="1" t="s">
        <v>339</v>
      </c>
      <c r="AL73" s="1" t="s">
        <v>67</v>
      </c>
      <c r="AM73" s="1" t="s">
        <v>50</v>
      </c>
      <c r="AN73" s="6" t="s">
        <v>91</v>
      </c>
      <c r="AO73" s="16">
        <v>10</v>
      </c>
      <c r="AP73" s="11" t="s">
        <v>146</v>
      </c>
      <c r="AQ73" s="22">
        <v>7</v>
      </c>
      <c r="AR73" s="11" t="s">
        <v>91</v>
      </c>
      <c r="AS73" s="22">
        <v>10</v>
      </c>
      <c r="AT73" s="1" t="s">
        <v>48</v>
      </c>
      <c r="AU73" s="1" t="s">
        <v>107</v>
      </c>
      <c r="AV73" s="1" t="s">
        <v>48</v>
      </c>
      <c r="AW73" s="1" t="s">
        <v>48</v>
      </c>
      <c r="AX73" s="23">
        <f t="shared" si="7"/>
        <v>75</v>
      </c>
      <c r="AY73" s="19">
        <f t="shared" si="8"/>
        <v>50</v>
      </c>
      <c r="AZ73" s="21">
        <f t="shared" si="9"/>
        <v>85</v>
      </c>
      <c r="BA73" s="24">
        <f t="shared" si="10"/>
        <v>69.5</v>
      </c>
    </row>
    <row r="74" spans="1:53" ht="29.9" customHeight="1" x14ac:dyDescent="0.75">
      <c r="A74" s="1" t="s">
        <v>340</v>
      </c>
      <c r="B74" s="13" t="s">
        <v>110</v>
      </c>
      <c r="C74" s="1" t="s">
        <v>111</v>
      </c>
      <c r="D74" s="1" t="s">
        <v>41</v>
      </c>
      <c r="E74" s="1" t="s">
        <v>42</v>
      </c>
      <c r="F74" s="1" t="s">
        <v>43</v>
      </c>
      <c r="G74" s="1" t="s">
        <v>44</v>
      </c>
      <c r="H74" s="1" t="s">
        <v>45</v>
      </c>
      <c r="I74" s="1" t="s">
        <v>79</v>
      </c>
      <c r="J74" s="6" t="s">
        <v>205</v>
      </c>
      <c r="K74" s="16">
        <v>10</v>
      </c>
      <c r="L74" s="1" t="s">
        <v>50</v>
      </c>
      <c r="M74" s="1" t="s">
        <v>80</v>
      </c>
      <c r="N74" s="1" t="s">
        <v>52</v>
      </c>
      <c r="O74" s="13" t="s">
        <v>169</v>
      </c>
      <c r="P74" s="1" t="s">
        <v>153</v>
      </c>
      <c r="Q74" s="6" t="s">
        <v>100</v>
      </c>
      <c r="R74" s="16">
        <v>10</v>
      </c>
      <c r="S74" s="1" t="s">
        <v>101</v>
      </c>
      <c r="T74" s="6" t="s">
        <v>102</v>
      </c>
      <c r="U74" s="16">
        <v>10</v>
      </c>
      <c r="V74" s="6" t="s">
        <v>194</v>
      </c>
      <c r="W74" s="16">
        <v>10</v>
      </c>
      <c r="X74" s="6" t="s">
        <v>137</v>
      </c>
      <c r="Y74" s="16">
        <v>7</v>
      </c>
      <c r="Z74" s="6" t="s">
        <v>91</v>
      </c>
      <c r="AA74" s="16">
        <v>10</v>
      </c>
      <c r="AB74" s="4" t="s">
        <v>104</v>
      </c>
      <c r="AC74" s="18">
        <v>7</v>
      </c>
      <c r="AD74" s="1" t="s">
        <v>85</v>
      </c>
      <c r="AE74" s="8" t="s">
        <v>129</v>
      </c>
      <c r="AF74" s="20">
        <v>10</v>
      </c>
      <c r="AG74" s="8" t="s">
        <v>130</v>
      </c>
      <c r="AH74" s="20">
        <v>10</v>
      </c>
      <c r="AI74" s="8" t="s">
        <v>148</v>
      </c>
      <c r="AJ74" s="20">
        <v>7</v>
      </c>
      <c r="AK74" s="1" t="s">
        <v>341</v>
      </c>
      <c r="AL74" s="1" t="s">
        <v>172</v>
      </c>
      <c r="AM74" s="1" t="s">
        <v>107</v>
      </c>
      <c r="AN74" s="6" t="s">
        <v>91</v>
      </c>
      <c r="AO74" s="16">
        <v>10</v>
      </c>
      <c r="AP74" s="11" t="s">
        <v>108</v>
      </c>
      <c r="AQ74" s="22">
        <v>10</v>
      </c>
      <c r="AR74" s="11" t="s">
        <v>91</v>
      </c>
      <c r="AS74" s="22">
        <v>10</v>
      </c>
      <c r="AT74" s="1" t="s">
        <v>48</v>
      </c>
      <c r="AU74" s="1" t="s">
        <v>107</v>
      </c>
      <c r="AV74" s="1" t="s">
        <v>48</v>
      </c>
      <c r="AW74" s="1" t="s">
        <v>48</v>
      </c>
      <c r="AX74" s="23">
        <f t="shared" si="7"/>
        <v>92.5</v>
      </c>
      <c r="AY74" s="19">
        <f t="shared" si="8"/>
        <v>90</v>
      </c>
      <c r="AZ74" s="21">
        <f t="shared" si="9"/>
        <v>100</v>
      </c>
      <c r="BA74" s="24">
        <f t="shared" si="10"/>
        <v>93.25</v>
      </c>
    </row>
    <row r="75" spans="1:53" ht="29.9" customHeight="1" x14ac:dyDescent="0.75">
      <c r="A75" s="1" t="s">
        <v>342</v>
      </c>
      <c r="B75" s="13" t="s">
        <v>167</v>
      </c>
      <c r="C75" s="1" t="s">
        <v>111</v>
      </c>
      <c r="D75" s="1" t="s">
        <v>41</v>
      </c>
      <c r="E75" s="1" t="s">
        <v>168</v>
      </c>
      <c r="F75" s="1" t="s">
        <v>43</v>
      </c>
      <c r="G75" s="1" t="s">
        <v>78</v>
      </c>
      <c r="H75" s="1" t="s">
        <v>45</v>
      </c>
      <c r="I75" s="1" t="s">
        <v>79</v>
      </c>
      <c r="J75" s="6" t="s">
        <v>97</v>
      </c>
      <c r="K75" s="16">
        <v>7</v>
      </c>
      <c r="L75" s="1" t="s">
        <v>50</v>
      </c>
      <c r="M75" s="1" t="s">
        <v>80</v>
      </c>
      <c r="N75" s="1" t="s">
        <v>52</v>
      </c>
      <c r="O75" s="13" t="s">
        <v>98</v>
      </c>
      <c r="P75" s="1" t="s">
        <v>54</v>
      </c>
      <c r="Q75" s="6" t="s">
        <v>100</v>
      </c>
      <c r="R75" s="16">
        <v>10</v>
      </c>
      <c r="S75" s="1" t="s">
        <v>101</v>
      </c>
      <c r="T75" s="6" t="s">
        <v>125</v>
      </c>
      <c r="U75" s="16">
        <v>5</v>
      </c>
      <c r="V75" s="6" t="s">
        <v>117</v>
      </c>
      <c r="W75" s="16">
        <v>5</v>
      </c>
      <c r="X75" s="6" t="s">
        <v>137</v>
      </c>
      <c r="Y75" s="16">
        <v>7</v>
      </c>
      <c r="Z75" s="6" t="s">
        <v>91</v>
      </c>
      <c r="AA75" s="16">
        <v>10</v>
      </c>
      <c r="AB75" s="4" t="s">
        <v>104</v>
      </c>
      <c r="AC75" s="18">
        <v>7</v>
      </c>
      <c r="AD75" s="1" t="s">
        <v>62</v>
      </c>
      <c r="AE75" s="8" t="s">
        <v>129</v>
      </c>
      <c r="AF75" s="20">
        <v>10</v>
      </c>
      <c r="AG75" s="8" t="s">
        <v>130</v>
      </c>
      <c r="AH75" s="20">
        <v>10</v>
      </c>
      <c r="AI75" s="8" t="s">
        <v>148</v>
      </c>
      <c r="AJ75" s="20">
        <v>7</v>
      </c>
      <c r="AK75" s="1" t="s">
        <v>140</v>
      </c>
      <c r="AL75" s="1" t="s">
        <v>141</v>
      </c>
      <c r="AM75" s="1" t="s">
        <v>107</v>
      </c>
      <c r="AN75" s="6" t="s">
        <v>91</v>
      </c>
      <c r="AO75" s="16">
        <v>10</v>
      </c>
      <c r="AP75" s="11" t="s">
        <v>146</v>
      </c>
      <c r="AQ75" s="22">
        <v>7</v>
      </c>
      <c r="AR75" s="11" t="s">
        <v>91</v>
      </c>
      <c r="AS75" s="22">
        <v>10</v>
      </c>
      <c r="AT75" s="1" t="s">
        <v>48</v>
      </c>
      <c r="AU75" s="1" t="s">
        <v>107</v>
      </c>
      <c r="AV75" s="1" t="s">
        <v>73</v>
      </c>
      <c r="AW75" s="1" t="s">
        <v>48</v>
      </c>
      <c r="AX75" s="23">
        <f t="shared" si="7"/>
        <v>76.25</v>
      </c>
      <c r="AY75" s="19">
        <f t="shared" si="8"/>
        <v>90</v>
      </c>
      <c r="AZ75" s="21">
        <f t="shared" si="9"/>
        <v>85</v>
      </c>
      <c r="BA75" s="24">
        <f t="shared" si="10"/>
        <v>82.125</v>
      </c>
    </row>
    <row r="76" spans="1:53" ht="29.9" customHeight="1" x14ac:dyDescent="0.75">
      <c r="A76" s="1" t="s">
        <v>343</v>
      </c>
      <c r="B76" s="13" t="s">
        <v>167</v>
      </c>
      <c r="C76" s="1" t="s">
        <v>40</v>
      </c>
      <c r="D76" s="1" t="s">
        <v>41</v>
      </c>
      <c r="E76" s="1" t="s">
        <v>168</v>
      </c>
      <c r="F76" s="1" t="s">
        <v>43</v>
      </c>
      <c r="G76" s="1" t="s">
        <v>78</v>
      </c>
      <c r="H76" s="1" t="s">
        <v>45</v>
      </c>
      <c r="I76" s="1" t="s">
        <v>184</v>
      </c>
      <c r="J76" s="6" t="s">
        <v>97</v>
      </c>
      <c r="K76" s="16">
        <v>7</v>
      </c>
      <c r="L76" s="1" t="s">
        <v>50</v>
      </c>
      <c r="M76" s="1" t="s">
        <v>80</v>
      </c>
      <c r="N76" s="1" t="s">
        <v>52</v>
      </c>
      <c r="O76" s="13" t="s">
        <v>169</v>
      </c>
      <c r="P76" s="1" t="s">
        <v>175</v>
      </c>
      <c r="Q76" s="6" t="s">
        <v>100</v>
      </c>
      <c r="R76" s="16">
        <v>10</v>
      </c>
      <c r="S76" s="1" t="s">
        <v>221</v>
      </c>
      <c r="T76" s="6" t="s">
        <v>125</v>
      </c>
      <c r="U76" s="16">
        <v>5</v>
      </c>
      <c r="V76" s="6" t="s">
        <v>117</v>
      </c>
      <c r="W76" s="16">
        <v>5</v>
      </c>
      <c r="X76" s="6" t="s">
        <v>137</v>
      </c>
      <c r="Y76" s="16">
        <v>7</v>
      </c>
      <c r="Z76" s="6" t="s">
        <v>127</v>
      </c>
      <c r="AA76" s="16">
        <v>5</v>
      </c>
      <c r="AB76" s="4" t="s">
        <v>84</v>
      </c>
      <c r="AC76" s="18">
        <v>3</v>
      </c>
      <c r="AD76" s="1" t="s">
        <v>85</v>
      </c>
      <c r="AE76" s="8" t="s">
        <v>129</v>
      </c>
      <c r="AF76" s="20">
        <v>10</v>
      </c>
      <c r="AG76" s="8" t="s">
        <v>64</v>
      </c>
      <c r="AH76" s="20">
        <v>5</v>
      </c>
      <c r="AI76" s="8" t="s">
        <v>131</v>
      </c>
      <c r="AJ76" s="20">
        <v>5</v>
      </c>
      <c r="AK76" s="1" t="s">
        <v>344</v>
      </c>
      <c r="AL76" s="1" t="s">
        <v>172</v>
      </c>
      <c r="AM76" s="1" t="s">
        <v>107</v>
      </c>
      <c r="AN76" s="6" t="s">
        <v>48</v>
      </c>
      <c r="AO76" s="16">
        <v>10</v>
      </c>
      <c r="AP76" s="11" t="s">
        <v>146</v>
      </c>
      <c r="AQ76" s="22">
        <v>7</v>
      </c>
      <c r="AR76" s="11" t="s">
        <v>91</v>
      </c>
      <c r="AS76" s="22">
        <v>10</v>
      </c>
      <c r="AT76" s="1" t="s">
        <v>48</v>
      </c>
      <c r="AU76" s="1" t="s">
        <v>107</v>
      </c>
      <c r="AV76" s="1" t="s">
        <v>48</v>
      </c>
      <c r="AW76" s="1" t="s">
        <v>48</v>
      </c>
      <c r="AX76" s="23">
        <f t="shared" si="7"/>
        <v>65</v>
      </c>
      <c r="AY76" s="19">
        <f t="shared" si="8"/>
        <v>66.666666666666671</v>
      </c>
      <c r="AZ76" s="21">
        <f t="shared" si="9"/>
        <v>85</v>
      </c>
      <c r="BA76" s="24">
        <f t="shared" si="10"/>
        <v>69.5</v>
      </c>
    </row>
    <row r="77" spans="1:53" ht="29.9" customHeight="1" x14ac:dyDescent="0.75">
      <c r="A77" s="1" t="s">
        <v>345</v>
      </c>
      <c r="B77" s="13" t="s">
        <v>167</v>
      </c>
      <c r="C77" s="1" t="s">
        <v>214</v>
      </c>
      <c r="D77" s="1" t="s">
        <v>41</v>
      </c>
      <c r="E77" s="1" t="s">
        <v>168</v>
      </c>
      <c r="F77" s="1" t="s">
        <v>43</v>
      </c>
      <c r="G77" s="1" t="s">
        <v>78</v>
      </c>
      <c r="H77" s="1" t="s">
        <v>45</v>
      </c>
      <c r="I77" s="1" t="s">
        <v>47</v>
      </c>
      <c r="J77" s="6" t="s">
        <v>334</v>
      </c>
      <c r="K77" s="16">
        <v>5</v>
      </c>
      <c r="L77" s="1" t="s">
        <v>107</v>
      </c>
      <c r="M77" s="1" t="s">
        <v>261</v>
      </c>
      <c r="N77" s="1" t="s">
        <v>81</v>
      </c>
      <c r="O77" s="13" t="s">
        <v>202</v>
      </c>
      <c r="P77" s="1" t="s">
        <v>180</v>
      </c>
      <c r="Q77" s="6" t="s">
        <v>55</v>
      </c>
      <c r="R77" s="16">
        <v>5</v>
      </c>
      <c r="S77" s="1" t="s">
        <v>221</v>
      </c>
      <c r="T77" s="6" t="s">
        <v>102</v>
      </c>
      <c r="U77" s="16">
        <v>10</v>
      </c>
      <c r="V77" s="6" t="s">
        <v>194</v>
      </c>
      <c r="W77" s="16">
        <v>10</v>
      </c>
      <c r="X77" s="6" t="s">
        <v>103</v>
      </c>
      <c r="Y77" s="16">
        <v>10</v>
      </c>
      <c r="Z77" s="6" t="s">
        <v>91</v>
      </c>
      <c r="AA77" s="16">
        <v>10</v>
      </c>
      <c r="AB77" s="4" t="s">
        <v>206</v>
      </c>
      <c r="AC77" s="18">
        <v>10</v>
      </c>
      <c r="AD77" s="1" t="s">
        <v>144</v>
      </c>
      <c r="AE77" s="8" t="s">
        <v>262</v>
      </c>
      <c r="AF77" s="20">
        <v>0</v>
      </c>
      <c r="AG77" s="8" t="s">
        <v>105</v>
      </c>
      <c r="AH77" s="20">
        <v>5</v>
      </c>
      <c r="AI77" s="8" t="s">
        <v>88</v>
      </c>
      <c r="AJ77" s="20">
        <v>0</v>
      </c>
      <c r="AK77" s="1" t="s">
        <v>269</v>
      </c>
      <c r="AL77" s="1" t="s">
        <v>90</v>
      </c>
      <c r="AM77" s="1" t="s">
        <v>107</v>
      </c>
      <c r="AN77" s="6" t="s">
        <v>60</v>
      </c>
      <c r="AO77" s="16">
        <v>3</v>
      </c>
      <c r="AP77" s="11" t="s">
        <v>69</v>
      </c>
      <c r="AQ77" s="22">
        <v>5</v>
      </c>
      <c r="AR77" s="11" t="s">
        <v>165</v>
      </c>
      <c r="AS77" s="22">
        <v>7</v>
      </c>
      <c r="AT77" s="1" t="s">
        <v>48</v>
      </c>
      <c r="AU77" s="1" t="s">
        <v>161</v>
      </c>
      <c r="AV77" s="1" t="s">
        <v>48</v>
      </c>
      <c r="AW77" s="1" t="s">
        <v>107</v>
      </c>
      <c r="AX77" s="23">
        <f t="shared" si="7"/>
        <v>78.75</v>
      </c>
      <c r="AY77" s="19">
        <f t="shared" si="8"/>
        <v>16.666666666666668</v>
      </c>
      <c r="AZ77" s="21">
        <f t="shared" si="9"/>
        <v>60</v>
      </c>
      <c r="BA77" s="24">
        <f t="shared" si="10"/>
        <v>56.375</v>
      </c>
    </row>
    <row r="78" spans="1:53" ht="29.9" customHeight="1" x14ac:dyDescent="0.75">
      <c r="A78" s="1" t="s">
        <v>346</v>
      </c>
      <c r="B78" s="13" t="s">
        <v>174</v>
      </c>
      <c r="C78" s="1" t="s">
        <v>111</v>
      </c>
      <c r="D78" s="1" t="s">
        <v>41</v>
      </c>
      <c r="E78" s="1" t="s">
        <v>77</v>
      </c>
      <c r="F78" s="1" t="s">
        <v>43</v>
      </c>
      <c r="G78" s="1" t="s">
        <v>96</v>
      </c>
      <c r="H78" s="1" t="s">
        <v>45</v>
      </c>
      <c r="I78" s="1" t="s">
        <v>79</v>
      </c>
      <c r="J78" s="6" t="s">
        <v>97</v>
      </c>
      <c r="K78" s="16">
        <v>7</v>
      </c>
      <c r="L78" s="1" t="s">
        <v>50</v>
      </c>
      <c r="M78" s="1" t="s">
        <v>113</v>
      </c>
      <c r="N78" s="1" t="s">
        <v>52</v>
      </c>
      <c r="O78" s="13" t="s">
        <v>53</v>
      </c>
      <c r="P78" s="1" t="s">
        <v>180</v>
      </c>
      <c r="Q78" s="6" t="s">
        <v>100</v>
      </c>
      <c r="R78" s="16">
        <v>10</v>
      </c>
      <c r="S78" s="1" t="s">
        <v>187</v>
      </c>
      <c r="T78" s="6" t="s">
        <v>125</v>
      </c>
      <c r="U78" s="16">
        <v>5</v>
      </c>
      <c r="V78" s="6" t="s">
        <v>83</v>
      </c>
      <c r="W78" s="16">
        <v>3</v>
      </c>
      <c r="X78" s="6" t="s">
        <v>137</v>
      </c>
      <c r="Y78" s="16">
        <v>7</v>
      </c>
      <c r="Z78" s="6" t="s">
        <v>127</v>
      </c>
      <c r="AA78" s="16">
        <v>5</v>
      </c>
      <c r="AB78" s="4" t="s">
        <v>104</v>
      </c>
      <c r="AC78" s="18">
        <v>7</v>
      </c>
      <c r="AD78" s="1" t="s">
        <v>85</v>
      </c>
      <c r="AE78" s="8" t="s">
        <v>129</v>
      </c>
      <c r="AF78" s="20">
        <v>10</v>
      </c>
      <c r="AG78" s="8" t="s">
        <v>130</v>
      </c>
      <c r="AH78" s="20">
        <v>10</v>
      </c>
      <c r="AI78" s="8" t="s">
        <v>65</v>
      </c>
      <c r="AJ78" s="20">
        <v>3</v>
      </c>
      <c r="AK78" s="1" t="s">
        <v>347</v>
      </c>
      <c r="AL78" s="1" t="s">
        <v>67</v>
      </c>
      <c r="AM78" s="1" t="s">
        <v>50</v>
      </c>
      <c r="AN78" s="6" t="s">
        <v>138</v>
      </c>
      <c r="AO78" s="16">
        <v>7</v>
      </c>
      <c r="AP78" s="11" t="s">
        <v>69</v>
      </c>
      <c r="AQ78" s="22">
        <v>5</v>
      </c>
      <c r="AR78" s="11" t="s">
        <v>91</v>
      </c>
      <c r="AS78" s="22">
        <v>10</v>
      </c>
      <c r="AT78" s="1" t="s">
        <v>48</v>
      </c>
      <c r="AU78" s="1" t="s">
        <v>107</v>
      </c>
      <c r="AV78" s="1" t="s">
        <v>48</v>
      </c>
      <c r="AW78" s="1" t="s">
        <v>48</v>
      </c>
      <c r="AX78" s="23">
        <f t="shared" si="7"/>
        <v>63.75</v>
      </c>
      <c r="AY78" s="19">
        <f t="shared" si="8"/>
        <v>76.666666666666671</v>
      </c>
      <c r="AZ78" s="21">
        <f t="shared" si="9"/>
        <v>75</v>
      </c>
      <c r="BA78" s="24">
        <f t="shared" si="10"/>
        <v>69.875</v>
      </c>
    </row>
    <row r="79" spans="1:53" ht="29.9" customHeight="1" x14ac:dyDescent="0.75">
      <c r="A79" s="1" t="s">
        <v>348</v>
      </c>
      <c r="B79" s="13" t="s">
        <v>167</v>
      </c>
      <c r="C79" s="1" t="s">
        <v>124</v>
      </c>
      <c r="D79" s="1" t="s">
        <v>41</v>
      </c>
      <c r="E79" s="1" t="s">
        <v>42</v>
      </c>
      <c r="F79" s="1" t="s">
        <v>43</v>
      </c>
      <c r="G79" s="1" t="s">
        <v>78</v>
      </c>
      <c r="H79" s="1" t="s">
        <v>45</v>
      </c>
      <c r="I79" s="1" t="s">
        <v>79</v>
      </c>
      <c r="J79" s="6" t="s">
        <v>49</v>
      </c>
      <c r="K79" s="16">
        <v>3</v>
      </c>
      <c r="L79" s="1" t="s">
        <v>50</v>
      </c>
      <c r="M79" s="1" t="s">
        <v>80</v>
      </c>
      <c r="N79" s="1" t="s">
        <v>52</v>
      </c>
      <c r="O79" s="13" t="s">
        <v>53</v>
      </c>
      <c r="P79" s="1" t="s">
        <v>54</v>
      </c>
      <c r="Q79" s="6" t="s">
        <v>116</v>
      </c>
      <c r="R79" s="16">
        <v>0</v>
      </c>
      <c r="S79" s="1" t="s">
        <v>246</v>
      </c>
      <c r="T79" s="6" t="s">
        <v>57</v>
      </c>
      <c r="U79" s="16">
        <v>0</v>
      </c>
      <c r="V79" s="6" t="s">
        <v>83</v>
      </c>
      <c r="W79" s="16">
        <v>3</v>
      </c>
      <c r="X79" s="6" t="s">
        <v>59</v>
      </c>
      <c r="Y79" s="16">
        <v>0</v>
      </c>
      <c r="Z79" s="6" t="s">
        <v>60</v>
      </c>
      <c r="AA79" s="16">
        <v>3</v>
      </c>
      <c r="AB79" s="4" t="s">
        <v>84</v>
      </c>
      <c r="AC79" s="18">
        <v>3</v>
      </c>
      <c r="AD79" s="1" t="s">
        <v>144</v>
      </c>
      <c r="AE79" s="8" t="s">
        <v>262</v>
      </c>
      <c r="AF79" s="20">
        <v>0</v>
      </c>
      <c r="AG79" s="8" t="s">
        <v>64</v>
      </c>
      <c r="AH79" s="20">
        <v>5</v>
      </c>
      <c r="AI79" s="8" t="s">
        <v>88</v>
      </c>
      <c r="AJ79" s="20">
        <v>0</v>
      </c>
      <c r="AK79" s="1" t="s">
        <v>349</v>
      </c>
      <c r="AL79" s="1" t="s">
        <v>67</v>
      </c>
      <c r="AM79" s="1" t="s">
        <v>50</v>
      </c>
      <c r="AN79" s="6" t="s">
        <v>138</v>
      </c>
      <c r="AO79" s="16">
        <v>7</v>
      </c>
      <c r="AP79" s="11" t="s">
        <v>278</v>
      </c>
      <c r="AQ79" s="22">
        <v>3</v>
      </c>
      <c r="AR79" s="11" t="s">
        <v>120</v>
      </c>
      <c r="AS79" s="22">
        <v>3</v>
      </c>
      <c r="AT79" s="1" t="s">
        <v>48</v>
      </c>
      <c r="AU79" s="1" t="s">
        <v>161</v>
      </c>
      <c r="AV79" s="1" t="s">
        <v>73</v>
      </c>
      <c r="AW79" s="1" t="s">
        <v>48</v>
      </c>
      <c r="AX79" s="23">
        <f t="shared" si="7"/>
        <v>23.75</v>
      </c>
      <c r="AY79" s="19">
        <f t="shared" si="8"/>
        <v>16.666666666666668</v>
      </c>
      <c r="AZ79" s="21">
        <f t="shared" si="9"/>
        <v>30</v>
      </c>
      <c r="BA79" s="24">
        <f t="shared" si="10"/>
        <v>22.875</v>
      </c>
    </row>
    <row r="80" spans="1:53" ht="29.9" customHeight="1" x14ac:dyDescent="0.75">
      <c r="A80" s="1" t="s">
        <v>350</v>
      </c>
      <c r="B80" s="13" t="s">
        <v>167</v>
      </c>
      <c r="C80" s="1" t="s">
        <v>201</v>
      </c>
      <c r="D80" s="1" t="s">
        <v>41</v>
      </c>
      <c r="E80" s="1" t="s">
        <v>168</v>
      </c>
      <c r="F80" s="1" t="s">
        <v>43</v>
      </c>
      <c r="G80" s="1" t="s">
        <v>78</v>
      </c>
      <c r="H80" s="1" t="s">
        <v>45</v>
      </c>
      <c r="I80" s="1" t="s">
        <v>184</v>
      </c>
      <c r="J80" s="6" t="s">
        <v>97</v>
      </c>
      <c r="K80" s="16">
        <v>7</v>
      </c>
      <c r="L80" s="1" t="s">
        <v>107</v>
      </c>
      <c r="M80" s="1" t="s">
        <v>48</v>
      </c>
      <c r="N80" s="1" t="s">
        <v>52</v>
      </c>
      <c r="O80" s="13" t="s">
        <v>53</v>
      </c>
      <c r="P80" s="1" t="s">
        <v>180</v>
      </c>
      <c r="Q80" s="6" t="s">
        <v>100</v>
      </c>
      <c r="R80" s="16">
        <v>10</v>
      </c>
      <c r="S80" s="1" t="s">
        <v>157</v>
      </c>
      <c r="T80" s="6" t="s">
        <v>102</v>
      </c>
      <c r="U80" s="16">
        <v>10</v>
      </c>
      <c r="V80" s="6" t="s">
        <v>176</v>
      </c>
      <c r="W80" s="16">
        <v>7</v>
      </c>
      <c r="X80" s="6" t="s">
        <v>103</v>
      </c>
      <c r="Y80" s="16">
        <v>10</v>
      </c>
      <c r="Z80" s="6" t="s">
        <v>91</v>
      </c>
      <c r="AA80" s="16">
        <v>10</v>
      </c>
      <c r="AB80" s="4" t="s">
        <v>104</v>
      </c>
      <c r="AC80" s="18">
        <v>7</v>
      </c>
      <c r="AD80" s="1" t="s">
        <v>85</v>
      </c>
      <c r="AE80" s="8" t="s">
        <v>129</v>
      </c>
      <c r="AF80" s="20">
        <v>10</v>
      </c>
      <c r="AG80" s="8" t="s">
        <v>130</v>
      </c>
      <c r="AH80" s="20">
        <v>10</v>
      </c>
      <c r="AI80" s="8" t="s">
        <v>65</v>
      </c>
      <c r="AJ80" s="20">
        <v>3</v>
      </c>
      <c r="AK80" s="1" t="s">
        <v>351</v>
      </c>
      <c r="AL80" s="1" t="s">
        <v>141</v>
      </c>
      <c r="AM80" s="1" t="s">
        <v>107</v>
      </c>
      <c r="AN80" s="6" t="s">
        <v>48</v>
      </c>
      <c r="AO80" s="16">
        <v>10</v>
      </c>
      <c r="AP80" s="11" t="s">
        <v>108</v>
      </c>
      <c r="AQ80" s="22">
        <v>10</v>
      </c>
      <c r="AR80" s="11" t="s">
        <v>165</v>
      </c>
      <c r="AS80" s="22">
        <v>7</v>
      </c>
      <c r="AT80" s="1" t="s">
        <v>352</v>
      </c>
      <c r="AU80" s="1" t="s">
        <v>107</v>
      </c>
      <c r="AV80" s="1" t="s">
        <v>48</v>
      </c>
      <c r="AW80" s="1" t="s">
        <v>353</v>
      </c>
      <c r="AX80" s="23">
        <f t="shared" si="7"/>
        <v>88.75</v>
      </c>
      <c r="AY80" s="19">
        <f t="shared" si="8"/>
        <v>76.666666666666671</v>
      </c>
      <c r="AZ80" s="21">
        <f t="shared" si="9"/>
        <v>85</v>
      </c>
      <c r="BA80" s="24">
        <f t="shared" si="10"/>
        <v>84.375</v>
      </c>
    </row>
    <row r="81" spans="1:53" ht="29.9" customHeight="1" x14ac:dyDescent="0.75">
      <c r="A81" s="1" t="s">
        <v>354</v>
      </c>
      <c r="B81" s="13" t="s">
        <v>174</v>
      </c>
      <c r="C81" s="1" t="s">
        <v>193</v>
      </c>
      <c r="D81" s="1" t="s">
        <v>41</v>
      </c>
      <c r="E81" s="1" t="s">
        <v>168</v>
      </c>
      <c r="F81" s="1" t="s">
        <v>43</v>
      </c>
      <c r="G81" s="1" t="s">
        <v>78</v>
      </c>
      <c r="H81" s="1" t="s">
        <v>45</v>
      </c>
      <c r="I81" s="1" t="s">
        <v>79</v>
      </c>
      <c r="J81" s="6" t="s">
        <v>334</v>
      </c>
      <c r="K81" s="16">
        <v>5</v>
      </c>
      <c r="L81" s="1" t="s">
        <v>50</v>
      </c>
      <c r="M81" s="1" t="s">
        <v>51</v>
      </c>
      <c r="N81" s="1" t="s">
        <v>52</v>
      </c>
      <c r="O81" s="13" t="s">
        <v>53</v>
      </c>
      <c r="P81" s="1" t="s">
        <v>54</v>
      </c>
      <c r="Q81" s="6" t="s">
        <v>55</v>
      </c>
      <c r="R81" s="16">
        <v>5</v>
      </c>
      <c r="S81" s="1" t="s">
        <v>190</v>
      </c>
      <c r="T81" s="6" t="s">
        <v>125</v>
      </c>
      <c r="U81" s="16">
        <v>5</v>
      </c>
      <c r="V81" s="6" t="s">
        <v>176</v>
      </c>
      <c r="W81" s="16">
        <v>7</v>
      </c>
      <c r="X81" s="6" t="s">
        <v>118</v>
      </c>
      <c r="Y81" s="16">
        <v>3</v>
      </c>
      <c r="Z81" s="6" t="s">
        <v>127</v>
      </c>
      <c r="AA81" s="16">
        <v>5</v>
      </c>
      <c r="AB81" s="4" t="s">
        <v>128</v>
      </c>
      <c r="AC81" s="18">
        <v>5</v>
      </c>
      <c r="AD81" s="1" t="s">
        <v>85</v>
      </c>
      <c r="AE81" s="8" t="s">
        <v>262</v>
      </c>
      <c r="AF81" s="20">
        <v>0</v>
      </c>
      <c r="AG81" s="8" t="s">
        <v>87</v>
      </c>
      <c r="AH81" s="20">
        <v>0</v>
      </c>
      <c r="AI81" s="8" t="s">
        <v>65</v>
      </c>
      <c r="AJ81" s="20">
        <v>3</v>
      </c>
      <c r="AK81" s="1" t="s">
        <v>355</v>
      </c>
      <c r="AL81" s="1" t="s">
        <v>73</v>
      </c>
      <c r="AM81" s="1" t="s">
        <v>50</v>
      </c>
      <c r="AN81" s="6" t="s">
        <v>127</v>
      </c>
      <c r="AO81" s="16">
        <v>5</v>
      </c>
      <c r="AP81" s="11" t="s">
        <v>278</v>
      </c>
      <c r="AQ81" s="22">
        <v>3</v>
      </c>
      <c r="AR81" s="11" t="s">
        <v>165</v>
      </c>
      <c r="AS81" s="22">
        <v>7</v>
      </c>
      <c r="AT81" s="1" t="s">
        <v>48</v>
      </c>
      <c r="AU81" s="1" t="s">
        <v>107</v>
      </c>
      <c r="AV81" s="1" t="s">
        <v>48</v>
      </c>
      <c r="AW81" s="1" t="s">
        <v>48</v>
      </c>
      <c r="AX81" s="23">
        <f t="shared" si="7"/>
        <v>50</v>
      </c>
      <c r="AY81" s="19">
        <f t="shared" si="8"/>
        <v>10</v>
      </c>
      <c r="AZ81" s="21">
        <f t="shared" si="9"/>
        <v>50</v>
      </c>
      <c r="BA81" s="24">
        <f t="shared" si="10"/>
        <v>38</v>
      </c>
    </row>
    <row r="82" spans="1:53" ht="29.9" customHeight="1" x14ac:dyDescent="0.75">
      <c r="A82" s="1" t="s">
        <v>356</v>
      </c>
      <c r="B82" s="13" t="s">
        <v>174</v>
      </c>
      <c r="C82" s="1" t="s">
        <v>179</v>
      </c>
      <c r="D82" s="1" t="s">
        <v>41</v>
      </c>
      <c r="E82" s="1" t="s">
        <v>168</v>
      </c>
      <c r="F82" s="1" t="s">
        <v>43</v>
      </c>
      <c r="G82" s="1" t="s">
        <v>96</v>
      </c>
      <c r="H82" s="1" t="s">
        <v>45</v>
      </c>
      <c r="I82" s="1" t="s">
        <v>79</v>
      </c>
      <c r="J82" s="6" t="s">
        <v>97</v>
      </c>
      <c r="K82" s="16">
        <v>7</v>
      </c>
      <c r="L82" s="1" t="s">
        <v>50</v>
      </c>
      <c r="M82" s="1" t="s">
        <v>80</v>
      </c>
      <c r="N82" s="1" t="s">
        <v>52</v>
      </c>
      <c r="O82" s="13" t="s">
        <v>143</v>
      </c>
      <c r="P82" s="1" t="s">
        <v>180</v>
      </c>
      <c r="Q82" s="6" t="s">
        <v>100</v>
      </c>
      <c r="R82" s="16">
        <v>10</v>
      </c>
      <c r="S82" s="1" t="s">
        <v>101</v>
      </c>
      <c r="T82" s="6" t="s">
        <v>57</v>
      </c>
      <c r="U82" s="16">
        <v>0</v>
      </c>
      <c r="V82" s="6" t="s">
        <v>83</v>
      </c>
      <c r="W82" s="16">
        <v>3</v>
      </c>
      <c r="X82" s="6" t="s">
        <v>103</v>
      </c>
      <c r="Y82" s="16">
        <v>10</v>
      </c>
      <c r="Z82" s="6" t="s">
        <v>91</v>
      </c>
      <c r="AA82" s="16">
        <v>10</v>
      </c>
      <c r="AB82" s="4" t="s">
        <v>206</v>
      </c>
      <c r="AC82" s="18">
        <v>10</v>
      </c>
      <c r="AD82" s="1" t="s">
        <v>85</v>
      </c>
      <c r="AE82" s="8" t="s">
        <v>129</v>
      </c>
      <c r="AF82" s="20">
        <v>10</v>
      </c>
      <c r="AG82" s="8" t="s">
        <v>130</v>
      </c>
      <c r="AH82" s="20">
        <v>10</v>
      </c>
      <c r="AI82" s="8" t="s">
        <v>88</v>
      </c>
      <c r="AJ82" s="20">
        <v>0</v>
      </c>
      <c r="AK82" s="1" t="s">
        <v>106</v>
      </c>
      <c r="AL82" s="1" t="s">
        <v>141</v>
      </c>
      <c r="AM82" s="1" t="s">
        <v>107</v>
      </c>
      <c r="AN82" s="6" t="s">
        <v>91</v>
      </c>
      <c r="AO82" s="16">
        <v>10</v>
      </c>
      <c r="AP82" s="11" t="s">
        <v>108</v>
      </c>
      <c r="AQ82" s="22">
        <v>10</v>
      </c>
      <c r="AR82" s="11" t="s">
        <v>91</v>
      </c>
      <c r="AS82" s="22">
        <v>10</v>
      </c>
      <c r="AT82" s="1" t="s">
        <v>48</v>
      </c>
      <c r="AU82" s="1" t="s">
        <v>107</v>
      </c>
      <c r="AV82" s="1" t="s">
        <v>48</v>
      </c>
      <c r="AW82" s="1" t="s">
        <v>48</v>
      </c>
      <c r="AX82" s="23">
        <f t="shared" si="7"/>
        <v>75</v>
      </c>
      <c r="AY82" s="19">
        <f t="shared" si="8"/>
        <v>66.666666666666671</v>
      </c>
      <c r="AZ82" s="21">
        <f t="shared" si="9"/>
        <v>100</v>
      </c>
      <c r="BA82" s="24">
        <f t="shared" si="10"/>
        <v>77.5</v>
      </c>
    </row>
    <row r="83" spans="1:53" ht="29.9" customHeight="1" x14ac:dyDescent="0.75">
      <c r="A83" s="1" t="s">
        <v>357</v>
      </c>
      <c r="B83" s="13" t="s">
        <v>167</v>
      </c>
      <c r="C83" s="1" t="s">
        <v>261</v>
      </c>
      <c r="D83" s="1" t="s">
        <v>41</v>
      </c>
      <c r="E83" s="1" t="s">
        <v>168</v>
      </c>
      <c r="F83" s="1" t="s">
        <v>43</v>
      </c>
      <c r="G83" s="1" t="s">
        <v>96</v>
      </c>
      <c r="H83" s="1" t="s">
        <v>45</v>
      </c>
      <c r="I83" s="1" t="s">
        <v>79</v>
      </c>
      <c r="J83" s="6" t="s">
        <v>97</v>
      </c>
      <c r="K83" s="16">
        <v>7</v>
      </c>
      <c r="L83" s="1" t="s">
        <v>50</v>
      </c>
      <c r="M83" s="1" t="s">
        <v>113</v>
      </c>
      <c r="N83" s="1" t="s">
        <v>156</v>
      </c>
      <c r="O83" s="13" t="s">
        <v>143</v>
      </c>
      <c r="P83" s="1" t="s">
        <v>180</v>
      </c>
      <c r="Q83" s="6" t="s">
        <v>100</v>
      </c>
      <c r="R83" s="16">
        <v>10</v>
      </c>
      <c r="S83" s="1" t="s">
        <v>187</v>
      </c>
      <c r="T83" s="6" t="s">
        <v>105</v>
      </c>
      <c r="U83" s="16">
        <v>5</v>
      </c>
      <c r="V83" s="6" t="s">
        <v>117</v>
      </c>
      <c r="W83" s="16">
        <v>5</v>
      </c>
      <c r="X83" s="6" t="s">
        <v>137</v>
      </c>
      <c r="Y83" s="16">
        <v>7</v>
      </c>
      <c r="Z83" s="6" t="s">
        <v>138</v>
      </c>
      <c r="AA83" s="16">
        <v>7</v>
      </c>
      <c r="AB83" s="4" t="s">
        <v>104</v>
      </c>
      <c r="AC83" s="18">
        <v>7</v>
      </c>
      <c r="AD83" s="1" t="s">
        <v>85</v>
      </c>
      <c r="AE83" s="8" t="s">
        <v>86</v>
      </c>
      <c r="AF83" s="20">
        <v>5</v>
      </c>
      <c r="AG83" s="8" t="s">
        <v>64</v>
      </c>
      <c r="AH83" s="20">
        <v>5</v>
      </c>
      <c r="AI83" s="8" t="s">
        <v>65</v>
      </c>
      <c r="AJ83" s="20">
        <v>3</v>
      </c>
      <c r="AK83" s="1" t="s">
        <v>106</v>
      </c>
      <c r="AL83" s="1" t="s">
        <v>172</v>
      </c>
      <c r="AM83" s="1" t="s">
        <v>107</v>
      </c>
      <c r="AN83" s="6" t="s">
        <v>91</v>
      </c>
      <c r="AO83" s="16">
        <v>10</v>
      </c>
      <c r="AP83" s="11" t="s">
        <v>146</v>
      </c>
      <c r="AQ83" s="22">
        <v>7</v>
      </c>
      <c r="AR83" s="11" t="s">
        <v>91</v>
      </c>
      <c r="AS83" s="22">
        <v>10</v>
      </c>
      <c r="AT83" s="1" t="s">
        <v>48</v>
      </c>
      <c r="AU83" s="1" t="s">
        <v>107</v>
      </c>
      <c r="AV83" s="1" t="s">
        <v>48</v>
      </c>
      <c r="AW83" s="1" t="s">
        <v>48</v>
      </c>
      <c r="AX83" s="23">
        <f t="shared" si="7"/>
        <v>72.5</v>
      </c>
      <c r="AY83" s="19">
        <f t="shared" si="8"/>
        <v>43.333333333333329</v>
      </c>
      <c r="AZ83" s="21">
        <f t="shared" si="9"/>
        <v>85</v>
      </c>
      <c r="BA83" s="24">
        <f t="shared" si="10"/>
        <v>66.25</v>
      </c>
    </row>
    <row r="84" spans="1:53" ht="29.9" customHeight="1" x14ac:dyDescent="0.75">
      <c r="A84" s="1" t="s">
        <v>358</v>
      </c>
      <c r="B84" s="13" t="s">
        <v>39</v>
      </c>
      <c r="C84" s="1" t="s">
        <v>193</v>
      </c>
      <c r="D84" s="1" t="s">
        <v>41</v>
      </c>
      <c r="E84" s="1" t="s">
        <v>168</v>
      </c>
      <c r="F84" s="1" t="s">
        <v>43</v>
      </c>
      <c r="G84" s="1" t="s">
        <v>78</v>
      </c>
      <c r="H84" s="1" t="s">
        <v>45</v>
      </c>
      <c r="I84" s="1" t="s">
        <v>184</v>
      </c>
      <c r="J84" s="6" t="s">
        <v>205</v>
      </c>
      <c r="K84" s="16">
        <v>10</v>
      </c>
      <c r="L84" s="1" t="s">
        <v>50</v>
      </c>
      <c r="M84" s="1" t="s">
        <v>51</v>
      </c>
      <c r="N84" s="1" t="s">
        <v>81</v>
      </c>
      <c r="O84" s="13" t="s">
        <v>143</v>
      </c>
      <c r="P84" s="1" t="s">
        <v>280</v>
      </c>
      <c r="Q84" s="6" t="s">
        <v>100</v>
      </c>
      <c r="R84" s="16">
        <v>10</v>
      </c>
      <c r="S84" s="1" t="s">
        <v>101</v>
      </c>
      <c r="T84" s="6" t="s">
        <v>102</v>
      </c>
      <c r="U84" s="16">
        <v>10</v>
      </c>
      <c r="V84" s="6" t="s">
        <v>194</v>
      </c>
      <c r="W84" s="16">
        <v>10</v>
      </c>
      <c r="X84" s="6" t="s">
        <v>103</v>
      </c>
      <c r="Y84" s="16">
        <v>10</v>
      </c>
      <c r="Z84" s="6" t="s">
        <v>91</v>
      </c>
      <c r="AA84" s="16">
        <v>10</v>
      </c>
      <c r="AB84" s="4" t="s">
        <v>206</v>
      </c>
      <c r="AC84" s="18">
        <v>10</v>
      </c>
      <c r="AD84" s="1" t="s">
        <v>144</v>
      </c>
      <c r="AE84" s="8" t="s">
        <v>262</v>
      </c>
      <c r="AF84" s="20">
        <v>0</v>
      </c>
      <c r="AG84" s="8" t="s">
        <v>87</v>
      </c>
      <c r="AH84" s="20">
        <v>0</v>
      </c>
      <c r="AI84" s="8" t="s">
        <v>88</v>
      </c>
      <c r="AJ84" s="20">
        <v>0</v>
      </c>
      <c r="AK84" s="1" t="s">
        <v>188</v>
      </c>
      <c r="AL84" s="1" t="s">
        <v>141</v>
      </c>
      <c r="AM84" s="1" t="s">
        <v>107</v>
      </c>
      <c r="AN84" s="6" t="s">
        <v>91</v>
      </c>
      <c r="AO84" s="16">
        <v>10</v>
      </c>
      <c r="AP84" s="11" t="s">
        <v>108</v>
      </c>
      <c r="AQ84" s="22">
        <v>10</v>
      </c>
      <c r="AR84" s="11" t="s">
        <v>91</v>
      </c>
      <c r="AS84" s="22">
        <v>10</v>
      </c>
      <c r="AT84" s="1" t="s">
        <v>48</v>
      </c>
      <c r="AU84" s="1" t="s">
        <v>107</v>
      </c>
      <c r="AV84" s="1" t="s">
        <v>48</v>
      </c>
      <c r="AW84" s="1" t="s">
        <v>359</v>
      </c>
      <c r="AX84" s="23">
        <f t="shared" si="7"/>
        <v>100</v>
      </c>
      <c r="AY84" s="19">
        <f t="shared" si="8"/>
        <v>0</v>
      </c>
      <c r="AZ84" s="21">
        <f t="shared" si="9"/>
        <v>100</v>
      </c>
      <c r="BA84" s="24">
        <f t="shared" si="10"/>
        <v>70</v>
      </c>
    </row>
    <row r="85" spans="1:53" ht="29.9" customHeight="1" x14ac:dyDescent="0.75">
      <c r="A85" s="1" t="s">
        <v>360</v>
      </c>
      <c r="B85" s="13" t="s">
        <v>167</v>
      </c>
      <c r="C85" s="1" t="s">
        <v>261</v>
      </c>
      <c r="D85" s="1" t="s">
        <v>41</v>
      </c>
      <c r="E85" s="1" t="s">
        <v>168</v>
      </c>
      <c r="F85" s="1" t="s">
        <v>43</v>
      </c>
      <c r="G85" s="1" t="s">
        <v>78</v>
      </c>
      <c r="H85" s="1" t="s">
        <v>45</v>
      </c>
      <c r="I85" s="1" t="s">
        <v>47</v>
      </c>
      <c r="J85" s="6" t="s">
        <v>97</v>
      </c>
      <c r="K85" s="16">
        <v>7</v>
      </c>
      <c r="L85" s="1" t="s">
        <v>50</v>
      </c>
      <c r="M85" s="1" t="s">
        <v>113</v>
      </c>
      <c r="N85" s="1" t="s">
        <v>81</v>
      </c>
      <c r="O85" s="13" t="s">
        <v>143</v>
      </c>
      <c r="P85" s="1" t="s">
        <v>180</v>
      </c>
      <c r="Q85" s="6" t="s">
        <v>100</v>
      </c>
      <c r="R85" s="16">
        <v>10</v>
      </c>
      <c r="S85" s="1" t="s">
        <v>243</v>
      </c>
      <c r="T85" s="6" t="s">
        <v>125</v>
      </c>
      <c r="U85" s="16">
        <v>5</v>
      </c>
      <c r="V85" s="6" t="s">
        <v>83</v>
      </c>
      <c r="W85" s="16">
        <v>3</v>
      </c>
      <c r="X85" s="6" t="s">
        <v>103</v>
      </c>
      <c r="Y85" s="16">
        <v>10</v>
      </c>
      <c r="Z85" s="6" t="s">
        <v>91</v>
      </c>
      <c r="AA85" s="16">
        <v>10</v>
      </c>
      <c r="AB85" s="4" t="s">
        <v>128</v>
      </c>
      <c r="AC85" s="18">
        <v>5</v>
      </c>
      <c r="AD85" s="1" t="s">
        <v>62</v>
      </c>
      <c r="AE85" s="8" t="s">
        <v>158</v>
      </c>
      <c r="AF85" s="20">
        <v>3</v>
      </c>
      <c r="AG85" s="8" t="s">
        <v>64</v>
      </c>
      <c r="AH85" s="20">
        <v>5</v>
      </c>
      <c r="AI85" s="8" t="s">
        <v>65</v>
      </c>
      <c r="AJ85" s="20">
        <v>3</v>
      </c>
      <c r="AK85" s="1" t="s">
        <v>239</v>
      </c>
      <c r="AL85" s="1" t="s">
        <v>67</v>
      </c>
      <c r="AM85" s="1" t="s">
        <v>50</v>
      </c>
      <c r="AN85" s="6" t="s">
        <v>60</v>
      </c>
      <c r="AO85" s="16">
        <v>3</v>
      </c>
      <c r="AP85" s="11" t="s">
        <v>69</v>
      </c>
      <c r="AQ85" s="22">
        <v>5</v>
      </c>
      <c r="AR85" s="11" t="s">
        <v>120</v>
      </c>
      <c r="AS85" s="22">
        <v>3</v>
      </c>
      <c r="AT85" s="1" t="s">
        <v>48</v>
      </c>
      <c r="AU85" s="1" t="s">
        <v>72</v>
      </c>
      <c r="AV85" s="1" t="s">
        <v>90</v>
      </c>
      <c r="AW85" s="1" t="s">
        <v>361</v>
      </c>
      <c r="AX85" s="23">
        <f t="shared" si="7"/>
        <v>66.25</v>
      </c>
      <c r="AY85" s="19">
        <f t="shared" si="8"/>
        <v>36.666666666666664</v>
      </c>
      <c r="AZ85" s="21">
        <f t="shared" si="9"/>
        <v>40</v>
      </c>
      <c r="BA85" s="24">
        <f t="shared" si="10"/>
        <v>52.125</v>
      </c>
    </row>
    <row r="86" spans="1:53" ht="29.9" customHeight="1" x14ac:dyDescent="0.75">
      <c r="A86" s="1" t="s">
        <v>362</v>
      </c>
      <c r="B86" s="13" t="s">
        <v>167</v>
      </c>
      <c r="C86" s="1" t="s">
        <v>124</v>
      </c>
      <c r="D86" s="1" t="s">
        <v>41</v>
      </c>
      <c r="E86" s="1" t="s">
        <v>168</v>
      </c>
      <c r="F86" s="1" t="s">
        <v>43</v>
      </c>
      <c r="G86" s="1" t="s">
        <v>78</v>
      </c>
      <c r="H86" s="1" t="s">
        <v>45</v>
      </c>
      <c r="I86" s="1" t="s">
        <v>79</v>
      </c>
      <c r="J86" s="6" t="s">
        <v>205</v>
      </c>
      <c r="K86" s="16">
        <v>10</v>
      </c>
      <c r="L86" s="1" t="s">
        <v>50</v>
      </c>
      <c r="M86" s="1" t="s">
        <v>80</v>
      </c>
      <c r="N86" s="1" t="s">
        <v>156</v>
      </c>
      <c r="O86" s="13" t="s">
        <v>53</v>
      </c>
      <c r="P86" s="1" t="s">
        <v>54</v>
      </c>
      <c r="Q86" s="6" t="s">
        <v>100</v>
      </c>
      <c r="R86" s="16">
        <v>10</v>
      </c>
      <c r="S86" s="1" t="s">
        <v>101</v>
      </c>
      <c r="T86" s="6" t="s">
        <v>102</v>
      </c>
      <c r="U86" s="16">
        <v>10</v>
      </c>
      <c r="V86" s="6" t="s">
        <v>176</v>
      </c>
      <c r="W86" s="16">
        <v>7</v>
      </c>
      <c r="X86" s="6" t="s">
        <v>137</v>
      </c>
      <c r="Y86" s="16">
        <v>7</v>
      </c>
      <c r="Z86" s="6" t="s">
        <v>91</v>
      </c>
      <c r="AA86" s="16">
        <v>10</v>
      </c>
      <c r="AB86" s="4" t="s">
        <v>206</v>
      </c>
      <c r="AC86" s="18">
        <v>10</v>
      </c>
      <c r="AD86" s="1" t="s">
        <v>62</v>
      </c>
      <c r="AE86" s="8" t="s">
        <v>63</v>
      </c>
      <c r="AF86" s="20">
        <v>7</v>
      </c>
      <c r="AG86" s="8" t="s">
        <v>130</v>
      </c>
      <c r="AH86" s="20">
        <v>10</v>
      </c>
      <c r="AI86" s="8" t="s">
        <v>148</v>
      </c>
      <c r="AJ86" s="20">
        <v>7</v>
      </c>
      <c r="AK86" s="1" t="s">
        <v>363</v>
      </c>
      <c r="AL86" s="1" t="s">
        <v>141</v>
      </c>
      <c r="AM86" s="1" t="s">
        <v>107</v>
      </c>
      <c r="AN86" s="6" t="s">
        <v>91</v>
      </c>
      <c r="AO86" s="16">
        <v>10</v>
      </c>
      <c r="AP86" s="11" t="s">
        <v>108</v>
      </c>
      <c r="AQ86" s="22">
        <v>10</v>
      </c>
      <c r="AR86" s="11" t="s">
        <v>91</v>
      </c>
      <c r="AS86" s="22">
        <v>10</v>
      </c>
      <c r="AT86" s="1" t="s">
        <v>48</v>
      </c>
      <c r="AU86" s="1" t="s">
        <v>107</v>
      </c>
      <c r="AV86" s="1" t="s">
        <v>48</v>
      </c>
      <c r="AW86" s="1" t="s">
        <v>48</v>
      </c>
      <c r="AX86" s="23">
        <f t="shared" si="7"/>
        <v>92.5</v>
      </c>
      <c r="AY86" s="19">
        <f t="shared" si="8"/>
        <v>80</v>
      </c>
      <c r="AZ86" s="21">
        <f t="shared" si="9"/>
        <v>100</v>
      </c>
      <c r="BA86" s="24">
        <f t="shared" si="10"/>
        <v>90.25</v>
      </c>
    </row>
    <row r="87" spans="1:53" ht="29.9" customHeight="1" x14ac:dyDescent="0.75">
      <c r="A87" s="1" t="s">
        <v>364</v>
      </c>
      <c r="B87" s="13" t="s">
        <v>94</v>
      </c>
      <c r="C87" s="1" t="s">
        <v>124</v>
      </c>
      <c r="D87" s="1" t="s">
        <v>41</v>
      </c>
      <c r="E87" s="1" t="s">
        <v>168</v>
      </c>
      <c r="F87" s="1" t="s">
        <v>43</v>
      </c>
      <c r="G87" s="1" t="s">
        <v>96</v>
      </c>
      <c r="H87" s="1" t="s">
        <v>45</v>
      </c>
      <c r="I87" s="1" t="s">
        <v>79</v>
      </c>
      <c r="J87" s="6" t="s">
        <v>97</v>
      </c>
      <c r="K87" s="16">
        <v>7</v>
      </c>
      <c r="L87" s="1" t="s">
        <v>50</v>
      </c>
      <c r="M87" s="1" t="s">
        <v>80</v>
      </c>
      <c r="N87" s="1" t="s">
        <v>156</v>
      </c>
      <c r="O87" s="13" t="s">
        <v>143</v>
      </c>
      <c r="P87" s="1" t="s">
        <v>54</v>
      </c>
      <c r="Q87" s="6" t="s">
        <v>100</v>
      </c>
      <c r="R87" s="16">
        <v>10</v>
      </c>
      <c r="S87" s="1" t="s">
        <v>101</v>
      </c>
      <c r="T87" s="6" t="s">
        <v>125</v>
      </c>
      <c r="U87" s="16">
        <v>5</v>
      </c>
      <c r="V87" s="6" t="s">
        <v>176</v>
      </c>
      <c r="W87" s="16">
        <v>7</v>
      </c>
      <c r="X87" s="6" t="s">
        <v>126</v>
      </c>
      <c r="Y87" s="16">
        <v>5</v>
      </c>
      <c r="Z87" s="6" t="s">
        <v>138</v>
      </c>
      <c r="AA87" s="16">
        <v>7</v>
      </c>
      <c r="AB87" s="4" t="s">
        <v>206</v>
      </c>
      <c r="AC87" s="18">
        <v>10</v>
      </c>
      <c r="AD87" s="1" t="s">
        <v>62</v>
      </c>
      <c r="AE87" s="8" t="s">
        <v>63</v>
      </c>
      <c r="AF87" s="20">
        <v>7</v>
      </c>
      <c r="AG87" s="8" t="s">
        <v>64</v>
      </c>
      <c r="AH87" s="20">
        <v>5</v>
      </c>
      <c r="AI87" s="8" t="s">
        <v>88</v>
      </c>
      <c r="AJ87" s="20">
        <v>0</v>
      </c>
      <c r="AK87" s="1" t="s">
        <v>106</v>
      </c>
      <c r="AL87" s="1" t="s">
        <v>172</v>
      </c>
      <c r="AM87" s="1" t="s">
        <v>107</v>
      </c>
      <c r="AN87" s="6" t="s">
        <v>91</v>
      </c>
      <c r="AO87" s="16">
        <v>10</v>
      </c>
      <c r="AP87" s="11" t="s">
        <v>108</v>
      </c>
      <c r="AQ87" s="22">
        <v>10</v>
      </c>
      <c r="AR87" s="11" t="s">
        <v>165</v>
      </c>
      <c r="AS87" s="22">
        <v>7</v>
      </c>
      <c r="AT87" s="1" t="s">
        <v>365</v>
      </c>
      <c r="AU87" s="1" t="s">
        <v>72</v>
      </c>
      <c r="AV87" s="1" t="s">
        <v>67</v>
      </c>
      <c r="AW87" s="1" t="s">
        <v>48</v>
      </c>
      <c r="AX87" s="23">
        <f t="shared" si="7"/>
        <v>76.25</v>
      </c>
      <c r="AY87" s="19">
        <f t="shared" si="8"/>
        <v>40</v>
      </c>
      <c r="AZ87" s="21">
        <f t="shared" si="9"/>
        <v>85</v>
      </c>
      <c r="BA87" s="24">
        <f t="shared" si="10"/>
        <v>67.125</v>
      </c>
    </row>
    <row r="88" spans="1:53" ht="29.9" customHeight="1" x14ac:dyDescent="0.75">
      <c r="A88" s="1" t="s">
        <v>366</v>
      </c>
      <c r="B88" s="13" t="s">
        <v>94</v>
      </c>
      <c r="C88" s="1" t="s">
        <v>179</v>
      </c>
      <c r="D88" s="1" t="s">
        <v>41</v>
      </c>
      <c r="E88" s="1" t="s">
        <v>168</v>
      </c>
      <c r="F88" s="1" t="s">
        <v>43</v>
      </c>
      <c r="G88" s="1" t="s">
        <v>78</v>
      </c>
      <c r="H88" s="1" t="s">
        <v>45</v>
      </c>
      <c r="I88" s="1" t="s">
        <v>47</v>
      </c>
      <c r="J88" s="6" t="s">
        <v>205</v>
      </c>
      <c r="K88" s="16">
        <v>10</v>
      </c>
      <c r="L88" s="1" t="s">
        <v>50</v>
      </c>
      <c r="M88" s="1" t="s">
        <v>80</v>
      </c>
      <c r="N88" s="1" t="s">
        <v>156</v>
      </c>
      <c r="O88" s="13" t="s">
        <v>143</v>
      </c>
      <c r="P88" s="1" t="s">
        <v>153</v>
      </c>
      <c r="Q88" s="6" t="s">
        <v>100</v>
      </c>
      <c r="R88" s="16">
        <v>10</v>
      </c>
      <c r="S88" s="1" t="s">
        <v>221</v>
      </c>
      <c r="T88" s="6" t="s">
        <v>102</v>
      </c>
      <c r="U88" s="16">
        <v>10</v>
      </c>
      <c r="V88" s="6" t="s">
        <v>176</v>
      </c>
      <c r="W88" s="16">
        <v>7</v>
      </c>
      <c r="X88" s="6" t="s">
        <v>103</v>
      </c>
      <c r="Y88" s="16">
        <v>10</v>
      </c>
      <c r="Z88" s="6" t="s">
        <v>91</v>
      </c>
      <c r="AA88" s="16">
        <v>10</v>
      </c>
      <c r="AB88" s="4" t="s">
        <v>206</v>
      </c>
      <c r="AC88" s="18">
        <v>10</v>
      </c>
      <c r="AD88" s="1" t="s">
        <v>85</v>
      </c>
      <c r="AE88" s="8" t="s">
        <v>63</v>
      </c>
      <c r="AF88" s="20">
        <v>7</v>
      </c>
      <c r="AG88" s="8" t="s">
        <v>64</v>
      </c>
      <c r="AH88" s="20">
        <v>5</v>
      </c>
      <c r="AI88" s="8" t="s">
        <v>131</v>
      </c>
      <c r="AJ88" s="20">
        <v>5</v>
      </c>
      <c r="AK88" s="1" t="s">
        <v>261</v>
      </c>
      <c r="AL88" s="1" t="s">
        <v>90</v>
      </c>
      <c r="AM88" s="1" t="s">
        <v>107</v>
      </c>
      <c r="AN88" s="6" t="s">
        <v>91</v>
      </c>
      <c r="AO88" s="16">
        <v>10</v>
      </c>
      <c r="AP88" s="11" t="s">
        <v>108</v>
      </c>
      <c r="AQ88" s="22">
        <v>10</v>
      </c>
      <c r="AR88" s="11" t="s">
        <v>91</v>
      </c>
      <c r="AS88" s="22">
        <v>10</v>
      </c>
      <c r="AT88" s="1" t="s">
        <v>48</v>
      </c>
      <c r="AU88" s="1" t="s">
        <v>92</v>
      </c>
      <c r="AV88" s="1" t="s">
        <v>172</v>
      </c>
      <c r="AW88" s="1" t="s">
        <v>48</v>
      </c>
      <c r="AX88" s="23">
        <f t="shared" si="7"/>
        <v>96.25</v>
      </c>
      <c r="AY88" s="19">
        <f t="shared" si="8"/>
        <v>56.666666666666671</v>
      </c>
      <c r="AZ88" s="21">
        <f t="shared" si="9"/>
        <v>100</v>
      </c>
      <c r="BA88" s="24">
        <f t="shared" si="10"/>
        <v>85.125</v>
      </c>
    </row>
    <row r="89" spans="1:53" ht="29.9" customHeight="1" x14ac:dyDescent="0.75">
      <c r="A89" s="1" t="s">
        <v>367</v>
      </c>
      <c r="B89" s="13" t="s">
        <v>174</v>
      </c>
      <c r="C89" s="1" t="s">
        <v>111</v>
      </c>
      <c r="D89" s="1" t="s">
        <v>41</v>
      </c>
      <c r="E89" s="1" t="s">
        <v>168</v>
      </c>
      <c r="F89" s="1" t="s">
        <v>43</v>
      </c>
      <c r="G89" s="1" t="s">
        <v>96</v>
      </c>
      <c r="H89" s="1" t="s">
        <v>45</v>
      </c>
      <c r="I89" s="1" t="s">
        <v>79</v>
      </c>
      <c r="J89" s="6" t="s">
        <v>205</v>
      </c>
      <c r="K89" s="16">
        <v>10</v>
      </c>
      <c r="L89" s="1" t="s">
        <v>50</v>
      </c>
      <c r="M89" s="1" t="s">
        <v>80</v>
      </c>
      <c r="N89" s="1" t="s">
        <v>156</v>
      </c>
      <c r="O89" s="13" t="s">
        <v>143</v>
      </c>
      <c r="P89" s="1" t="s">
        <v>99</v>
      </c>
      <c r="Q89" s="6" t="s">
        <v>100</v>
      </c>
      <c r="R89" s="16">
        <v>10</v>
      </c>
      <c r="S89" s="1" t="s">
        <v>82</v>
      </c>
      <c r="T89" s="6" t="s">
        <v>125</v>
      </c>
      <c r="U89" s="16">
        <v>5</v>
      </c>
      <c r="V89" s="6" t="s">
        <v>117</v>
      </c>
      <c r="W89" s="16">
        <v>5</v>
      </c>
      <c r="X89" s="6" t="s">
        <v>126</v>
      </c>
      <c r="Y89" s="16">
        <v>5</v>
      </c>
      <c r="Z89" s="6" t="s">
        <v>138</v>
      </c>
      <c r="AA89" s="16">
        <v>7</v>
      </c>
      <c r="AB89" s="4" t="s">
        <v>128</v>
      </c>
      <c r="AC89" s="18">
        <v>5</v>
      </c>
      <c r="AD89" s="1" t="s">
        <v>62</v>
      </c>
      <c r="AE89" s="8" t="s">
        <v>63</v>
      </c>
      <c r="AF89" s="20">
        <v>7</v>
      </c>
      <c r="AG89" s="8" t="s">
        <v>130</v>
      </c>
      <c r="AH89" s="20">
        <v>10</v>
      </c>
      <c r="AI89" s="8" t="s">
        <v>131</v>
      </c>
      <c r="AJ89" s="20">
        <v>5</v>
      </c>
      <c r="AK89" s="1" t="s">
        <v>344</v>
      </c>
      <c r="AL89" s="1" t="s">
        <v>172</v>
      </c>
      <c r="AM89" s="1" t="s">
        <v>107</v>
      </c>
      <c r="AN89" s="6" t="s">
        <v>91</v>
      </c>
      <c r="AO89" s="16">
        <v>10</v>
      </c>
      <c r="AP89" s="11" t="s">
        <v>146</v>
      </c>
      <c r="AQ89" s="22">
        <v>7</v>
      </c>
      <c r="AR89" s="11" t="s">
        <v>91</v>
      </c>
      <c r="AS89" s="22">
        <v>10</v>
      </c>
      <c r="AT89" s="1" t="s">
        <v>48</v>
      </c>
      <c r="AU89" s="1" t="s">
        <v>161</v>
      </c>
      <c r="AV89" s="1" t="s">
        <v>67</v>
      </c>
      <c r="AW89" s="1" t="s">
        <v>48</v>
      </c>
      <c r="AX89" s="23">
        <f t="shared" si="7"/>
        <v>71.25</v>
      </c>
      <c r="AY89" s="19">
        <f t="shared" si="8"/>
        <v>73.333333333333329</v>
      </c>
      <c r="AZ89" s="21">
        <f t="shared" si="9"/>
        <v>85</v>
      </c>
      <c r="BA89" s="24">
        <f t="shared" si="10"/>
        <v>74.625</v>
      </c>
    </row>
    <row r="90" spans="1:53" ht="29.9" customHeight="1" x14ac:dyDescent="0.75">
      <c r="A90" s="1" t="s">
        <v>368</v>
      </c>
      <c r="B90" s="13" t="s">
        <v>167</v>
      </c>
      <c r="C90" s="1" t="s">
        <v>214</v>
      </c>
      <c r="D90" s="1" t="s">
        <v>41</v>
      </c>
      <c r="E90" s="1" t="s">
        <v>168</v>
      </c>
      <c r="F90" s="1" t="s">
        <v>43</v>
      </c>
      <c r="G90" s="1" t="s">
        <v>96</v>
      </c>
      <c r="H90" s="1" t="s">
        <v>45</v>
      </c>
      <c r="I90" s="1" t="s">
        <v>47</v>
      </c>
      <c r="J90" s="6" t="s">
        <v>97</v>
      </c>
      <c r="K90" s="16">
        <v>7</v>
      </c>
      <c r="L90" s="1" t="s">
        <v>107</v>
      </c>
      <c r="M90" s="1" t="s">
        <v>48</v>
      </c>
      <c r="N90" s="1" t="s">
        <v>156</v>
      </c>
      <c r="O90" s="13" t="s">
        <v>202</v>
      </c>
      <c r="P90" s="1" t="s">
        <v>180</v>
      </c>
      <c r="Q90" s="6" t="s">
        <v>100</v>
      </c>
      <c r="R90" s="16">
        <v>10</v>
      </c>
      <c r="S90" s="1" t="s">
        <v>243</v>
      </c>
      <c r="T90" s="6" t="s">
        <v>57</v>
      </c>
      <c r="U90" s="16">
        <v>0</v>
      </c>
      <c r="V90" s="6" t="s">
        <v>117</v>
      </c>
      <c r="W90" s="16">
        <v>5</v>
      </c>
      <c r="X90" s="6" t="s">
        <v>126</v>
      </c>
      <c r="Y90" s="16">
        <v>5</v>
      </c>
      <c r="Z90" s="6" t="s">
        <v>138</v>
      </c>
      <c r="AA90" s="16">
        <v>7</v>
      </c>
      <c r="AB90" s="4" t="s">
        <v>128</v>
      </c>
      <c r="AC90" s="18">
        <v>5</v>
      </c>
      <c r="AD90" s="1" t="s">
        <v>62</v>
      </c>
      <c r="AE90" s="8" t="s">
        <v>129</v>
      </c>
      <c r="AF90" s="20">
        <v>10</v>
      </c>
      <c r="AG90" s="8" t="s">
        <v>64</v>
      </c>
      <c r="AH90" s="20">
        <v>5</v>
      </c>
      <c r="AI90" s="8" t="s">
        <v>131</v>
      </c>
      <c r="AJ90" s="20">
        <v>5</v>
      </c>
      <c r="AK90" s="1" t="s">
        <v>159</v>
      </c>
      <c r="AL90" s="1" t="s">
        <v>90</v>
      </c>
      <c r="AM90" s="1" t="s">
        <v>107</v>
      </c>
      <c r="AN90" s="6" t="s">
        <v>48</v>
      </c>
      <c r="AO90" s="16">
        <v>10</v>
      </c>
      <c r="AP90" s="11" t="s">
        <v>108</v>
      </c>
      <c r="AQ90" s="22">
        <v>10</v>
      </c>
      <c r="AR90" s="11" t="s">
        <v>91</v>
      </c>
      <c r="AS90" s="22">
        <v>10</v>
      </c>
      <c r="AT90" s="1" t="s">
        <v>48</v>
      </c>
      <c r="AU90" s="1" t="s">
        <v>161</v>
      </c>
      <c r="AV90" s="1" t="s">
        <v>67</v>
      </c>
      <c r="AW90" s="1" t="s">
        <v>48</v>
      </c>
      <c r="AX90" s="23">
        <f t="shared" si="7"/>
        <v>61.25</v>
      </c>
      <c r="AY90" s="19">
        <f t="shared" si="8"/>
        <v>66.666666666666671</v>
      </c>
      <c r="AZ90" s="21">
        <f t="shared" si="9"/>
        <v>100</v>
      </c>
      <c r="BA90" s="24">
        <f t="shared" si="10"/>
        <v>70.625</v>
      </c>
    </row>
    <row r="91" spans="1:53" ht="29.9" customHeight="1" x14ac:dyDescent="0.75">
      <c r="A91" s="1" t="s">
        <v>369</v>
      </c>
      <c r="B91" s="13" t="s">
        <v>174</v>
      </c>
      <c r="C91" s="1" t="s">
        <v>318</v>
      </c>
      <c r="D91" s="1" t="s">
        <v>41</v>
      </c>
      <c r="E91" s="1" t="s">
        <v>77</v>
      </c>
      <c r="F91" s="1" t="s">
        <v>43</v>
      </c>
      <c r="G91" s="1" t="s">
        <v>287</v>
      </c>
      <c r="H91" s="1" t="s">
        <v>45</v>
      </c>
      <c r="I91" s="1" t="s">
        <v>79</v>
      </c>
      <c r="J91" s="6" t="s">
        <v>97</v>
      </c>
      <c r="K91" s="16">
        <v>7</v>
      </c>
      <c r="L91" s="1" t="s">
        <v>50</v>
      </c>
      <c r="M91" s="1" t="s">
        <v>80</v>
      </c>
      <c r="N91" s="1" t="s">
        <v>81</v>
      </c>
      <c r="O91" s="13" t="s">
        <v>53</v>
      </c>
      <c r="P91" s="1" t="s">
        <v>99</v>
      </c>
      <c r="Q91" s="6" t="s">
        <v>100</v>
      </c>
      <c r="R91" s="16">
        <v>10</v>
      </c>
      <c r="S91" s="1" t="s">
        <v>221</v>
      </c>
      <c r="T91" s="6" t="s">
        <v>102</v>
      </c>
      <c r="U91" s="16">
        <v>10</v>
      </c>
      <c r="V91" s="6" t="s">
        <v>194</v>
      </c>
      <c r="W91" s="16">
        <v>10</v>
      </c>
      <c r="X91" s="6" t="s">
        <v>103</v>
      </c>
      <c r="Y91" s="16">
        <v>10</v>
      </c>
      <c r="Z91" s="6" t="s">
        <v>138</v>
      </c>
      <c r="AA91" s="16">
        <v>7</v>
      </c>
      <c r="AB91" s="4" t="s">
        <v>128</v>
      </c>
      <c r="AC91" s="18">
        <v>5</v>
      </c>
      <c r="AD91" s="1" t="s">
        <v>85</v>
      </c>
      <c r="AE91" s="8" t="s">
        <v>129</v>
      </c>
      <c r="AF91" s="20">
        <v>10</v>
      </c>
      <c r="AG91" s="8" t="s">
        <v>64</v>
      </c>
      <c r="AH91" s="20">
        <v>5</v>
      </c>
      <c r="AI91" s="8" t="s">
        <v>148</v>
      </c>
      <c r="AJ91" s="20">
        <v>7</v>
      </c>
      <c r="AK91" s="1" t="s">
        <v>241</v>
      </c>
      <c r="AL91" s="1" t="s">
        <v>141</v>
      </c>
      <c r="AM91" s="1" t="s">
        <v>107</v>
      </c>
      <c r="AN91" s="6" t="s">
        <v>91</v>
      </c>
      <c r="AO91" s="16">
        <v>10</v>
      </c>
      <c r="AP91" s="11" t="s">
        <v>108</v>
      </c>
      <c r="AQ91" s="22">
        <v>10</v>
      </c>
      <c r="AR91" s="11" t="s">
        <v>165</v>
      </c>
      <c r="AS91" s="22">
        <v>7</v>
      </c>
      <c r="AT91" s="1" t="s">
        <v>370</v>
      </c>
      <c r="AU91" s="1" t="s">
        <v>107</v>
      </c>
      <c r="AV91" s="1" t="s">
        <v>73</v>
      </c>
      <c r="AW91" s="1" t="s">
        <v>48</v>
      </c>
      <c r="AX91" s="23">
        <f t="shared" si="7"/>
        <v>86.25</v>
      </c>
      <c r="AY91" s="19">
        <f t="shared" si="8"/>
        <v>73.333333333333329</v>
      </c>
      <c r="AZ91" s="21">
        <f t="shared" si="9"/>
        <v>85</v>
      </c>
      <c r="BA91" s="24">
        <f t="shared" si="10"/>
        <v>82.125</v>
      </c>
    </row>
    <row r="92" spans="1:53" ht="29.9" customHeight="1" x14ac:dyDescent="0.75">
      <c r="A92" s="1" t="s">
        <v>371</v>
      </c>
      <c r="B92" s="13" t="s">
        <v>174</v>
      </c>
      <c r="C92" s="1" t="s">
        <v>197</v>
      </c>
      <c r="D92" s="1" t="s">
        <v>41</v>
      </c>
      <c r="E92" s="1" t="s">
        <v>168</v>
      </c>
      <c r="F92" s="1" t="s">
        <v>43</v>
      </c>
      <c r="G92" s="1" t="s">
        <v>78</v>
      </c>
      <c r="H92" s="1" t="s">
        <v>45</v>
      </c>
      <c r="I92" s="1" t="s">
        <v>79</v>
      </c>
      <c r="J92" s="6" t="s">
        <v>97</v>
      </c>
      <c r="K92" s="16">
        <v>7</v>
      </c>
      <c r="L92" s="1" t="s">
        <v>50</v>
      </c>
      <c r="M92" s="1" t="s">
        <v>80</v>
      </c>
      <c r="N92" s="1" t="s">
        <v>52</v>
      </c>
      <c r="O92" s="13" t="s">
        <v>98</v>
      </c>
      <c r="P92" s="1" t="s">
        <v>153</v>
      </c>
      <c r="Q92" s="6" t="s">
        <v>135</v>
      </c>
      <c r="R92" s="16">
        <v>7</v>
      </c>
      <c r="S92" s="1" t="s">
        <v>101</v>
      </c>
      <c r="T92" s="6" t="s">
        <v>102</v>
      </c>
      <c r="U92" s="16">
        <v>10</v>
      </c>
      <c r="V92" s="6" t="s">
        <v>176</v>
      </c>
      <c r="W92" s="16">
        <v>7</v>
      </c>
      <c r="X92" s="6" t="s">
        <v>103</v>
      </c>
      <c r="Y92" s="16">
        <v>10</v>
      </c>
      <c r="Z92" s="6" t="s">
        <v>91</v>
      </c>
      <c r="AA92" s="16">
        <v>10</v>
      </c>
      <c r="AB92" s="4" t="s">
        <v>104</v>
      </c>
      <c r="AC92" s="18">
        <v>7</v>
      </c>
      <c r="AD92" s="1" t="s">
        <v>62</v>
      </c>
      <c r="AE92" s="8" t="s">
        <v>63</v>
      </c>
      <c r="AF92" s="20">
        <v>7</v>
      </c>
      <c r="AG92" s="8" t="s">
        <v>64</v>
      </c>
      <c r="AH92" s="20">
        <v>5</v>
      </c>
      <c r="AI92" s="8" t="s">
        <v>148</v>
      </c>
      <c r="AJ92" s="20">
        <v>7</v>
      </c>
      <c r="AK92" s="1" t="s">
        <v>363</v>
      </c>
      <c r="AL92" s="1" t="s">
        <v>172</v>
      </c>
      <c r="AM92" s="1" t="s">
        <v>107</v>
      </c>
      <c r="AN92" s="6" t="s">
        <v>91</v>
      </c>
      <c r="AO92" s="16">
        <v>10</v>
      </c>
      <c r="AP92" s="11" t="s">
        <v>146</v>
      </c>
      <c r="AQ92" s="22">
        <v>7</v>
      </c>
      <c r="AR92" s="11" t="s">
        <v>91</v>
      </c>
      <c r="AS92" s="22">
        <v>10</v>
      </c>
      <c r="AT92" s="1" t="s">
        <v>48</v>
      </c>
      <c r="AU92" s="1" t="s">
        <v>107</v>
      </c>
      <c r="AV92" s="1" t="s">
        <v>48</v>
      </c>
      <c r="AW92" s="1" t="s">
        <v>48</v>
      </c>
      <c r="AX92" s="23">
        <f t="shared" si="7"/>
        <v>85</v>
      </c>
      <c r="AY92" s="19">
        <f t="shared" si="8"/>
        <v>63.333333333333329</v>
      </c>
      <c r="AZ92" s="21">
        <f t="shared" si="9"/>
        <v>85</v>
      </c>
      <c r="BA92" s="24">
        <f t="shared" si="10"/>
        <v>78.5</v>
      </c>
    </row>
    <row r="93" spans="1:53" ht="29.9" customHeight="1" x14ac:dyDescent="0.75">
      <c r="A93" s="1" t="s">
        <v>372</v>
      </c>
      <c r="B93" s="13" t="s">
        <v>174</v>
      </c>
      <c r="C93" s="1" t="s">
        <v>124</v>
      </c>
      <c r="D93" s="1" t="s">
        <v>41</v>
      </c>
      <c r="E93" s="1" t="s">
        <v>168</v>
      </c>
      <c r="F93" s="1" t="s">
        <v>43</v>
      </c>
      <c r="G93" s="1" t="s">
        <v>96</v>
      </c>
      <c r="H93" s="1" t="s">
        <v>45</v>
      </c>
      <c r="I93" s="1" t="s">
        <v>79</v>
      </c>
      <c r="J93" s="6" t="s">
        <v>97</v>
      </c>
      <c r="K93" s="16">
        <v>7</v>
      </c>
      <c r="L93" s="1" t="s">
        <v>50</v>
      </c>
      <c r="M93" s="1" t="s">
        <v>80</v>
      </c>
      <c r="N93" s="1" t="s">
        <v>52</v>
      </c>
      <c r="O93" s="13" t="s">
        <v>143</v>
      </c>
      <c r="P93" s="1" t="s">
        <v>54</v>
      </c>
      <c r="Q93" s="6" t="s">
        <v>100</v>
      </c>
      <c r="R93" s="16">
        <v>10</v>
      </c>
      <c r="S93" s="1" t="s">
        <v>101</v>
      </c>
      <c r="T93" s="6" t="s">
        <v>102</v>
      </c>
      <c r="U93" s="16">
        <v>10</v>
      </c>
      <c r="V93" s="6" t="s">
        <v>194</v>
      </c>
      <c r="W93" s="16">
        <v>10</v>
      </c>
      <c r="X93" s="6" t="s">
        <v>137</v>
      </c>
      <c r="Y93" s="16">
        <v>7</v>
      </c>
      <c r="Z93" s="6" t="s">
        <v>138</v>
      </c>
      <c r="AA93" s="16">
        <v>7</v>
      </c>
      <c r="AB93" s="4" t="s">
        <v>104</v>
      </c>
      <c r="AC93" s="18">
        <v>7</v>
      </c>
      <c r="AD93" s="1" t="s">
        <v>139</v>
      </c>
      <c r="AE93" s="8" t="s">
        <v>129</v>
      </c>
      <c r="AF93" s="20">
        <v>10</v>
      </c>
      <c r="AG93" s="8" t="s">
        <v>130</v>
      </c>
      <c r="AH93" s="20">
        <v>10</v>
      </c>
      <c r="AI93" s="8" t="s">
        <v>148</v>
      </c>
      <c r="AJ93" s="20">
        <v>7</v>
      </c>
      <c r="AK93" s="1" t="s">
        <v>212</v>
      </c>
      <c r="AL93" s="1" t="s">
        <v>172</v>
      </c>
      <c r="AM93" s="1" t="s">
        <v>107</v>
      </c>
      <c r="AN93" s="6" t="s">
        <v>91</v>
      </c>
      <c r="AO93" s="16">
        <v>10</v>
      </c>
      <c r="AP93" s="11" t="s">
        <v>108</v>
      </c>
      <c r="AQ93" s="22">
        <v>10</v>
      </c>
      <c r="AR93" s="11" t="s">
        <v>91</v>
      </c>
      <c r="AS93" s="22">
        <v>10</v>
      </c>
      <c r="AT93" s="1" t="s">
        <v>48</v>
      </c>
      <c r="AU93" s="1" t="s">
        <v>107</v>
      </c>
      <c r="AV93" s="1" t="s">
        <v>48</v>
      </c>
      <c r="AW93" s="1" t="s">
        <v>48</v>
      </c>
      <c r="AX93" s="23">
        <f t="shared" si="7"/>
        <v>85</v>
      </c>
      <c r="AY93" s="19">
        <f t="shared" si="8"/>
        <v>90</v>
      </c>
      <c r="AZ93" s="21">
        <f t="shared" si="9"/>
        <v>100</v>
      </c>
      <c r="BA93" s="24">
        <f t="shared" si="10"/>
        <v>89.5</v>
      </c>
    </row>
    <row r="94" spans="1:53" ht="29.9" customHeight="1" x14ac:dyDescent="0.75">
      <c r="A94" s="1" t="s">
        <v>373</v>
      </c>
      <c r="B94" s="13" t="s">
        <v>94</v>
      </c>
      <c r="C94" s="1" t="s">
        <v>124</v>
      </c>
      <c r="D94" s="1" t="s">
        <v>41</v>
      </c>
      <c r="E94" s="1" t="s">
        <v>42</v>
      </c>
      <c r="F94" s="1" t="s">
        <v>43</v>
      </c>
      <c r="G94" s="1" t="s">
        <v>78</v>
      </c>
      <c r="H94" s="1" t="s">
        <v>45</v>
      </c>
      <c r="I94" s="1" t="s">
        <v>79</v>
      </c>
      <c r="J94" s="6" t="s">
        <v>97</v>
      </c>
      <c r="K94" s="16">
        <v>7</v>
      </c>
      <c r="L94" s="1" t="s">
        <v>50</v>
      </c>
      <c r="M94" s="1" t="s">
        <v>80</v>
      </c>
      <c r="N94" s="1" t="s">
        <v>52</v>
      </c>
      <c r="O94" s="13" t="s">
        <v>143</v>
      </c>
      <c r="P94" s="1" t="s">
        <v>54</v>
      </c>
      <c r="Q94" s="6" t="s">
        <v>135</v>
      </c>
      <c r="R94" s="16">
        <v>7</v>
      </c>
      <c r="S94" s="1" t="s">
        <v>56</v>
      </c>
      <c r="T94" s="6" t="s">
        <v>125</v>
      </c>
      <c r="U94" s="16">
        <v>5</v>
      </c>
      <c r="V94" s="6" t="s">
        <v>176</v>
      </c>
      <c r="W94" s="16">
        <v>7</v>
      </c>
      <c r="X94" s="6" t="s">
        <v>126</v>
      </c>
      <c r="Y94" s="16">
        <v>5</v>
      </c>
      <c r="Z94" s="6" t="s">
        <v>91</v>
      </c>
      <c r="AA94" s="16">
        <v>10</v>
      </c>
      <c r="AB94" s="4" t="s">
        <v>128</v>
      </c>
      <c r="AC94" s="18">
        <v>5</v>
      </c>
      <c r="AD94" s="1" t="s">
        <v>62</v>
      </c>
      <c r="AE94" s="8" t="s">
        <v>129</v>
      </c>
      <c r="AF94" s="20">
        <v>10</v>
      </c>
      <c r="AG94" s="8" t="s">
        <v>130</v>
      </c>
      <c r="AH94" s="20">
        <v>10</v>
      </c>
      <c r="AI94" s="8" t="s">
        <v>148</v>
      </c>
      <c r="AJ94" s="20">
        <v>7</v>
      </c>
      <c r="AK94" s="1" t="s">
        <v>374</v>
      </c>
      <c r="AL94" s="1" t="s">
        <v>172</v>
      </c>
      <c r="AM94" s="1" t="s">
        <v>107</v>
      </c>
      <c r="AN94" s="6" t="s">
        <v>91</v>
      </c>
      <c r="AO94" s="16">
        <v>10</v>
      </c>
      <c r="AP94" s="11" t="s">
        <v>146</v>
      </c>
      <c r="AQ94" s="22">
        <v>7</v>
      </c>
      <c r="AR94" s="11" t="s">
        <v>91</v>
      </c>
      <c r="AS94" s="22">
        <v>10</v>
      </c>
      <c r="AT94" s="1" t="s">
        <v>48</v>
      </c>
      <c r="AU94" s="1" t="s">
        <v>107</v>
      </c>
      <c r="AV94" s="1" t="s">
        <v>48</v>
      </c>
      <c r="AW94" s="1" t="s">
        <v>48</v>
      </c>
      <c r="AX94" s="23">
        <f t="shared" si="7"/>
        <v>70</v>
      </c>
      <c r="AY94" s="19">
        <f t="shared" si="8"/>
        <v>90</v>
      </c>
      <c r="AZ94" s="21">
        <f t="shared" si="9"/>
        <v>85</v>
      </c>
      <c r="BA94" s="24">
        <f t="shared" si="10"/>
        <v>79</v>
      </c>
    </row>
    <row r="95" spans="1:53" ht="29.9" customHeight="1" x14ac:dyDescent="0.75">
      <c r="A95" s="1" t="s">
        <v>375</v>
      </c>
      <c r="B95" s="13" t="s">
        <v>39</v>
      </c>
      <c r="C95" s="1" t="s">
        <v>193</v>
      </c>
      <c r="D95" s="1" t="s">
        <v>286</v>
      </c>
      <c r="E95" s="1" t="s">
        <v>42</v>
      </c>
      <c r="F95" s="1" t="s">
        <v>43</v>
      </c>
      <c r="G95" s="1" t="s">
        <v>44</v>
      </c>
      <c r="H95" s="1" t="s">
        <v>45</v>
      </c>
      <c r="I95" s="1" t="s">
        <v>184</v>
      </c>
      <c r="J95" s="6" t="s">
        <v>112</v>
      </c>
      <c r="K95" s="16">
        <v>0</v>
      </c>
      <c r="L95" s="1" t="s">
        <v>107</v>
      </c>
      <c r="M95" s="1" t="s">
        <v>261</v>
      </c>
      <c r="N95" s="1" t="s">
        <v>156</v>
      </c>
      <c r="O95" s="13" t="s">
        <v>202</v>
      </c>
      <c r="P95" s="1" t="s">
        <v>153</v>
      </c>
      <c r="Q95" s="6" t="s">
        <v>100</v>
      </c>
      <c r="R95" s="16">
        <v>10</v>
      </c>
      <c r="S95" s="1" t="s">
        <v>56</v>
      </c>
      <c r="T95" s="6" t="s">
        <v>125</v>
      </c>
      <c r="U95" s="16">
        <v>5</v>
      </c>
      <c r="V95" s="6" t="s">
        <v>176</v>
      </c>
      <c r="W95" s="16">
        <v>7</v>
      </c>
      <c r="X95" s="6" t="s">
        <v>126</v>
      </c>
      <c r="Y95" s="16">
        <v>5</v>
      </c>
      <c r="Z95" s="6" t="s">
        <v>60</v>
      </c>
      <c r="AA95" s="16">
        <v>3</v>
      </c>
      <c r="AB95" s="4" t="s">
        <v>128</v>
      </c>
      <c r="AC95" s="18">
        <v>5</v>
      </c>
      <c r="AD95" s="1" t="s">
        <v>85</v>
      </c>
      <c r="AE95" s="8" t="s">
        <v>158</v>
      </c>
      <c r="AF95" s="20">
        <v>3</v>
      </c>
      <c r="AG95" s="8" t="s">
        <v>87</v>
      </c>
      <c r="AH95" s="20">
        <v>0</v>
      </c>
      <c r="AI95" s="8" t="s">
        <v>88</v>
      </c>
      <c r="AJ95" s="20">
        <v>0</v>
      </c>
      <c r="AK95" s="1" t="s">
        <v>376</v>
      </c>
      <c r="AL95" s="1" t="s">
        <v>141</v>
      </c>
      <c r="AM95" s="1" t="s">
        <v>50</v>
      </c>
      <c r="AN95" s="6" t="s">
        <v>138</v>
      </c>
      <c r="AO95" s="16">
        <v>7</v>
      </c>
      <c r="AP95" s="11" t="s">
        <v>108</v>
      </c>
      <c r="AQ95" s="22">
        <v>10</v>
      </c>
      <c r="AR95" s="11" t="s">
        <v>70</v>
      </c>
      <c r="AS95" s="22">
        <v>0</v>
      </c>
      <c r="AT95" s="1" t="s">
        <v>377</v>
      </c>
      <c r="AU95" s="1" t="s">
        <v>151</v>
      </c>
      <c r="AV95" s="1" t="s">
        <v>67</v>
      </c>
      <c r="AW95" s="1" t="s">
        <v>378</v>
      </c>
      <c r="AX95" s="23">
        <f t="shared" si="7"/>
        <v>52.5</v>
      </c>
      <c r="AY95" s="19">
        <f t="shared" si="8"/>
        <v>10</v>
      </c>
      <c r="AZ95" s="21">
        <f t="shared" si="9"/>
        <v>50</v>
      </c>
      <c r="BA95" s="24">
        <f t="shared" si="10"/>
        <v>39.25</v>
      </c>
    </row>
    <row r="96" spans="1:53" ht="29.9" customHeight="1" x14ac:dyDescent="0.75">
      <c r="A96" s="1" t="s">
        <v>379</v>
      </c>
      <c r="B96" s="13" t="s">
        <v>94</v>
      </c>
      <c r="C96" s="1" t="s">
        <v>124</v>
      </c>
      <c r="D96" s="1" t="s">
        <v>41</v>
      </c>
      <c r="E96" s="1" t="s">
        <v>95</v>
      </c>
      <c r="F96" s="1" t="s">
        <v>43</v>
      </c>
      <c r="G96" s="1" t="s">
        <v>44</v>
      </c>
      <c r="H96" s="1" t="s">
        <v>288</v>
      </c>
      <c r="I96" s="1" t="s">
        <v>79</v>
      </c>
      <c r="J96" s="6" t="s">
        <v>97</v>
      </c>
      <c r="K96" s="16">
        <v>7</v>
      </c>
      <c r="L96" s="1" t="s">
        <v>50</v>
      </c>
      <c r="M96" s="1" t="s">
        <v>80</v>
      </c>
      <c r="N96" s="1" t="s">
        <v>52</v>
      </c>
      <c r="O96" s="13" t="s">
        <v>143</v>
      </c>
      <c r="P96" s="1" t="s">
        <v>54</v>
      </c>
      <c r="Q96" s="6" t="s">
        <v>55</v>
      </c>
      <c r="R96" s="16">
        <v>5</v>
      </c>
      <c r="S96" s="1" t="s">
        <v>157</v>
      </c>
      <c r="T96" s="6" t="s">
        <v>125</v>
      </c>
      <c r="U96" s="16">
        <v>5</v>
      </c>
      <c r="V96" s="6" t="s">
        <v>117</v>
      </c>
      <c r="W96" s="16">
        <v>5</v>
      </c>
      <c r="X96" s="6" t="s">
        <v>126</v>
      </c>
      <c r="Y96" s="16">
        <v>5</v>
      </c>
      <c r="Z96" s="6" t="s">
        <v>127</v>
      </c>
      <c r="AA96" s="16">
        <v>5</v>
      </c>
      <c r="AB96" s="4" t="s">
        <v>128</v>
      </c>
      <c r="AC96" s="18">
        <v>5</v>
      </c>
      <c r="AD96" s="1" t="s">
        <v>85</v>
      </c>
      <c r="AE96" s="8" t="s">
        <v>63</v>
      </c>
      <c r="AF96" s="20">
        <v>7</v>
      </c>
      <c r="AG96" s="8" t="s">
        <v>130</v>
      </c>
      <c r="AH96" s="20">
        <v>10</v>
      </c>
      <c r="AI96" s="8" t="s">
        <v>65</v>
      </c>
      <c r="AJ96" s="20">
        <v>3</v>
      </c>
      <c r="AK96" s="1" t="s">
        <v>203</v>
      </c>
      <c r="AL96" s="1" t="s">
        <v>172</v>
      </c>
      <c r="AM96" s="1" t="s">
        <v>107</v>
      </c>
      <c r="AN96" s="6" t="s">
        <v>91</v>
      </c>
      <c r="AO96" s="16">
        <v>10</v>
      </c>
      <c r="AP96" s="11" t="s">
        <v>69</v>
      </c>
      <c r="AQ96" s="22">
        <v>5</v>
      </c>
      <c r="AR96" s="11" t="s">
        <v>91</v>
      </c>
      <c r="AS96" s="22">
        <v>10</v>
      </c>
      <c r="AT96" s="1" t="s">
        <v>48</v>
      </c>
      <c r="AU96" s="1" t="s">
        <v>72</v>
      </c>
      <c r="AV96" s="1" t="s">
        <v>172</v>
      </c>
      <c r="AW96" s="1" t="s">
        <v>48</v>
      </c>
      <c r="AX96" s="23">
        <f t="shared" si="7"/>
        <v>58.75</v>
      </c>
      <c r="AY96" s="19">
        <f t="shared" si="8"/>
        <v>66.666666666666671</v>
      </c>
      <c r="AZ96" s="21">
        <f t="shared" si="9"/>
        <v>75</v>
      </c>
      <c r="BA96" s="24">
        <f t="shared" si="10"/>
        <v>64.375</v>
      </c>
    </row>
    <row r="97" spans="1:53" ht="29.9" customHeight="1" x14ac:dyDescent="0.75">
      <c r="A97" s="1" t="s">
        <v>380</v>
      </c>
      <c r="B97" s="13" t="s">
        <v>167</v>
      </c>
      <c r="C97" s="1" t="s">
        <v>124</v>
      </c>
      <c r="D97" s="1" t="s">
        <v>41</v>
      </c>
      <c r="E97" s="1" t="s">
        <v>42</v>
      </c>
      <c r="F97" s="1" t="s">
        <v>43</v>
      </c>
      <c r="G97" s="1" t="s">
        <v>78</v>
      </c>
      <c r="H97" s="1" t="s">
        <v>45</v>
      </c>
      <c r="I97" s="1" t="s">
        <v>184</v>
      </c>
      <c r="J97" s="6" t="s">
        <v>97</v>
      </c>
      <c r="K97" s="16">
        <v>7</v>
      </c>
      <c r="L97" s="1" t="s">
        <v>50</v>
      </c>
      <c r="M97" s="1" t="s">
        <v>80</v>
      </c>
      <c r="N97" s="1" t="s">
        <v>156</v>
      </c>
      <c r="O97" s="13" t="s">
        <v>53</v>
      </c>
      <c r="P97" s="1" t="s">
        <v>54</v>
      </c>
      <c r="Q97" s="6" t="s">
        <v>135</v>
      </c>
      <c r="R97" s="16">
        <v>7</v>
      </c>
      <c r="S97" s="1" t="s">
        <v>221</v>
      </c>
      <c r="T97" s="6" t="s">
        <v>125</v>
      </c>
      <c r="U97" s="16">
        <v>5</v>
      </c>
      <c r="V97" s="6" t="s">
        <v>117</v>
      </c>
      <c r="W97" s="16">
        <v>5</v>
      </c>
      <c r="X97" s="6" t="s">
        <v>126</v>
      </c>
      <c r="Y97" s="16">
        <v>5</v>
      </c>
      <c r="Z97" s="6" t="s">
        <v>138</v>
      </c>
      <c r="AA97" s="16">
        <v>7</v>
      </c>
      <c r="AB97" s="4" t="s">
        <v>128</v>
      </c>
      <c r="AC97" s="18">
        <v>5</v>
      </c>
      <c r="AD97" s="1" t="s">
        <v>85</v>
      </c>
      <c r="AE97" s="8" t="s">
        <v>63</v>
      </c>
      <c r="AF97" s="20">
        <v>7</v>
      </c>
      <c r="AG97" s="8" t="s">
        <v>64</v>
      </c>
      <c r="AH97" s="20">
        <v>5</v>
      </c>
      <c r="AI97" s="8" t="s">
        <v>65</v>
      </c>
      <c r="AJ97" s="20">
        <v>3</v>
      </c>
      <c r="AK97" s="1" t="s">
        <v>294</v>
      </c>
      <c r="AL97" s="1" t="s">
        <v>67</v>
      </c>
      <c r="AM97" s="1" t="s">
        <v>50</v>
      </c>
      <c r="AN97" s="6" t="s">
        <v>138</v>
      </c>
      <c r="AO97" s="16">
        <v>7</v>
      </c>
      <c r="AP97" s="11" t="s">
        <v>146</v>
      </c>
      <c r="AQ97" s="22">
        <v>7</v>
      </c>
      <c r="AR97" s="11" t="s">
        <v>165</v>
      </c>
      <c r="AS97" s="22">
        <v>7</v>
      </c>
      <c r="AT97" s="1" t="s">
        <v>381</v>
      </c>
      <c r="AU97" s="1" t="s">
        <v>107</v>
      </c>
      <c r="AV97" s="1" t="s">
        <v>48</v>
      </c>
      <c r="AW97" s="1" t="s">
        <v>48</v>
      </c>
      <c r="AX97" s="23">
        <f t="shared" si="7"/>
        <v>60</v>
      </c>
      <c r="AY97" s="19">
        <f t="shared" si="8"/>
        <v>50</v>
      </c>
      <c r="AZ97" s="21">
        <f t="shared" si="9"/>
        <v>70</v>
      </c>
      <c r="BA97" s="24">
        <f t="shared" si="10"/>
        <v>59</v>
      </c>
    </row>
    <row r="98" spans="1:53" ht="29.9" customHeight="1" x14ac:dyDescent="0.75">
      <c r="A98" s="1" t="s">
        <v>382</v>
      </c>
      <c r="B98" s="13" t="s">
        <v>75</v>
      </c>
      <c r="C98" s="1" t="s">
        <v>111</v>
      </c>
      <c r="D98" s="1" t="s">
        <v>286</v>
      </c>
      <c r="E98" s="1" t="s">
        <v>168</v>
      </c>
      <c r="F98" s="1" t="s">
        <v>43</v>
      </c>
      <c r="G98" s="1" t="s">
        <v>44</v>
      </c>
      <c r="H98" s="1" t="s">
        <v>288</v>
      </c>
      <c r="I98" s="1" t="s">
        <v>184</v>
      </c>
      <c r="J98" s="6" t="s">
        <v>97</v>
      </c>
      <c r="K98" s="16">
        <v>7</v>
      </c>
      <c r="L98" s="1" t="s">
        <v>50</v>
      </c>
      <c r="M98" s="1" t="s">
        <v>51</v>
      </c>
      <c r="N98" s="1" t="s">
        <v>52</v>
      </c>
      <c r="O98" s="13" t="s">
        <v>53</v>
      </c>
      <c r="P98" s="1" t="s">
        <v>153</v>
      </c>
      <c r="Q98" s="6" t="s">
        <v>55</v>
      </c>
      <c r="R98" s="16">
        <v>5</v>
      </c>
      <c r="S98" s="1" t="s">
        <v>243</v>
      </c>
      <c r="T98" s="6" t="s">
        <v>125</v>
      </c>
      <c r="U98" s="16">
        <v>5</v>
      </c>
      <c r="V98" s="6" t="s">
        <v>117</v>
      </c>
      <c r="W98" s="16">
        <v>5</v>
      </c>
      <c r="X98" s="6" t="s">
        <v>118</v>
      </c>
      <c r="Y98" s="16">
        <v>3</v>
      </c>
      <c r="Z98" s="6" t="s">
        <v>68</v>
      </c>
      <c r="AA98" s="16">
        <v>0</v>
      </c>
      <c r="AB98" s="4" t="s">
        <v>128</v>
      </c>
      <c r="AC98" s="18">
        <v>5</v>
      </c>
      <c r="AD98" s="1" t="s">
        <v>144</v>
      </c>
      <c r="AE98" s="8" t="s">
        <v>86</v>
      </c>
      <c r="AF98" s="20">
        <v>5</v>
      </c>
      <c r="AG98" s="8" t="s">
        <v>64</v>
      </c>
      <c r="AH98" s="20">
        <v>5</v>
      </c>
      <c r="AI98" s="8" t="s">
        <v>65</v>
      </c>
      <c r="AJ98" s="20">
        <v>3</v>
      </c>
      <c r="AK98" s="1" t="s">
        <v>383</v>
      </c>
      <c r="AL98" s="1" t="s">
        <v>90</v>
      </c>
      <c r="AM98" s="1" t="s">
        <v>50</v>
      </c>
      <c r="AN98" s="6" t="s">
        <v>60</v>
      </c>
      <c r="AO98" s="16">
        <v>3</v>
      </c>
      <c r="AP98" s="11" t="s">
        <v>278</v>
      </c>
      <c r="AQ98" s="22">
        <v>3</v>
      </c>
      <c r="AR98" s="11" t="s">
        <v>165</v>
      </c>
      <c r="AS98" s="22">
        <v>7</v>
      </c>
      <c r="AT98" s="1" t="s">
        <v>48</v>
      </c>
      <c r="AU98" s="1" t="s">
        <v>92</v>
      </c>
      <c r="AV98" s="1" t="s">
        <v>67</v>
      </c>
      <c r="AW98" s="1" t="s">
        <v>48</v>
      </c>
      <c r="AX98" s="23">
        <f t="shared" si="7"/>
        <v>41.25</v>
      </c>
      <c r="AY98" s="19">
        <f t="shared" si="8"/>
        <v>43.333333333333329</v>
      </c>
      <c r="AZ98" s="21">
        <f t="shared" si="9"/>
        <v>50</v>
      </c>
      <c r="BA98" s="24">
        <f t="shared" si="10"/>
        <v>43.625</v>
      </c>
    </row>
    <row r="99" spans="1:53" ht="29.9" customHeight="1" x14ac:dyDescent="0.75">
      <c r="A99" s="1" t="s">
        <v>384</v>
      </c>
      <c r="B99" s="13" t="s">
        <v>94</v>
      </c>
      <c r="C99" s="1" t="s">
        <v>124</v>
      </c>
      <c r="D99" s="1" t="s">
        <v>41</v>
      </c>
      <c r="E99" s="1" t="s">
        <v>42</v>
      </c>
      <c r="F99" s="1" t="s">
        <v>43</v>
      </c>
      <c r="G99" s="1" t="s">
        <v>78</v>
      </c>
      <c r="H99" s="1" t="s">
        <v>45</v>
      </c>
      <c r="I99" s="1" t="s">
        <v>79</v>
      </c>
      <c r="J99" s="6" t="s">
        <v>97</v>
      </c>
      <c r="K99" s="16">
        <v>7</v>
      </c>
      <c r="L99" s="1" t="s">
        <v>50</v>
      </c>
      <c r="M99" s="1" t="s">
        <v>80</v>
      </c>
      <c r="N99" s="1" t="s">
        <v>156</v>
      </c>
      <c r="O99" s="13" t="s">
        <v>143</v>
      </c>
      <c r="P99" s="1" t="s">
        <v>54</v>
      </c>
      <c r="Q99" s="6" t="s">
        <v>100</v>
      </c>
      <c r="R99" s="16">
        <v>10</v>
      </c>
      <c r="S99" s="1" t="s">
        <v>157</v>
      </c>
      <c r="T99" s="6" t="s">
        <v>102</v>
      </c>
      <c r="U99" s="16">
        <v>10</v>
      </c>
      <c r="V99" s="6" t="s">
        <v>176</v>
      </c>
      <c r="W99" s="16">
        <v>7</v>
      </c>
      <c r="X99" s="6" t="s">
        <v>103</v>
      </c>
      <c r="Y99" s="16">
        <v>10</v>
      </c>
      <c r="Z99" s="6" t="s">
        <v>91</v>
      </c>
      <c r="AA99" s="16">
        <v>10</v>
      </c>
      <c r="AB99" s="4" t="s">
        <v>206</v>
      </c>
      <c r="AC99" s="18">
        <v>10</v>
      </c>
      <c r="AD99" s="1" t="s">
        <v>62</v>
      </c>
      <c r="AE99" s="8" t="s">
        <v>129</v>
      </c>
      <c r="AF99" s="20">
        <v>10</v>
      </c>
      <c r="AG99" s="8" t="s">
        <v>130</v>
      </c>
      <c r="AH99" s="20">
        <v>10</v>
      </c>
      <c r="AI99" s="8" t="s">
        <v>274</v>
      </c>
      <c r="AJ99" s="20">
        <v>10</v>
      </c>
      <c r="AK99" s="1" t="s">
        <v>140</v>
      </c>
      <c r="AL99" s="1" t="s">
        <v>141</v>
      </c>
      <c r="AM99" s="1" t="s">
        <v>107</v>
      </c>
      <c r="AN99" s="6" t="s">
        <v>91</v>
      </c>
      <c r="AO99" s="16">
        <v>10</v>
      </c>
      <c r="AP99" s="11" t="s">
        <v>108</v>
      </c>
      <c r="AQ99" s="22">
        <v>10</v>
      </c>
      <c r="AR99" s="11" t="s">
        <v>91</v>
      </c>
      <c r="AS99" s="22">
        <v>10</v>
      </c>
      <c r="AT99" s="1" t="s">
        <v>48</v>
      </c>
      <c r="AU99" s="1" t="s">
        <v>107</v>
      </c>
      <c r="AV99" s="1" t="s">
        <v>48</v>
      </c>
      <c r="AW99" s="1" t="s">
        <v>48</v>
      </c>
      <c r="AX99" s="23">
        <f t="shared" ref="AX99:AX130" si="11">(((K99+R99+U99+W99+Y99+AA99+AC99+AO99)/8)*10)</f>
        <v>92.5</v>
      </c>
      <c r="AY99" s="19">
        <f t="shared" ref="AY99:AY130" si="12">(((AF99+AH99+AJ99)/3)*10)</f>
        <v>100</v>
      </c>
      <c r="AZ99" s="21">
        <f t="shared" ref="AZ99:AZ130" si="13">(((AQ99+AS99)/2)*10)</f>
        <v>100</v>
      </c>
      <c r="BA99" s="24">
        <f t="shared" si="10"/>
        <v>96.25</v>
      </c>
    </row>
    <row r="100" spans="1:53" ht="29.9" customHeight="1" x14ac:dyDescent="0.75">
      <c r="A100" s="1" t="s">
        <v>385</v>
      </c>
      <c r="B100" s="13" t="s">
        <v>167</v>
      </c>
      <c r="C100" s="1" t="s">
        <v>124</v>
      </c>
      <c r="D100" s="1" t="s">
        <v>41</v>
      </c>
      <c r="E100" s="1" t="s">
        <v>42</v>
      </c>
      <c r="F100" s="1" t="s">
        <v>43</v>
      </c>
      <c r="G100" s="1" t="s">
        <v>44</v>
      </c>
      <c r="H100" s="1" t="s">
        <v>45</v>
      </c>
      <c r="I100" s="1" t="s">
        <v>79</v>
      </c>
      <c r="J100" s="6" t="s">
        <v>49</v>
      </c>
      <c r="K100" s="16">
        <v>3</v>
      </c>
      <c r="L100" s="1" t="s">
        <v>50</v>
      </c>
      <c r="M100" s="1" t="s">
        <v>80</v>
      </c>
      <c r="N100" s="1" t="s">
        <v>52</v>
      </c>
      <c r="O100" s="13" t="s">
        <v>53</v>
      </c>
      <c r="P100" s="1" t="s">
        <v>54</v>
      </c>
      <c r="Q100" s="6" t="s">
        <v>100</v>
      </c>
      <c r="R100" s="16">
        <v>10</v>
      </c>
      <c r="S100" s="1" t="s">
        <v>82</v>
      </c>
      <c r="T100" s="6" t="s">
        <v>125</v>
      </c>
      <c r="U100" s="16">
        <v>5</v>
      </c>
      <c r="V100" s="6" t="s">
        <v>83</v>
      </c>
      <c r="W100" s="16">
        <v>3</v>
      </c>
      <c r="X100" s="6" t="s">
        <v>137</v>
      </c>
      <c r="Y100" s="16">
        <v>7</v>
      </c>
      <c r="Z100" s="6" t="s">
        <v>138</v>
      </c>
      <c r="AA100" s="16">
        <v>7</v>
      </c>
      <c r="AB100" s="4" t="s">
        <v>128</v>
      </c>
      <c r="AC100" s="18">
        <v>5</v>
      </c>
      <c r="AD100" s="1" t="s">
        <v>85</v>
      </c>
      <c r="AE100" s="8" t="s">
        <v>158</v>
      </c>
      <c r="AF100" s="20">
        <v>3</v>
      </c>
      <c r="AG100" s="8" t="s">
        <v>64</v>
      </c>
      <c r="AH100" s="20">
        <v>5</v>
      </c>
      <c r="AI100" s="8" t="s">
        <v>88</v>
      </c>
      <c r="AJ100" s="20">
        <v>0</v>
      </c>
      <c r="AK100" s="1" t="s">
        <v>203</v>
      </c>
      <c r="AL100" s="1" t="s">
        <v>67</v>
      </c>
      <c r="AM100" s="1" t="s">
        <v>50</v>
      </c>
      <c r="AN100" s="6" t="s">
        <v>127</v>
      </c>
      <c r="AO100" s="16">
        <v>5</v>
      </c>
      <c r="AP100" s="11" t="s">
        <v>146</v>
      </c>
      <c r="AQ100" s="22">
        <v>7</v>
      </c>
      <c r="AR100" s="11" t="s">
        <v>91</v>
      </c>
      <c r="AS100" s="22">
        <v>10</v>
      </c>
      <c r="AT100" s="1" t="s">
        <v>48</v>
      </c>
      <c r="AU100" s="1" t="s">
        <v>107</v>
      </c>
      <c r="AV100" s="1" t="s">
        <v>48</v>
      </c>
      <c r="AW100" s="1" t="s">
        <v>48</v>
      </c>
      <c r="AX100" s="23">
        <f t="shared" si="11"/>
        <v>56.25</v>
      </c>
      <c r="AY100" s="19">
        <f t="shared" si="12"/>
        <v>26.666666666666664</v>
      </c>
      <c r="AZ100" s="21">
        <f t="shared" si="13"/>
        <v>85</v>
      </c>
      <c r="BA100" s="24">
        <f t="shared" si="10"/>
        <v>53.125</v>
      </c>
    </row>
    <row r="101" spans="1:53" ht="29.9" customHeight="1" x14ac:dyDescent="0.75">
      <c r="A101" s="1" t="s">
        <v>386</v>
      </c>
      <c r="B101" s="13" t="s">
        <v>167</v>
      </c>
      <c r="C101" s="1" t="s">
        <v>111</v>
      </c>
      <c r="D101" s="1" t="s">
        <v>41</v>
      </c>
      <c r="E101" s="1" t="s">
        <v>95</v>
      </c>
      <c r="F101" s="1" t="s">
        <v>43</v>
      </c>
      <c r="G101" s="1" t="s">
        <v>78</v>
      </c>
      <c r="H101" s="1" t="s">
        <v>45</v>
      </c>
      <c r="I101" s="1" t="s">
        <v>79</v>
      </c>
      <c r="J101" s="6" t="s">
        <v>97</v>
      </c>
      <c r="K101" s="16">
        <v>7</v>
      </c>
      <c r="L101" s="1" t="s">
        <v>50</v>
      </c>
      <c r="M101" s="1" t="s">
        <v>80</v>
      </c>
      <c r="N101" s="1" t="s">
        <v>52</v>
      </c>
      <c r="O101" s="13" t="s">
        <v>98</v>
      </c>
      <c r="P101" s="1" t="s">
        <v>54</v>
      </c>
      <c r="Q101" s="6" t="s">
        <v>135</v>
      </c>
      <c r="R101" s="16">
        <v>7</v>
      </c>
      <c r="S101" s="1" t="s">
        <v>170</v>
      </c>
      <c r="T101" s="6" t="s">
        <v>125</v>
      </c>
      <c r="U101" s="16">
        <v>5</v>
      </c>
      <c r="V101" s="6" t="s">
        <v>117</v>
      </c>
      <c r="W101" s="16">
        <v>5</v>
      </c>
      <c r="X101" s="6" t="s">
        <v>137</v>
      </c>
      <c r="Y101" s="16">
        <v>7</v>
      </c>
      <c r="Z101" s="6" t="s">
        <v>138</v>
      </c>
      <c r="AA101" s="16">
        <v>7</v>
      </c>
      <c r="AB101" s="4" t="s">
        <v>128</v>
      </c>
      <c r="AC101" s="18">
        <v>5</v>
      </c>
      <c r="AD101" s="1" t="s">
        <v>85</v>
      </c>
      <c r="AE101" s="8" t="s">
        <v>86</v>
      </c>
      <c r="AF101" s="20">
        <v>5</v>
      </c>
      <c r="AG101" s="8" t="s">
        <v>64</v>
      </c>
      <c r="AH101" s="20">
        <v>5</v>
      </c>
      <c r="AI101" s="8" t="s">
        <v>65</v>
      </c>
      <c r="AJ101" s="20">
        <v>3</v>
      </c>
      <c r="AK101" s="1" t="s">
        <v>106</v>
      </c>
      <c r="AL101" s="1" t="s">
        <v>172</v>
      </c>
      <c r="AM101" s="1" t="s">
        <v>107</v>
      </c>
      <c r="AN101" s="6" t="s">
        <v>91</v>
      </c>
      <c r="AO101" s="16">
        <v>10</v>
      </c>
      <c r="AP101" s="11" t="s">
        <v>146</v>
      </c>
      <c r="AQ101" s="22">
        <v>7</v>
      </c>
      <c r="AR101" s="11" t="s">
        <v>91</v>
      </c>
      <c r="AS101" s="22">
        <v>10</v>
      </c>
      <c r="AT101" s="1" t="s">
        <v>250</v>
      </c>
      <c r="AU101" s="1" t="s">
        <v>107</v>
      </c>
      <c r="AV101" s="1" t="s">
        <v>73</v>
      </c>
      <c r="AW101" s="1" t="s">
        <v>250</v>
      </c>
      <c r="AX101" s="23">
        <f t="shared" si="11"/>
        <v>66.25</v>
      </c>
      <c r="AY101" s="19">
        <f t="shared" si="12"/>
        <v>43.333333333333329</v>
      </c>
      <c r="AZ101" s="21">
        <f t="shared" si="13"/>
        <v>85</v>
      </c>
      <c r="BA101" s="24">
        <f t="shared" si="10"/>
        <v>63.125</v>
      </c>
    </row>
    <row r="102" spans="1:53" ht="29.9" customHeight="1" x14ac:dyDescent="0.75">
      <c r="A102" s="1" t="s">
        <v>387</v>
      </c>
      <c r="B102" s="13" t="s">
        <v>94</v>
      </c>
      <c r="C102" s="1" t="s">
        <v>40</v>
      </c>
      <c r="D102" s="1" t="s">
        <v>41</v>
      </c>
      <c r="E102" s="1" t="s">
        <v>42</v>
      </c>
      <c r="F102" s="1" t="s">
        <v>43</v>
      </c>
      <c r="G102" s="1" t="s">
        <v>78</v>
      </c>
      <c r="H102" s="1" t="s">
        <v>45</v>
      </c>
      <c r="I102" s="1" t="s">
        <v>79</v>
      </c>
      <c r="J102" s="6" t="s">
        <v>97</v>
      </c>
      <c r="K102" s="16">
        <v>7</v>
      </c>
      <c r="L102" s="1" t="s">
        <v>50</v>
      </c>
      <c r="M102" s="1" t="s">
        <v>51</v>
      </c>
      <c r="N102" s="1" t="s">
        <v>52</v>
      </c>
      <c r="O102" s="13" t="s">
        <v>53</v>
      </c>
      <c r="P102" s="1" t="s">
        <v>54</v>
      </c>
      <c r="Q102" s="6" t="s">
        <v>135</v>
      </c>
      <c r="R102" s="16">
        <v>7</v>
      </c>
      <c r="S102" s="1" t="s">
        <v>101</v>
      </c>
      <c r="T102" s="6" t="s">
        <v>102</v>
      </c>
      <c r="U102" s="16">
        <v>10</v>
      </c>
      <c r="V102" s="6" t="s">
        <v>176</v>
      </c>
      <c r="W102" s="16">
        <v>7</v>
      </c>
      <c r="X102" s="6" t="s">
        <v>137</v>
      </c>
      <c r="Y102" s="16">
        <v>7</v>
      </c>
      <c r="Z102" s="6" t="s">
        <v>138</v>
      </c>
      <c r="AA102" s="16">
        <v>7</v>
      </c>
      <c r="AB102" s="4" t="s">
        <v>104</v>
      </c>
      <c r="AC102" s="18">
        <v>7</v>
      </c>
      <c r="AD102" s="1" t="s">
        <v>163</v>
      </c>
      <c r="AE102" s="8" t="s">
        <v>86</v>
      </c>
      <c r="AF102" s="20">
        <v>5</v>
      </c>
      <c r="AG102" s="8" t="s">
        <v>130</v>
      </c>
      <c r="AH102" s="20">
        <v>10</v>
      </c>
      <c r="AI102" s="8" t="s">
        <v>148</v>
      </c>
      <c r="AJ102" s="20">
        <v>7</v>
      </c>
      <c r="AK102" s="1" t="s">
        <v>388</v>
      </c>
      <c r="AL102" s="1" t="s">
        <v>172</v>
      </c>
      <c r="AM102" s="1" t="s">
        <v>107</v>
      </c>
      <c r="AN102" s="6" t="s">
        <v>91</v>
      </c>
      <c r="AO102" s="16">
        <v>10</v>
      </c>
      <c r="AP102" s="11" t="s">
        <v>108</v>
      </c>
      <c r="AQ102" s="22">
        <v>10</v>
      </c>
      <c r="AR102" s="11" t="s">
        <v>91</v>
      </c>
      <c r="AS102" s="22">
        <v>10</v>
      </c>
      <c r="AT102" s="1" t="s">
        <v>48</v>
      </c>
      <c r="AU102" s="1" t="s">
        <v>107</v>
      </c>
      <c r="AV102" s="1" t="s">
        <v>48</v>
      </c>
      <c r="AW102" s="1" t="s">
        <v>48</v>
      </c>
      <c r="AX102" s="23">
        <f t="shared" si="11"/>
        <v>77.5</v>
      </c>
      <c r="AY102" s="19">
        <f t="shared" si="12"/>
        <v>73.333333333333329</v>
      </c>
      <c r="AZ102" s="21">
        <f t="shared" si="13"/>
        <v>100</v>
      </c>
      <c r="BA102" s="24">
        <f t="shared" si="10"/>
        <v>80.75</v>
      </c>
    </row>
    <row r="103" spans="1:53" ht="29.9" customHeight="1" x14ac:dyDescent="0.75">
      <c r="A103" s="1" t="s">
        <v>389</v>
      </c>
      <c r="B103" s="13" t="s">
        <v>94</v>
      </c>
      <c r="C103" s="1" t="s">
        <v>261</v>
      </c>
      <c r="D103" s="1" t="s">
        <v>41</v>
      </c>
      <c r="E103" s="1" t="s">
        <v>42</v>
      </c>
      <c r="F103" s="1" t="s">
        <v>43</v>
      </c>
      <c r="G103" s="1" t="s">
        <v>96</v>
      </c>
      <c r="H103" s="1" t="s">
        <v>45</v>
      </c>
      <c r="I103" s="1" t="s">
        <v>184</v>
      </c>
      <c r="J103" s="6" t="s">
        <v>205</v>
      </c>
      <c r="K103" s="16">
        <v>10</v>
      </c>
      <c r="L103" s="1" t="s">
        <v>50</v>
      </c>
      <c r="M103" s="1" t="s">
        <v>113</v>
      </c>
      <c r="N103" s="1" t="s">
        <v>156</v>
      </c>
      <c r="O103" s="13" t="s">
        <v>98</v>
      </c>
      <c r="P103" s="1" t="s">
        <v>180</v>
      </c>
      <c r="Q103" s="6" t="s">
        <v>100</v>
      </c>
      <c r="R103" s="16">
        <v>10</v>
      </c>
      <c r="S103" s="1" t="s">
        <v>187</v>
      </c>
      <c r="T103" s="6" t="s">
        <v>102</v>
      </c>
      <c r="U103" s="16">
        <v>10</v>
      </c>
      <c r="V103" s="6" t="s">
        <v>194</v>
      </c>
      <c r="W103" s="16">
        <v>10</v>
      </c>
      <c r="X103" s="6" t="s">
        <v>103</v>
      </c>
      <c r="Y103" s="16">
        <v>10</v>
      </c>
      <c r="Z103" s="6" t="s">
        <v>91</v>
      </c>
      <c r="AA103" s="16">
        <v>10</v>
      </c>
      <c r="AB103" s="4" t="s">
        <v>104</v>
      </c>
      <c r="AC103" s="18">
        <v>7</v>
      </c>
      <c r="AD103" s="1" t="s">
        <v>62</v>
      </c>
      <c r="AE103" s="8" t="s">
        <v>63</v>
      </c>
      <c r="AF103" s="20">
        <v>7</v>
      </c>
      <c r="AG103" s="8" t="s">
        <v>130</v>
      </c>
      <c r="AH103" s="20">
        <v>10</v>
      </c>
      <c r="AI103" s="8" t="s">
        <v>88</v>
      </c>
      <c r="AJ103" s="20">
        <v>0</v>
      </c>
      <c r="AK103" s="1" t="s">
        <v>106</v>
      </c>
      <c r="AL103" s="1" t="s">
        <v>172</v>
      </c>
      <c r="AM103" s="1" t="s">
        <v>107</v>
      </c>
      <c r="AN103" s="6" t="s">
        <v>91</v>
      </c>
      <c r="AO103" s="16">
        <v>10</v>
      </c>
      <c r="AP103" s="11" t="s">
        <v>108</v>
      </c>
      <c r="AQ103" s="22">
        <v>10</v>
      </c>
      <c r="AR103" s="11" t="s">
        <v>70</v>
      </c>
      <c r="AS103" s="22">
        <v>0</v>
      </c>
      <c r="AT103" s="1" t="s">
        <v>390</v>
      </c>
      <c r="AU103" s="1" t="s">
        <v>107</v>
      </c>
      <c r="AV103" s="1" t="s">
        <v>73</v>
      </c>
      <c r="AW103" s="1" t="s">
        <v>107</v>
      </c>
      <c r="AX103" s="23">
        <f t="shared" si="11"/>
        <v>96.25</v>
      </c>
      <c r="AY103" s="19">
        <f t="shared" si="12"/>
        <v>56.666666666666671</v>
      </c>
      <c r="AZ103" s="21">
        <f t="shared" si="13"/>
        <v>50</v>
      </c>
      <c r="BA103" s="24">
        <f t="shared" si="10"/>
        <v>75.125</v>
      </c>
    </row>
    <row r="104" spans="1:53" ht="29.9" customHeight="1" x14ac:dyDescent="0.75">
      <c r="A104" s="1" t="s">
        <v>391</v>
      </c>
      <c r="B104" s="13" t="s">
        <v>94</v>
      </c>
      <c r="C104" s="1" t="s">
        <v>124</v>
      </c>
      <c r="D104" s="1" t="s">
        <v>41</v>
      </c>
      <c r="E104" s="1" t="s">
        <v>95</v>
      </c>
      <c r="F104" s="1" t="s">
        <v>43</v>
      </c>
      <c r="G104" s="1" t="s">
        <v>78</v>
      </c>
      <c r="H104" s="1" t="s">
        <v>45</v>
      </c>
      <c r="I104" s="1" t="s">
        <v>79</v>
      </c>
      <c r="J104" s="6" t="s">
        <v>97</v>
      </c>
      <c r="K104" s="16">
        <v>7</v>
      </c>
      <c r="L104" s="1" t="s">
        <v>50</v>
      </c>
      <c r="M104" s="1" t="s">
        <v>80</v>
      </c>
      <c r="N104" s="1" t="s">
        <v>52</v>
      </c>
      <c r="O104" s="13" t="s">
        <v>53</v>
      </c>
      <c r="P104" s="1" t="s">
        <v>54</v>
      </c>
      <c r="Q104" s="6" t="s">
        <v>232</v>
      </c>
      <c r="R104" s="16">
        <v>3</v>
      </c>
      <c r="S104" s="1" t="s">
        <v>82</v>
      </c>
      <c r="T104" s="6" t="s">
        <v>57</v>
      </c>
      <c r="U104" s="16">
        <v>0</v>
      </c>
      <c r="V104" s="6" t="s">
        <v>83</v>
      </c>
      <c r="W104" s="16">
        <v>3</v>
      </c>
      <c r="X104" s="6" t="s">
        <v>118</v>
      </c>
      <c r="Y104" s="16">
        <v>3</v>
      </c>
      <c r="Z104" s="6" t="s">
        <v>127</v>
      </c>
      <c r="AA104" s="16">
        <v>5</v>
      </c>
      <c r="AB104" s="4" t="s">
        <v>128</v>
      </c>
      <c r="AC104" s="18">
        <v>5</v>
      </c>
      <c r="AD104" s="1" t="s">
        <v>85</v>
      </c>
      <c r="AE104" s="8" t="s">
        <v>158</v>
      </c>
      <c r="AF104" s="20">
        <v>3</v>
      </c>
      <c r="AG104" s="8" t="s">
        <v>130</v>
      </c>
      <c r="AH104" s="20">
        <v>10</v>
      </c>
      <c r="AI104" s="8" t="s">
        <v>65</v>
      </c>
      <c r="AJ104" s="20">
        <v>3</v>
      </c>
      <c r="AK104" s="1" t="s">
        <v>145</v>
      </c>
      <c r="AL104" s="1" t="s">
        <v>67</v>
      </c>
      <c r="AM104" s="1" t="s">
        <v>50</v>
      </c>
      <c r="AN104" s="6" t="s">
        <v>127</v>
      </c>
      <c r="AO104" s="16">
        <v>5</v>
      </c>
      <c r="AP104" s="11" t="s">
        <v>69</v>
      </c>
      <c r="AQ104" s="22">
        <v>5</v>
      </c>
      <c r="AR104" s="11" t="s">
        <v>120</v>
      </c>
      <c r="AS104" s="22">
        <v>3</v>
      </c>
      <c r="AT104" s="1" t="s">
        <v>392</v>
      </c>
      <c r="AU104" s="1" t="s">
        <v>107</v>
      </c>
      <c r="AV104" s="1" t="s">
        <v>48</v>
      </c>
      <c r="AW104" s="1" t="s">
        <v>48</v>
      </c>
      <c r="AX104" s="23">
        <f t="shared" si="11"/>
        <v>38.75</v>
      </c>
      <c r="AY104" s="19">
        <f t="shared" si="12"/>
        <v>53.333333333333329</v>
      </c>
      <c r="AZ104" s="21">
        <f t="shared" si="13"/>
        <v>40</v>
      </c>
      <c r="BA104" s="24">
        <f t="shared" si="10"/>
        <v>43.375</v>
      </c>
    </row>
    <row r="105" spans="1:53" ht="29.9" customHeight="1" x14ac:dyDescent="0.75">
      <c r="A105" s="1" t="s">
        <v>393</v>
      </c>
      <c r="B105" s="13" t="s">
        <v>110</v>
      </c>
      <c r="C105" s="1" t="s">
        <v>111</v>
      </c>
      <c r="D105" s="1" t="s">
        <v>41</v>
      </c>
      <c r="E105" s="1" t="s">
        <v>95</v>
      </c>
      <c r="F105" s="1" t="s">
        <v>43</v>
      </c>
      <c r="G105" s="1" t="s">
        <v>96</v>
      </c>
      <c r="H105" s="1" t="s">
        <v>45</v>
      </c>
      <c r="I105" s="1" t="s">
        <v>79</v>
      </c>
      <c r="J105" s="6" t="s">
        <v>97</v>
      </c>
      <c r="K105" s="16">
        <v>7</v>
      </c>
      <c r="L105" s="1" t="s">
        <v>107</v>
      </c>
      <c r="M105" s="1" t="s">
        <v>48</v>
      </c>
      <c r="N105" s="1" t="s">
        <v>81</v>
      </c>
      <c r="O105" s="13" t="s">
        <v>202</v>
      </c>
      <c r="P105" s="1" t="s">
        <v>153</v>
      </c>
      <c r="Q105" s="6" t="s">
        <v>135</v>
      </c>
      <c r="R105" s="16">
        <v>7</v>
      </c>
      <c r="S105" s="1" t="s">
        <v>56</v>
      </c>
      <c r="T105" s="6" t="s">
        <v>125</v>
      </c>
      <c r="U105" s="16">
        <v>5</v>
      </c>
      <c r="V105" s="6" t="s">
        <v>117</v>
      </c>
      <c r="W105" s="16">
        <v>5</v>
      </c>
      <c r="X105" s="6" t="s">
        <v>118</v>
      </c>
      <c r="Y105" s="16">
        <v>3</v>
      </c>
      <c r="Z105" s="6" t="s">
        <v>127</v>
      </c>
      <c r="AA105" s="16">
        <v>5</v>
      </c>
      <c r="AB105" s="4" t="s">
        <v>104</v>
      </c>
      <c r="AC105" s="18">
        <v>7</v>
      </c>
      <c r="AD105" s="1" t="s">
        <v>62</v>
      </c>
      <c r="AE105" s="8" t="s">
        <v>63</v>
      </c>
      <c r="AF105" s="20">
        <v>7</v>
      </c>
      <c r="AG105" s="8" t="s">
        <v>64</v>
      </c>
      <c r="AH105" s="20">
        <v>5</v>
      </c>
      <c r="AI105" s="8" t="s">
        <v>65</v>
      </c>
      <c r="AJ105" s="20">
        <v>3</v>
      </c>
      <c r="AK105" s="1" t="s">
        <v>132</v>
      </c>
      <c r="AL105" s="1" t="s">
        <v>67</v>
      </c>
      <c r="AM105" s="1" t="s">
        <v>50</v>
      </c>
      <c r="AN105" s="6" t="s">
        <v>138</v>
      </c>
      <c r="AO105" s="16">
        <v>7</v>
      </c>
      <c r="AP105" s="11" t="s">
        <v>69</v>
      </c>
      <c r="AQ105" s="22">
        <v>5</v>
      </c>
      <c r="AR105" s="11" t="s">
        <v>165</v>
      </c>
      <c r="AS105" s="22">
        <v>7</v>
      </c>
      <c r="AT105" s="1" t="s">
        <v>394</v>
      </c>
      <c r="AU105" s="1" t="s">
        <v>107</v>
      </c>
      <c r="AV105" s="1" t="s">
        <v>48</v>
      </c>
      <c r="AW105" s="1" t="s">
        <v>48</v>
      </c>
      <c r="AX105" s="23">
        <f t="shared" si="11"/>
        <v>57.5</v>
      </c>
      <c r="AY105" s="19">
        <f t="shared" si="12"/>
        <v>50</v>
      </c>
      <c r="AZ105" s="21">
        <f t="shared" si="13"/>
        <v>60</v>
      </c>
      <c r="BA105" s="24">
        <f t="shared" si="10"/>
        <v>55.75</v>
      </c>
    </row>
    <row r="106" spans="1:53" ht="29.9" customHeight="1" x14ac:dyDescent="0.75">
      <c r="A106" s="1" t="s">
        <v>395</v>
      </c>
      <c r="B106" s="13" t="s">
        <v>94</v>
      </c>
      <c r="C106" s="1" t="s">
        <v>111</v>
      </c>
      <c r="D106" s="1" t="s">
        <v>41</v>
      </c>
      <c r="E106" s="1" t="s">
        <v>42</v>
      </c>
      <c r="F106" s="1" t="s">
        <v>43</v>
      </c>
      <c r="G106" s="1" t="s">
        <v>78</v>
      </c>
      <c r="H106" s="1" t="s">
        <v>45</v>
      </c>
      <c r="I106" s="1" t="s">
        <v>79</v>
      </c>
      <c r="J106" s="6" t="s">
        <v>49</v>
      </c>
      <c r="K106" s="16">
        <v>3</v>
      </c>
      <c r="L106" s="1" t="s">
        <v>50</v>
      </c>
      <c r="M106" s="1" t="s">
        <v>80</v>
      </c>
      <c r="N106" s="1" t="s">
        <v>81</v>
      </c>
      <c r="O106" s="13" t="s">
        <v>114</v>
      </c>
      <c r="P106" s="1" t="s">
        <v>54</v>
      </c>
      <c r="Q106" s="6" t="s">
        <v>55</v>
      </c>
      <c r="R106" s="16">
        <v>5</v>
      </c>
      <c r="S106" s="1" t="s">
        <v>101</v>
      </c>
      <c r="T106" s="6" t="s">
        <v>57</v>
      </c>
      <c r="U106" s="16">
        <v>0</v>
      </c>
      <c r="V106" s="6" t="s">
        <v>117</v>
      </c>
      <c r="W106" s="16">
        <v>5</v>
      </c>
      <c r="X106" s="6" t="s">
        <v>137</v>
      </c>
      <c r="Y106" s="16">
        <v>7</v>
      </c>
      <c r="Z106" s="6" t="s">
        <v>91</v>
      </c>
      <c r="AA106" s="16">
        <v>10</v>
      </c>
      <c r="AB106" s="4" t="s">
        <v>128</v>
      </c>
      <c r="AC106" s="18">
        <v>5</v>
      </c>
      <c r="AD106" s="1" t="s">
        <v>85</v>
      </c>
      <c r="AE106" s="8" t="s">
        <v>86</v>
      </c>
      <c r="AF106" s="20">
        <v>5</v>
      </c>
      <c r="AG106" s="8" t="s">
        <v>64</v>
      </c>
      <c r="AH106" s="20">
        <v>5</v>
      </c>
      <c r="AI106" s="8" t="s">
        <v>131</v>
      </c>
      <c r="AJ106" s="20">
        <v>5</v>
      </c>
      <c r="AK106" s="1" t="s">
        <v>363</v>
      </c>
      <c r="AL106" s="1" t="s">
        <v>172</v>
      </c>
      <c r="AM106" s="1" t="s">
        <v>50</v>
      </c>
      <c r="AN106" s="6" t="s">
        <v>138</v>
      </c>
      <c r="AO106" s="16">
        <v>7</v>
      </c>
      <c r="AP106" s="11" t="s">
        <v>108</v>
      </c>
      <c r="AQ106" s="22">
        <v>10</v>
      </c>
      <c r="AR106" s="11" t="s">
        <v>120</v>
      </c>
      <c r="AS106" s="22">
        <v>3</v>
      </c>
      <c r="AT106" s="1" t="s">
        <v>48</v>
      </c>
      <c r="AU106" s="1" t="s">
        <v>107</v>
      </c>
      <c r="AV106" s="1" t="s">
        <v>48</v>
      </c>
      <c r="AW106" s="1" t="s">
        <v>48</v>
      </c>
      <c r="AX106" s="23">
        <f t="shared" si="11"/>
        <v>52.5</v>
      </c>
      <c r="AY106" s="19">
        <f t="shared" si="12"/>
        <v>50</v>
      </c>
      <c r="AZ106" s="21">
        <f t="shared" si="13"/>
        <v>65</v>
      </c>
      <c r="BA106" s="24">
        <f t="shared" si="10"/>
        <v>54.25</v>
      </c>
    </row>
    <row r="107" spans="1:53" ht="29.9" customHeight="1" x14ac:dyDescent="0.75">
      <c r="A107" s="1" t="s">
        <v>396</v>
      </c>
      <c r="B107" s="13" t="s">
        <v>94</v>
      </c>
      <c r="C107" s="1" t="s">
        <v>124</v>
      </c>
      <c r="D107" s="1" t="s">
        <v>41</v>
      </c>
      <c r="E107" s="1" t="s">
        <v>42</v>
      </c>
      <c r="F107" s="1" t="s">
        <v>43</v>
      </c>
      <c r="G107" s="1" t="s">
        <v>78</v>
      </c>
      <c r="H107" s="1" t="s">
        <v>45</v>
      </c>
      <c r="I107" s="1" t="s">
        <v>79</v>
      </c>
      <c r="J107" s="6" t="s">
        <v>49</v>
      </c>
      <c r="K107" s="16">
        <v>3</v>
      </c>
      <c r="L107" s="1" t="s">
        <v>50</v>
      </c>
      <c r="M107" s="1" t="s">
        <v>80</v>
      </c>
      <c r="N107" s="1" t="s">
        <v>52</v>
      </c>
      <c r="O107" s="13" t="s">
        <v>53</v>
      </c>
      <c r="P107" s="1" t="s">
        <v>54</v>
      </c>
      <c r="Q107" s="6" t="s">
        <v>135</v>
      </c>
      <c r="R107" s="16">
        <v>7</v>
      </c>
      <c r="S107" s="1" t="s">
        <v>157</v>
      </c>
      <c r="T107" s="6" t="s">
        <v>125</v>
      </c>
      <c r="U107" s="16">
        <v>5</v>
      </c>
      <c r="V107" s="6" t="s">
        <v>117</v>
      </c>
      <c r="W107" s="16">
        <v>5</v>
      </c>
      <c r="X107" s="6" t="s">
        <v>126</v>
      </c>
      <c r="Y107" s="16">
        <v>5</v>
      </c>
      <c r="Z107" s="6" t="s">
        <v>91</v>
      </c>
      <c r="AA107" s="16">
        <v>10</v>
      </c>
      <c r="AB107" s="4" t="s">
        <v>128</v>
      </c>
      <c r="AC107" s="18">
        <v>5</v>
      </c>
      <c r="AD107" s="1" t="s">
        <v>62</v>
      </c>
      <c r="AE107" s="8" t="s">
        <v>63</v>
      </c>
      <c r="AF107" s="20">
        <v>7</v>
      </c>
      <c r="AG107" s="8" t="s">
        <v>130</v>
      </c>
      <c r="AH107" s="20">
        <v>10</v>
      </c>
      <c r="AI107" s="8" t="s">
        <v>274</v>
      </c>
      <c r="AJ107" s="20">
        <v>10</v>
      </c>
      <c r="AK107" s="1" t="s">
        <v>397</v>
      </c>
      <c r="AL107" s="1" t="s">
        <v>90</v>
      </c>
      <c r="AM107" s="1" t="s">
        <v>107</v>
      </c>
      <c r="AN107" s="6" t="s">
        <v>91</v>
      </c>
      <c r="AO107" s="16">
        <v>10</v>
      </c>
      <c r="AP107" s="11" t="s">
        <v>108</v>
      </c>
      <c r="AQ107" s="22">
        <v>10</v>
      </c>
      <c r="AR107" s="11" t="s">
        <v>91</v>
      </c>
      <c r="AS107" s="22">
        <v>10</v>
      </c>
      <c r="AT107" s="1" t="s">
        <v>48</v>
      </c>
      <c r="AU107" s="1" t="s">
        <v>107</v>
      </c>
      <c r="AV107" s="1" t="s">
        <v>73</v>
      </c>
      <c r="AW107" s="1" t="s">
        <v>48</v>
      </c>
      <c r="AX107" s="23">
        <f t="shared" si="11"/>
        <v>62.5</v>
      </c>
      <c r="AY107" s="19">
        <f t="shared" si="12"/>
        <v>90</v>
      </c>
      <c r="AZ107" s="21">
        <f t="shared" si="13"/>
        <v>100</v>
      </c>
      <c r="BA107" s="24">
        <f t="shared" si="10"/>
        <v>78.25</v>
      </c>
    </row>
    <row r="108" spans="1:53" ht="29.9" customHeight="1" x14ac:dyDescent="0.75">
      <c r="A108" s="1" t="s">
        <v>398</v>
      </c>
      <c r="B108" s="13" t="s">
        <v>94</v>
      </c>
      <c r="C108" s="1" t="s">
        <v>111</v>
      </c>
      <c r="D108" s="1" t="s">
        <v>41</v>
      </c>
      <c r="E108" s="1" t="s">
        <v>42</v>
      </c>
      <c r="F108" s="1" t="s">
        <v>43</v>
      </c>
      <c r="G108" s="1" t="s">
        <v>78</v>
      </c>
      <c r="H108" s="1" t="s">
        <v>45</v>
      </c>
      <c r="I108" s="1" t="s">
        <v>79</v>
      </c>
      <c r="J108" s="6" t="s">
        <v>97</v>
      </c>
      <c r="K108" s="16">
        <v>7</v>
      </c>
      <c r="L108" s="1" t="s">
        <v>50</v>
      </c>
      <c r="M108" s="1" t="s">
        <v>80</v>
      </c>
      <c r="N108" s="1" t="s">
        <v>81</v>
      </c>
      <c r="O108" s="13" t="s">
        <v>143</v>
      </c>
      <c r="P108" s="1" t="s">
        <v>153</v>
      </c>
      <c r="Q108" s="6" t="s">
        <v>100</v>
      </c>
      <c r="R108" s="16">
        <v>10</v>
      </c>
      <c r="S108" s="1" t="s">
        <v>101</v>
      </c>
      <c r="T108" s="6" t="s">
        <v>125</v>
      </c>
      <c r="U108" s="16">
        <v>5</v>
      </c>
      <c r="V108" s="6" t="s">
        <v>194</v>
      </c>
      <c r="W108" s="16">
        <v>10</v>
      </c>
      <c r="X108" s="6" t="s">
        <v>103</v>
      </c>
      <c r="Y108" s="16">
        <v>10</v>
      </c>
      <c r="Z108" s="6" t="s">
        <v>91</v>
      </c>
      <c r="AA108" s="16">
        <v>10</v>
      </c>
      <c r="AB108" s="4" t="s">
        <v>104</v>
      </c>
      <c r="AC108" s="18">
        <v>7</v>
      </c>
      <c r="AD108" s="1" t="s">
        <v>85</v>
      </c>
      <c r="AE108" s="8" t="s">
        <v>262</v>
      </c>
      <c r="AF108" s="20">
        <v>0</v>
      </c>
      <c r="AG108" s="8" t="s">
        <v>64</v>
      </c>
      <c r="AH108" s="20">
        <v>5</v>
      </c>
      <c r="AI108" s="8" t="s">
        <v>148</v>
      </c>
      <c r="AJ108" s="20">
        <v>7</v>
      </c>
      <c r="AK108" s="1" t="s">
        <v>341</v>
      </c>
      <c r="AL108" s="1" t="s">
        <v>172</v>
      </c>
      <c r="AM108" s="1" t="s">
        <v>107</v>
      </c>
      <c r="AN108" s="6" t="s">
        <v>91</v>
      </c>
      <c r="AO108" s="16">
        <v>10</v>
      </c>
      <c r="AP108" s="11" t="s">
        <v>146</v>
      </c>
      <c r="AQ108" s="22">
        <v>7</v>
      </c>
      <c r="AR108" s="11" t="s">
        <v>91</v>
      </c>
      <c r="AS108" s="22">
        <v>10</v>
      </c>
      <c r="AT108" s="1" t="s">
        <v>48</v>
      </c>
      <c r="AU108" s="1" t="s">
        <v>107</v>
      </c>
      <c r="AV108" s="1" t="s">
        <v>73</v>
      </c>
      <c r="AW108" s="1" t="s">
        <v>48</v>
      </c>
      <c r="AX108" s="23">
        <f t="shared" si="11"/>
        <v>86.25</v>
      </c>
      <c r="AY108" s="19">
        <f t="shared" si="12"/>
        <v>40</v>
      </c>
      <c r="AZ108" s="21">
        <f t="shared" si="13"/>
        <v>85</v>
      </c>
      <c r="BA108" s="24">
        <f t="shared" si="10"/>
        <v>72.125</v>
      </c>
    </row>
    <row r="109" spans="1:53" ht="29.9" customHeight="1" x14ac:dyDescent="0.75">
      <c r="A109" s="1" t="s">
        <v>399</v>
      </c>
      <c r="B109" s="13" t="s">
        <v>39</v>
      </c>
      <c r="C109" s="1" t="s">
        <v>40</v>
      </c>
      <c r="D109" s="1" t="s">
        <v>41</v>
      </c>
      <c r="E109" s="1" t="s">
        <v>42</v>
      </c>
      <c r="F109" s="1" t="s">
        <v>43</v>
      </c>
      <c r="G109" s="1" t="s">
        <v>78</v>
      </c>
      <c r="H109" s="1" t="s">
        <v>45</v>
      </c>
      <c r="I109" s="1" t="s">
        <v>184</v>
      </c>
      <c r="J109" s="6" t="s">
        <v>112</v>
      </c>
      <c r="K109" s="16">
        <v>0</v>
      </c>
      <c r="L109" s="1" t="s">
        <v>50</v>
      </c>
      <c r="M109" s="1" t="s">
        <v>80</v>
      </c>
      <c r="N109" s="1" t="s">
        <v>81</v>
      </c>
      <c r="O109" s="13" t="s">
        <v>169</v>
      </c>
      <c r="P109" s="1" t="s">
        <v>280</v>
      </c>
      <c r="Q109" s="6" t="s">
        <v>116</v>
      </c>
      <c r="R109" s="16">
        <v>0</v>
      </c>
      <c r="S109" s="1" t="s">
        <v>56</v>
      </c>
      <c r="T109" s="6" t="s">
        <v>57</v>
      </c>
      <c r="U109" s="16">
        <v>0</v>
      </c>
      <c r="V109" s="6" t="s">
        <v>58</v>
      </c>
      <c r="W109" s="16">
        <v>0</v>
      </c>
      <c r="X109" s="6" t="s">
        <v>59</v>
      </c>
      <c r="Y109" s="16">
        <v>0</v>
      </c>
      <c r="Z109" s="6" t="s">
        <v>68</v>
      </c>
      <c r="AA109" s="16">
        <v>0</v>
      </c>
      <c r="AB109" s="4" t="s">
        <v>61</v>
      </c>
      <c r="AC109" s="18">
        <v>0</v>
      </c>
      <c r="AD109" s="1" t="s">
        <v>85</v>
      </c>
      <c r="AE109" s="8" t="s">
        <v>262</v>
      </c>
      <c r="AF109" s="20">
        <v>0</v>
      </c>
      <c r="AG109" s="8" t="s">
        <v>64</v>
      </c>
      <c r="AH109" s="20">
        <v>5</v>
      </c>
      <c r="AI109" s="8" t="s">
        <v>88</v>
      </c>
      <c r="AJ109" s="20">
        <v>0</v>
      </c>
      <c r="AK109" s="1" t="s">
        <v>400</v>
      </c>
      <c r="AL109" s="1" t="s">
        <v>90</v>
      </c>
      <c r="AM109" s="1" t="s">
        <v>50</v>
      </c>
      <c r="AN109" s="6" t="s">
        <v>68</v>
      </c>
      <c r="AO109" s="16">
        <v>0</v>
      </c>
      <c r="AP109" s="11" t="s">
        <v>278</v>
      </c>
      <c r="AQ109" s="22">
        <v>3</v>
      </c>
      <c r="AR109" s="11" t="s">
        <v>165</v>
      </c>
      <c r="AS109" s="22">
        <v>7</v>
      </c>
      <c r="AT109" s="1" t="s">
        <v>401</v>
      </c>
      <c r="AU109" s="1" t="s">
        <v>161</v>
      </c>
      <c r="AV109" s="1" t="s">
        <v>48</v>
      </c>
      <c r="AW109" s="1" t="s">
        <v>402</v>
      </c>
      <c r="AX109" s="23">
        <f t="shared" si="11"/>
        <v>0</v>
      </c>
      <c r="AY109" s="19">
        <f t="shared" si="12"/>
        <v>16.666666666666668</v>
      </c>
      <c r="AZ109" s="21">
        <f t="shared" si="13"/>
        <v>50</v>
      </c>
      <c r="BA109" s="24">
        <f t="shared" si="10"/>
        <v>15</v>
      </c>
    </row>
    <row r="110" spans="1:53" ht="29.9" customHeight="1" x14ac:dyDescent="0.75">
      <c r="A110" s="1" t="s">
        <v>403</v>
      </c>
      <c r="B110" s="13" t="s">
        <v>39</v>
      </c>
      <c r="C110" s="1" t="s">
        <v>40</v>
      </c>
      <c r="D110" s="1" t="s">
        <v>41</v>
      </c>
      <c r="E110" s="1" t="s">
        <v>42</v>
      </c>
      <c r="F110" s="1" t="s">
        <v>43</v>
      </c>
      <c r="G110" s="1" t="s">
        <v>78</v>
      </c>
      <c r="H110" s="1" t="s">
        <v>45</v>
      </c>
      <c r="I110" s="1" t="s">
        <v>184</v>
      </c>
      <c r="J110" s="6" t="s">
        <v>97</v>
      </c>
      <c r="K110" s="16">
        <v>7</v>
      </c>
      <c r="L110" s="1" t="s">
        <v>50</v>
      </c>
      <c r="M110" s="1" t="s">
        <v>80</v>
      </c>
      <c r="N110" s="1" t="s">
        <v>52</v>
      </c>
      <c r="O110" s="13" t="s">
        <v>53</v>
      </c>
      <c r="P110" s="1" t="s">
        <v>153</v>
      </c>
      <c r="Q110" s="6" t="s">
        <v>135</v>
      </c>
      <c r="R110" s="16">
        <v>7</v>
      </c>
      <c r="S110" s="1" t="s">
        <v>136</v>
      </c>
      <c r="T110" s="6" t="s">
        <v>125</v>
      </c>
      <c r="U110" s="16">
        <v>5</v>
      </c>
      <c r="V110" s="6" t="s">
        <v>117</v>
      </c>
      <c r="W110" s="16">
        <v>5</v>
      </c>
      <c r="X110" s="6" t="s">
        <v>137</v>
      </c>
      <c r="Y110" s="16">
        <v>7</v>
      </c>
      <c r="Z110" s="6" t="s">
        <v>138</v>
      </c>
      <c r="AA110" s="16">
        <v>7</v>
      </c>
      <c r="AB110" s="4" t="s">
        <v>104</v>
      </c>
      <c r="AC110" s="18">
        <v>7</v>
      </c>
      <c r="AD110" s="1" t="s">
        <v>62</v>
      </c>
      <c r="AE110" s="8" t="s">
        <v>129</v>
      </c>
      <c r="AF110" s="20">
        <v>10</v>
      </c>
      <c r="AG110" s="8" t="s">
        <v>130</v>
      </c>
      <c r="AH110" s="20">
        <v>10</v>
      </c>
      <c r="AI110" s="8" t="s">
        <v>274</v>
      </c>
      <c r="AJ110" s="20">
        <v>10</v>
      </c>
      <c r="AK110" s="1" t="s">
        <v>341</v>
      </c>
      <c r="AL110" s="1" t="s">
        <v>172</v>
      </c>
      <c r="AM110" s="1" t="s">
        <v>107</v>
      </c>
      <c r="AN110" s="6" t="s">
        <v>91</v>
      </c>
      <c r="AO110" s="16">
        <v>10</v>
      </c>
      <c r="AP110" s="11" t="s">
        <v>146</v>
      </c>
      <c r="AQ110" s="22">
        <v>7</v>
      </c>
      <c r="AR110" s="11" t="s">
        <v>120</v>
      </c>
      <c r="AS110" s="22">
        <v>3</v>
      </c>
      <c r="AT110" s="1" t="s">
        <v>404</v>
      </c>
      <c r="AU110" s="1" t="s">
        <v>107</v>
      </c>
      <c r="AV110" s="1" t="s">
        <v>48</v>
      </c>
      <c r="AW110" s="1" t="s">
        <v>48</v>
      </c>
      <c r="AX110" s="23">
        <f t="shared" si="11"/>
        <v>68.75</v>
      </c>
      <c r="AY110" s="19">
        <f t="shared" si="12"/>
        <v>100</v>
      </c>
      <c r="AZ110" s="21">
        <f t="shared" si="13"/>
        <v>50</v>
      </c>
      <c r="BA110" s="24">
        <f t="shared" si="10"/>
        <v>74.375</v>
      </c>
    </row>
    <row r="111" spans="1:53" ht="29.9" customHeight="1" x14ac:dyDescent="0.75">
      <c r="A111" s="1" t="s">
        <v>405</v>
      </c>
      <c r="B111" s="13" t="s">
        <v>94</v>
      </c>
      <c r="C111" s="1" t="s">
        <v>124</v>
      </c>
      <c r="D111" s="1" t="s">
        <v>41</v>
      </c>
      <c r="E111" s="1" t="s">
        <v>42</v>
      </c>
      <c r="F111" s="1" t="s">
        <v>43</v>
      </c>
      <c r="G111" s="1" t="s">
        <v>78</v>
      </c>
      <c r="H111" s="1" t="s">
        <v>45</v>
      </c>
      <c r="I111" s="1" t="s">
        <v>79</v>
      </c>
      <c r="J111" s="6" t="s">
        <v>97</v>
      </c>
      <c r="K111" s="16">
        <v>7</v>
      </c>
      <c r="L111" s="1" t="s">
        <v>50</v>
      </c>
      <c r="M111" s="1" t="s">
        <v>80</v>
      </c>
      <c r="N111" s="1" t="s">
        <v>81</v>
      </c>
      <c r="O111" s="13" t="s">
        <v>53</v>
      </c>
      <c r="P111" s="1" t="s">
        <v>54</v>
      </c>
      <c r="Q111" s="6" t="s">
        <v>100</v>
      </c>
      <c r="R111" s="16">
        <v>10</v>
      </c>
      <c r="S111" s="1" t="s">
        <v>56</v>
      </c>
      <c r="T111" s="6" t="s">
        <v>125</v>
      </c>
      <c r="U111" s="16">
        <v>5</v>
      </c>
      <c r="V111" s="6" t="s">
        <v>117</v>
      </c>
      <c r="W111" s="16">
        <v>5</v>
      </c>
      <c r="X111" s="6" t="s">
        <v>137</v>
      </c>
      <c r="Y111" s="16">
        <v>7</v>
      </c>
      <c r="Z111" s="6" t="s">
        <v>91</v>
      </c>
      <c r="AA111" s="16">
        <v>10</v>
      </c>
      <c r="AB111" s="4" t="s">
        <v>128</v>
      </c>
      <c r="AC111" s="18">
        <v>5</v>
      </c>
      <c r="AD111" s="1" t="s">
        <v>62</v>
      </c>
      <c r="AE111" s="8" t="s">
        <v>262</v>
      </c>
      <c r="AF111" s="20">
        <v>0</v>
      </c>
      <c r="AG111" s="8" t="s">
        <v>64</v>
      </c>
      <c r="AH111" s="20">
        <v>5</v>
      </c>
      <c r="AI111" s="8" t="s">
        <v>131</v>
      </c>
      <c r="AJ111" s="20">
        <v>5</v>
      </c>
      <c r="AK111" s="1" t="s">
        <v>241</v>
      </c>
      <c r="AL111" s="1" t="s">
        <v>90</v>
      </c>
      <c r="AM111" s="1" t="s">
        <v>107</v>
      </c>
      <c r="AN111" s="6" t="s">
        <v>91</v>
      </c>
      <c r="AO111" s="16">
        <v>10</v>
      </c>
      <c r="AP111" s="11" t="s">
        <v>146</v>
      </c>
      <c r="AQ111" s="22">
        <v>7</v>
      </c>
      <c r="AR111" s="11" t="s">
        <v>91</v>
      </c>
      <c r="AS111" s="22">
        <v>10</v>
      </c>
      <c r="AT111" s="1" t="s">
        <v>48</v>
      </c>
      <c r="AU111" s="1" t="s">
        <v>107</v>
      </c>
      <c r="AV111" s="1" t="s">
        <v>48</v>
      </c>
      <c r="AW111" s="1" t="s">
        <v>48</v>
      </c>
      <c r="AX111" s="23">
        <f t="shared" si="11"/>
        <v>73.75</v>
      </c>
      <c r="AY111" s="19">
        <f t="shared" si="12"/>
        <v>33.333333333333336</v>
      </c>
      <c r="AZ111" s="21">
        <f t="shared" si="13"/>
        <v>85</v>
      </c>
      <c r="BA111" s="24">
        <f t="shared" si="10"/>
        <v>63.875</v>
      </c>
    </row>
    <row r="112" spans="1:53" ht="29.9" customHeight="1" x14ac:dyDescent="0.75">
      <c r="A112" s="1" t="s">
        <v>406</v>
      </c>
      <c r="B112" s="13" t="s">
        <v>200</v>
      </c>
      <c r="C112" s="1" t="s">
        <v>40</v>
      </c>
      <c r="D112" s="1" t="s">
        <v>41</v>
      </c>
      <c r="E112" s="1" t="s">
        <v>95</v>
      </c>
      <c r="F112" s="1" t="s">
        <v>43</v>
      </c>
      <c r="G112" s="1" t="s">
        <v>78</v>
      </c>
      <c r="H112" s="1" t="s">
        <v>45</v>
      </c>
      <c r="I112" s="1" t="s">
        <v>79</v>
      </c>
      <c r="J112" s="6" t="s">
        <v>97</v>
      </c>
      <c r="K112" s="16">
        <v>7</v>
      </c>
      <c r="L112" s="1" t="s">
        <v>107</v>
      </c>
      <c r="M112" s="1" t="s">
        <v>48</v>
      </c>
      <c r="N112" s="1" t="s">
        <v>81</v>
      </c>
      <c r="O112" s="13" t="s">
        <v>202</v>
      </c>
      <c r="P112" s="1" t="s">
        <v>153</v>
      </c>
      <c r="Q112" s="6" t="s">
        <v>135</v>
      </c>
      <c r="R112" s="16">
        <v>7</v>
      </c>
      <c r="S112" s="1" t="s">
        <v>56</v>
      </c>
      <c r="T112" s="6" t="s">
        <v>125</v>
      </c>
      <c r="U112" s="16">
        <v>5</v>
      </c>
      <c r="V112" s="6" t="s">
        <v>117</v>
      </c>
      <c r="W112" s="16">
        <v>5</v>
      </c>
      <c r="X112" s="6" t="s">
        <v>126</v>
      </c>
      <c r="Y112" s="16">
        <v>5</v>
      </c>
      <c r="Z112" s="6" t="s">
        <v>138</v>
      </c>
      <c r="AA112" s="16">
        <v>7</v>
      </c>
      <c r="AB112" s="4" t="s">
        <v>128</v>
      </c>
      <c r="AC112" s="18">
        <v>5</v>
      </c>
      <c r="AD112" s="1" t="s">
        <v>62</v>
      </c>
      <c r="AE112" s="8" t="s">
        <v>63</v>
      </c>
      <c r="AF112" s="20">
        <v>7</v>
      </c>
      <c r="AG112" s="8" t="s">
        <v>130</v>
      </c>
      <c r="AH112" s="20">
        <v>10</v>
      </c>
      <c r="AI112" s="8" t="s">
        <v>148</v>
      </c>
      <c r="AJ112" s="20">
        <v>7</v>
      </c>
      <c r="AK112" s="1" t="s">
        <v>145</v>
      </c>
      <c r="AL112" s="1" t="s">
        <v>90</v>
      </c>
      <c r="AM112" s="1" t="s">
        <v>107</v>
      </c>
      <c r="AN112" s="6" t="s">
        <v>48</v>
      </c>
      <c r="AO112" s="16">
        <v>10</v>
      </c>
      <c r="AP112" s="11" t="s">
        <v>108</v>
      </c>
      <c r="AQ112" s="22">
        <v>10</v>
      </c>
      <c r="AR112" s="11" t="s">
        <v>120</v>
      </c>
      <c r="AS112" s="22">
        <v>3</v>
      </c>
      <c r="AT112" s="1" t="s">
        <v>407</v>
      </c>
      <c r="AU112" s="1" t="s">
        <v>107</v>
      </c>
      <c r="AV112" s="1" t="s">
        <v>48</v>
      </c>
      <c r="AW112" s="1" t="s">
        <v>48</v>
      </c>
      <c r="AX112" s="23">
        <f t="shared" si="11"/>
        <v>63.75</v>
      </c>
      <c r="AY112" s="19">
        <f t="shared" si="12"/>
        <v>80</v>
      </c>
      <c r="AZ112" s="21">
        <f t="shared" si="13"/>
        <v>65</v>
      </c>
      <c r="BA112" s="24">
        <f t="shared" si="10"/>
        <v>68.875</v>
      </c>
    </row>
    <row r="113" spans="1:53" ht="29.9" customHeight="1" x14ac:dyDescent="0.75">
      <c r="A113" s="1" t="s">
        <v>408</v>
      </c>
      <c r="B113" s="13" t="s">
        <v>110</v>
      </c>
      <c r="C113" s="1" t="s">
        <v>124</v>
      </c>
      <c r="D113" s="1" t="s">
        <v>41</v>
      </c>
      <c r="E113" s="1" t="s">
        <v>95</v>
      </c>
      <c r="F113" s="1" t="s">
        <v>43</v>
      </c>
      <c r="G113" s="1" t="s">
        <v>78</v>
      </c>
      <c r="H113" s="1" t="s">
        <v>45</v>
      </c>
      <c r="I113" s="1" t="s">
        <v>79</v>
      </c>
      <c r="J113" s="6" t="s">
        <v>97</v>
      </c>
      <c r="K113" s="16">
        <v>7</v>
      </c>
      <c r="L113" s="1" t="s">
        <v>50</v>
      </c>
      <c r="M113" s="1" t="s">
        <v>80</v>
      </c>
      <c r="N113" s="1" t="s">
        <v>52</v>
      </c>
      <c r="O113" s="13" t="s">
        <v>143</v>
      </c>
      <c r="P113" s="1" t="s">
        <v>54</v>
      </c>
      <c r="Q113" s="6" t="s">
        <v>100</v>
      </c>
      <c r="R113" s="16">
        <v>10</v>
      </c>
      <c r="S113" s="1" t="s">
        <v>56</v>
      </c>
      <c r="T113" s="6" t="s">
        <v>102</v>
      </c>
      <c r="U113" s="16">
        <v>10</v>
      </c>
      <c r="V113" s="6" t="s">
        <v>176</v>
      </c>
      <c r="W113" s="16">
        <v>7</v>
      </c>
      <c r="X113" s="6" t="s">
        <v>137</v>
      </c>
      <c r="Y113" s="16">
        <v>7</v>
      </c>
      <c r="Z113" s="6" t="s">
        <v>91</v>
      </c>
      <c r="AA113" s="16">
        <v>10</v>
      </c>
      <c r="AB113" s="4" t="s">
        <v>104</v>
      </c>
      <c r="AC113" s="18">
        <v>7</v>
      </c>
      <c r="AD113" s="1" t="s">
        <v>85</v>
      </c>
      <c r="AE113" s="8" t="s">
        <v>129</v>
      </c>
      <c r="AF113" s="20">
        <v>10</v>
      </c>
      <c r="AG113" s="8" t="s">
        <v>130</v>
      </c>
      <c r="AH113" s="20">
        <v>10</v>
      </c>
      <c r="AI113" s="8" t="s">
        <v>148</v>
      </c>
      <c r="AJ113" s="20">
        <v>7</v>
      </c>
      <c r="AK113" s="1" t="s">
        <v>140</v>
      </c>
      <c r="AL113" s="1" t="s">
        <v>141</v>
      </c>
      <c r="AM113" s="1" t="s">
        <v>107</v>
      </c>
      <c r="AN113" s="6" t="s">
        <v>91</v>
      </c>
      <c r="AO113" s="16">
        <v>10</v>
      </c>
      <c r="AP113" s="11" t="s">
        <v>108</v>
      </c>
      <c r="AQ113" s="22">
        <v>10</v>
      </c>
      <c r="AR113" s="11" t="s">
        <v>165</v>
      </c>
      <c r="AS113" s="22">
        <v>7</v>
      </c>
      <c r="AT113" s="1" t="s">
        <v>409</v>
      </c>
      <c r="AU113" s="1" t="s">
        <v>107</v>
      </c>
      <c r="AV113" s="1" t="s">
        <v>73</v>
      </c>
      <c r="AW113" s="1" t="s">
        <v>48</v>
      </c>
      <c r="AX113" s="23">
        <f t="shared" si="11"/>
        <v>85</v>
      </c>
      <c r="AY113" s="19">
        <f t="shared" si="12"/>
        <v>90</v>
      </c>
      <c r="AZ113" s="21">
        <f t="shared" si="13"/>
        <v>85</v>
      </c>
      <c r="BA113" s="24">
        <f t="shared" si="10"/>
        <v>86.5</v>
      </c>
    </row>
    <row r="114" spans="1:53" ht="29.9" customHeight="1" x14ac:dyDescent="0.75">
      <c r="A114" s="1" t="s">
        <v>410</v>
      </c>
      <c r="B114" s="13" t="s">
        <v>174</v>
      </c>
      <c r="C114" s="1" t="s">
        <v>214</v>
      </c>
      <c r="D114" s="1" t="s">
        <v>41</v>
      </c>
      <c r="E114" s="1" t="s">
        <v>77</v>
      </c>
      <c r="F114" s="1" t="s">
        <v>43</v>
      </c>
      <c r="G114" s="1" t="s">
        <v>78</v>
      </c>
      <c r="H114" s="1" t="s">
        <v>45</v>
      </c>
      <c r="I114" s="1" t="s">
        <v>79</v>
      </c>
      <c r="J114" s="6" t="s">
        <v>97</v>
      </c>
      <c r="K114" s="16">
        <v>7</v>
      </c>
      <c r="L114" s="1" t="s">
        <v>50</v>
      </c>
      <c r="M114" s="1" t="s">
        <v>80</v>
      </c>
      <c r="N114" s="1" t="s">
        <v>52</v>
      </c>
      <c r="O114" s="13" t="s">
        <v>53</v>
      </c>
      <c r="P114" s="1" t="s">
        <v>180</v>
      </c>
      <c r="Q114" s="6" t="s">
        <v>100</v>
      </c>
      <c r="R114" s="16">
        <v>10</v>
      </c>
      <c r="S114" s="1" t="s">
        <v>101</v>
      </c>
      <c r="T114" s="6" t="s">
        <v>125</v>
      </c>
      <c r="U114" s="16">
        <v>5</v>
      </c>
      <c r="V114" s="6" t="s">
        <v>176</v>
      </c>
      <c r="W114" s="16">
        <v>7</v>
      </c>
      <c r="X114" s="6" t="s">
        <v>137</v>
      </c>
      <c r="Y114" s="16">
        <v>7</v>
      </c>
      <c r="Z114" s="6" t="s">
        <v>91</v>
      </c>
      <c r="AA114" s="16">
        <v>10</v>
      </c>
      <c r="AB114" s="4" t="s">
        <v>128</v>
      </c>
      <c r="AC114" s="18">
        <v>5</v>
      </c>
      <c r="AD114" s="1" t="s">
        <v>85</v>
      </c>
      <c r="AE114" s="8" t="s">
        <v>63</v>
      </c>
      <c r="AF114" s="20">
        <v>7</v>
      </c>
      <c r="AG114" s="8" t="s">
        <v>130</v>
      </c>
      <c r="AH114" s="20">
        <v>10</v>
      </c>
      <c r="AI114" s="8" t="s">
        <v>274</v>
      </c>
      <c r="AJ114" s="20">
        <v>10</v>
      </c>
      <c r="AK114" s="1" t="s">
        <v>351</v>
      </c>
      <c r="AL114" s="1" t="s">
        <v>172</v>
      </c>
      <c r="AM114" s="1" t="s">
        <v>107</v>
      </c>
      <c r="AN114" s="6" t="s">
        <v>91</v>
      </c>
      <c r="AO114" s="16">
        <v>10</v>
      </c>
      <c r="AP114" s="11" t="s">
        <v>146</v>
      </c>
      <c r="AQ114" s="22">
        <v>7</v>
      </c>
      <c r="AR114" s="11" t="s">
        <v>91</v>
      </c>
      <c r="AS114" s="22">
        <v>10</v>
      </c>
      <c r="AT114" s="1" t="s">
        <v>48</v>
      </c>
      <c r="AU114" s="1" t="s">
        <v>107</v>
      </c>
      <c r="AV114" s="1" t="s">
        <v>48</v>
      </c>
      <c r="AW114" s="1" t="s">
        <v>48</v>
      </c>
      <c r="AX114" s="23">
        <f t="shared" si="11"/>
        <v>76.25</v>
      </c>
      <c r="AY114" s="19">
        <f t="shared" si="12"/>
        <v>90</v>
      </c>
      <c r="AZ114" s="21">
        <f t="shared" si="13"/>
        <v>85</v>
      </c>
      <c r="BA114" s="24">
        <f t="shared" si="10"/>
        <v>82.125</v>
      </c>
    </row>
    <row r="115" spans="1:53" ht="29.9" customHeight="1" x14ac:dyDescent="0.75">
      <c r="A115" s="1" t="s">
        <v>411</v>
      </c>
      <c r="B115" s="13" t="s">
        <v>174</v>
      </c>
      <c r="C115" s="1" t="s">
        <v>214</v>
      </c>
      <c r="D115" s="1" t="s">
        <v>41</v>
      </c>
      <c r="E115" s="1" t="s">
        <v>77</v>
      </c>
      <c r="F115" s="1" t="s">
        <v>43</v>
      </c>
      <c r="G115" s="1" t="s">
        <v>78</v>
      </c>
      <c r="H115" s="1" t="s">
        <v>45</v>
      </c>
      <c r="I115" s="1" t="s">
        <v>79</v>
      </c>
      <c r="J115" s="6" t="s">
        <v>205</v>
      </c>
      <c r="K115" s="16">
        <v>10</v>
      </c>
      <c r="L115" s="1" t="s">
        <v>50</v>
      </c>
      <c r="M115" s="1" t="s">
        <v>80</v>
      </c>
      <c r="N115" s="1" t="s">
        <v>52</v>
      </c>
      <c r="O115" s="13" t="s">
        <v>53</v>
      </c>
      <c r="P115" s="1" t="s">
        <v>180</v>
      </c>
      <c r="Q115" s="6" t="s">
        <v>100</v>
      </c>
      <c r="R115" s="16">
        <v>10</v>
      </c>
      <c r="S115" s="1" t="s">
        <v>412</v>
      </c>
      <c r="T115" s="6" t="s">
        <v>102</v>
      </c>
      <c r="U115" s="16">
        <v>10</v>
      </c>
      <c r="V115" s="6" t="s">
        <v>176</v>
      </c>
      <c r="W115" s="16">
        <v>7</v>
      </c>
      <c r="X115" s="6" t="s">
        <v>137</v>
      </c>
      <c r="Y115" s="16">
        <v>7</v>
      </c>
      <c r="Z115" s="6" t="s">
        <v>138</v>
      </c>
      <c r="AA115" s="16">
        <v>7</v>
      </c>
      <c r="AB115" s="4" t="s">
        <v>104</v>
      </c>
      <c r="AC115" s="18">
        <v>7</v>
      </c>
      <c r="AD115" s="1" t="s">
        <v>62</v>
      </c>
      <c r="AE115" s="8" t="s">
        <v>129</v>
      </c>
      <c r="AF115" s="20">
        <v>10</v>
      </c>
      <c r="AG115" s="8" t="s">
        <v>130</v>
      </c>
      <c r="AH115" s="20">
        <v>10</v>
      </c>
      <c r="AI115" s="8" t="s">
        <v>148</v>
      </c>
      <c r="AJ115" s="20">
        <v>7</v>
      </c>
      <c r="AK115" s="1" t="s">
        <v>351</v>
      </c>
      <c r="AL115" s="1" t="s">
        <v>141</v>
      </c>
      <c r="AM115" s="1" t="s">
        <v>107</v>
      </c>
      <c r="AN115" s="6" t="s">
        <v>91</v>
      </c>
      <c r="AO115" s="16">
        <v>10</v>
      </c>
      <c r="AP115" s="11" t="s">
        <v>108</v>
      </c>
      <c r="AQ115" s="22">
        <v>10</v>
      </c>
      <c r="AR115" s="11" t="s">
        <v>91</v>
      </c>
      <c r="AS115" s="22">
        <v>10</v>
      </c>
      <c r="AT115" s="1" t="s">
        <v>48</v>
      </c>
      <c r="AU115" s="1" t="s">
        <v>107</v>
      </c>
      <c r="AV115" s="1" t="s">
        <v>48</v>
      </c>
      <c r="AW115" s="1" t="s">
        <v>48</v>
      </c>
      <c r="AX115" s="23">
        <f t="shared" si="11"/>
        <v>85</v>
      </c>
      <c r="AY115" s="19">
        <f t="shared" si="12"/>
        <v>90</v>
      </c>
      <c r="AZ115" s="21">
        <f t="shared" si="13"/>
        <v>100</v>
      </c>
      <c r="BA115" s="24">
        <f t="shared" si="10"/>
        <v>89.5</v>
      </c>
    </row>
    <row r="116" spans="1:53" ht="29.9" customHeight="1" x14ac:dyDescent="0.75">
      <c r="A116" s="1" t="s">
        <v>413</v>
      </c>
      <c r="B116" s="13" t="s">
        <v>167</v>
      </c>
      <c r="C116" s="1" t="s">
        <v>179</v>
      </c>
      <c r="D116" s="1" t="s">
        <v>41</v>
      </c>
      <c r="E116" s="1" t="s">
        <v>168</v>
      </c>
      <c r="F116" s="1" t="s">
        <v>43</v>
      </c>
      <c r="G116" s="1" t="s">
        <v>287</v>
      </c>
      <c r="H116" s="1" t="s">
        <v>45</v>
      </c>
      <c r="I116" s="1" t="s">
        <v>79</v>
      </c>
      <c r="J116" s="6" t="s">
        <v>49</v>
      </c>
      <c r="K116" s="16">
        <v>3</v>
      </c>
      <c r="L116" s="1" t="s">
        <v>107</v>
      </c>
      <c r="M116" s="1" t="s">
        <v>51</v>
      </c>
      <c r="N116" s="1" t="s">
        <v>81</v>
      </c>
      <c r="O116" s="13" t="s">
        <v>53</v>
      </c>
      <c r="P116" s="1" t="s">
        <v>153</v>
      </c>
      <c r="Q116" s="6" t="s">
        <v>135</v>
      </c>
      <c r="R116" s="16">
        <v>7</v>
      </c>
      <c r="S116" s="1" t="s">
        <v>246</v>
      </c>
      <c r="T116" s="6" t="s">
        <v>57</v>
      </c>
      <c r="U116" s="16">
        <v>0</v>
      </c>
      <c r="V116" s="6" t="s">
        <v>117</v>
      </c>
      <c r="W116" s="16">
        <v>5</v>
      </c>
      <c r="X116" s="6" t="s">
        <v>126</v>
      </c>
      <c r="Y116" s="16">
        <v>5</v>
      </c>
      <c r="Z116" s="6" t="s">
        <v>127</v>
      </c>
      <c r="AA116" s="16">
        <v>5</v>
      </c>
      <c r="AB116" s="4" t="s">
        <v>128</v>
      </c>
      <c r="AC116" s="18">
        <v>5</v>
      </c>
      <c r="AD116" s="1" t="s">
        <v>62</v>
      </c>
      <c r="AE116" s="8" t="s">
        <v>129</v>
      </c>
      <c r="AF116" s="20">
        <v>10</v>
      </c>
      <c r="AG116" s="8" t="s">
        <v>130</v>
      </c>
      <c r="AH116" s="20">
        <v>10</v>
      </c>
      <c r="AI116" s="8" t="s">
        <v>148</v>
      </c>
      <c r="AJ116" s="20">
        <v>7</v>
      </c>
      <c r="AK116" s="1" t="s">
        <v>341</v>
      </c>
      <c r="AL116" s="1" t="s">
        <v>172</v>
      </c>
      <c r="AM116" s="1" t="s">
        <v>107</v>
      </c>
      <c r="AN116" s="6" t="s">
        <v>48</v>
      </c>
      <c r="AO116" s="16">
        <v>10</v>
      </c>
      <c r="AP116" s="11" t="s">
        <v>108</v>
      </c>
      <c r="AQ116" s="22">
        <v>10</v>
      </c>
      <c r="AR116" s="11" t="s">
        <v>91</v>
      </c>
      <c r="AS116" s="22">
        <v>10</v>
      </c>
      <c r="AT116" s="1" t="s">
        <v>48</v>
      </c>
      <c r="AU116" s="1" t="s">
        <v>92</v>
      </c>
      <c r="AV116" s="1" t="s">
        <v>90</v>
      </c>
      <c r="AW116" s="1" t="s">
        <v>48</v>
      </c>
      <c r="AX116" s="23">
        <f t="shared" si="11"/>
        <v>50</v>
      </c>
      <c r="AY116" s="19">
        <f t="shared" si="12"/>
        <v>90</v>
      </c>
      <c r="AZ116" s="21">
        <f t="shared" si="13"/>
        <v>100</v>
      </c>
      <c r="BA116" s="24">
        <f t="shared" si="10"/>
        <v>72</v>
      </c>
    </row>
    <row r="117" spans="1:53" ht="29.9" customHeight="1" x14ac:dyDescent="0.75">
      <c r="A117" s="1" t="s">
        <v>414</v>
      </c>
      <c r="B117" s="13" t="s">
        <v>94</v>
      </c>
      <c r="C117" s="1" t="s">
        <v>179</v>
      </c>
      <c r="D117" s="1" t="s">
        <v>41</v>
      </c>
      <c r="E117" s="1" t="s">
        <v>168</v>
      </c>
      <c r="F117" s="1" t="s">
        <v>43</v>
      </c>
      <c r="G117" s="1" t="s">
        <v>78</v>
      </c>
      <c r="H117" s="1" t="s">
        <v>45</v>
      </c>
      <c r="I117" s="1" t="s">
        <v>79</v>
      </c>
      <c r="J117" s="6" t="s">
        <v>49</v>
      </c>
      <c r="K117" s="16">
        <v>3</v>
      </c>
      <c r="L117" s="1" t="s">
        <v>50</v>
      </c>
      <c r="M117" s="1" t="s">
        <v>80</v>
      </c>
      <c r="N117" s="1" t="s">
        <v>52</v>
      </c>
      <c r="O117" s="13" t="s">
        <v>53</v>
      </c>
      <c r="P117" s="1" t="s">
        <v>180</v>
      </c>
      <c r="Q117" s="6" t="s">
        <v>55</v>
      </c>
      <c r="R117" s="16">
        <v>5</v>
      </c>
      <c r="S117" s="1" t="s">
        <v>101</v>
      </c>
      <c r="T117" s="6" t="s">
        <v>105</v>
      </c>
      <c r="U117" s="16">
        <v>5</v>
      </c>
      <c r="V117" s="6" t="s">
        <v>58</v>
      </c>
      <c r="W117" s="16">
        <v>0</v>
      </c>
      <c r="X117" s="6" t="s">
        <v>126</v>
      </c>
      <c r="Y117" s="16">
        <v>5</v>
      </c>
      <c r="Z117" s="6" t="s">
        <v>127</v>
      </c>
      <c r="AA117" s="16">
        <v>5</v>
      </c>
      <c r="AB117" s="4" t="s">
        <v>128</v>
      </c>
      <c r="AC117" s="18">
        <v>5</v>
      </c>
      <c r="AD117" s="1" t="s">
        <v>62</v>
      </c>
      <c r="AE117" s="8" t="s">
        <v>129</v>
      </c>
      <c r="AF117" s="20">
        <v>10</v>
      </c>
      <c r="AG117" s="8" t="s">
        <v>64</v>
      </c>
      <c r="AH117" s="20">
        <v>5</v>
      </c>
      <c r="AI117" s="8" t="s">
        <v>131</v>
      </c>
      <c r="AJ117" s="20">
        <v>5</v>
      </c>
      <c r="AK117" s="1" t="s">
        <v>217</v>
      </c>
      <c r="AL117" s="1" t="s">
        <v>90</v>
      </c>
      <c r="AM117" s="1" t="s">
        <v>107</v>
      </c>
      <c r="AN117" s="6" t="s">
        <v>127</v>
      </c>
      <c r="AO117" s="16">
        <v>5</v>
      </c>
      <c r="AP117" s="11" t="s">
        <v>69</v>
      </c>
      <c r="AQ117" s="22">
        <v>5</v>
      </c>
      <c r="AR117" s="11" t="s">
        <v>91</v>
      </c>
      <c r="AS117" s="22">
        <v>10</v>
      </c>
      <c r="AT117" s="1" t="s">
        <v>48</v>
      </c>
      <c r="AU117" s="1" t="s">
        <v>92</v>
      </c>
      <c r="AV117" s="1" t="s">
        <v>172</v>
      </c>
      <c r="AW117" s="1" t="s">
        <v>48</v>
      </c>
      <c r="AX117" s="23">
        <f t="shared" si="11"/>
        <v>41.25</v>
      </c>
      <c r="AY117" s="19">
        <f t="shared" si="12"/>
        <v>66.666666666666671</v>
      </c>
      <c r="AZ117" s="21">
        <f t="shared" si="13"/>
        <v>75</v>
      </c>
      <c r="BA117" s="24">
        <f t="shared" si="10"/>
        <v>55.625</v>
      </c>
    </row>
    <row r="118" spans="1:53" ht="29.9" customHeight="1" x14ac:dyDescent="0.75">
      <c r="A118" s="1" t="s">
        <v>415</v>
      </c>
      <c r="B118" s="13" t="s">
        <v>110</v>
      </c>
      <c r="C118" s="1" t="s">
        <v>124</v>
      </c>
      <c r="D118" s="1" t="s">
        <v>41</v>
      </c>
      <c r="E118" s="1" t="s">
        <v>95</v>
      </c>
      <c r="F118" s="1" t="s">
        <v>43</v>
      </c>
      <c r="G118" s="1" t="s">
        <v>78</v>
      </c>
      <c r="H118" s="1" t="s">
        <v>45</v>
      </c>
      <c r="I118" s="1" t="s">
        <v>79</v>
      </c>
      <c r="J118" s="6" t="s">
        <v>205</v>
      </c>
      <c r="K118" s="16">
        <v>10</v>
      </c>
      <c r="L118" s="1" t="s">
        <v>50</v>
      </c>
      <c r="M118" s="1" t="s">
        <v>80</v>
      </c>
      <c r="N118" s="1" t="s">
        <v>52</v>
      </c>
      <c r="O118" s="13" t="s">
        <v>53</v>
      </c>
      <c r="P118" s="1" t="s">
        <v>54</v>
      </c>
      <c r="Q118" s="6" t="s">
        <v>100</v>
      </c>
      <c r="R118" s="16">
        <v>10</v>
      </c>
      <c r="S118" s="1" t="s">
        <v>101</v>
      </c>
      <c r="T118" s="6" t="s">
        <v>102</v>
      </c>
      <c r="U118" s="16">
        <v>10</v>
      </c>
      <c r="V118" s="6" t="s">
        <v>117</v>
      </c>
      <c r="W118" s="16">
        <v>5</v>
      </c>
      <c r="X118" s="6" t="s">
        <v>103</v>
      </c>
      <c r="Y118" s="16">
        <v>10</v>
      </c>
      <c r="Z118" s="6" t="s">
        <v>91</v>
      </c>
      <c r="AA118" s="16">
        <v>10</v>
      </c>
      <c r="AB118" s="4" t="s">
        <v>206</v>
      </c>
      <c r="AC118" s="18">
        <v>10</v>
      </c>
      <c r="AD118" s="1" t="s">
        <v>139</v>
      </c>
      <c r="AE118" s="8" t="s">
        <v>158</v>
      </c>
      <c r="AF118" s="20">
        <v>3</v>
      </c>
      <c r="AG118" s="8" t="s">
        <v>130</v>
      </c>
      <c r="AH118" s="20">
        <v>10</v>
      </c>
      <c r="AI118" s="8" t="s">
        <v>148</v>
      </c>
      <c r="AJ118" s="20">
        <v>7</v>
      </c>
      <c r="AK118" s="1" t="s">
        <v>282</v>
      </c>
      <c r="AL118" s="1" t="s">
        <v>172</v>
      </c>
      <c r="AM118" s="1" t="s">
        <v>107</v>
      </c>
      <c r="AN118" s="6" t="s">
        <v>48</v>
      </c>
      <c r="AO118" s="16">
        <v>10</v>
      </c>
      <c r="AP118" s="11" t="s">
        <v>108</v>
      </c>
      <c r="AQ118" s="22">
        <v>10</v>
      </c>
      <c r="AR118" s="11" t="s">
        <v>91</v>
      </c>
      <c r="AS118" s="22">
        <v>10</v>
      </c>
      <c r="AT118" s="1" t="s">
        <v>48</v>
      </c>
      <c r="AU118" s="1" t="s">
        <v>107</v>
      </c>
      <c r="AV118" s="1" t="s">
        <v>48</v>
      </c>
      <c r="AW118" s="1" t="s">
        <v>48</v>
      </c>
      <c r="AX118" s="23">
        <f t="shared" si="11"/>
        <v>93.75</v>
      </c>
      <c r="AY118" s="19">
        <f t="shared" si="12"/>
        <v>66.666666666666671</v>
      </c>
      <c r="AZ118" s="21">
        <f t="shared" si="13"/>
        <v>100</v>
      </c>
      <c r="BA118" s="24">
        <f t="shared" si="10"/>
        <v>86.875</v>
      </c>
    </row>
    <row r="119" spans="1:53" ht="29.9" customHeight="1" x14ac:dyDescent="0.75">
      <c r="A119" s="1" t="s">
        <v>416</v>
      </c>
      <c r="B119" s="13" t="s">
        <v>110</v>
      </c>
      <c r="C119" s="1" t="s">
        <v>111</v>
      </c>
      <c r="D119" s="1" t="s">
        <v>41</v>
      </c>
      <c r="E119" s="1" t="s">
        <v>95</v>
      </c>
      <c r="F119" s="1" t="s">
        <v>43</v>
      </c>
      <c r="G119" s="1" t="s">
        <v>78</v>
      </c>
      <c r="H119" s="1" t="s">
        <v>45</v>
      </c>
      <c r="I119" s="1" t="s">
        <v>79</v>
      </c>
      <c r="J119" s="6" t="s">
        <v>49</v>
      </c>
      <c r="K119" s="16">
        <v>3</v>
      </c>
      <c r="L119" s="1" t="s">
        <v>50</v>
      </c>
      <c r="M119" s="1" t="s">
        <v>80</v>
      </c>
      <c r="N119" s="1" t="s">
        <v>156</v>
      </c>
      <c r="O119" s="13" t="s">
        <v>98</v>
      </c>
      <c r="P119" s="1" t="s">
        <v>54</v>
      </c>
      <c r="Q119" s="6" t="s">
        <v>55</v>
      </c>
      <c r="R119" s="16">
        <v>5</v>
      </c>
      <c r="S119" s="1" t="s">
        <v>56</v>
      </c>
      <c r="T119" s="6" t="s">
        <v>102</v>
      </c>
      <c r="U119" s="16">
        <v>10</v>
      </c>
      <c r="V119" s="6" t="s">
        <v>117</v>
      </c>
      <c r="W119" s="16">
        <v>5</v>
      </c>
      <c r="X119" s="6" t="s">
        <v>103</v>
      </c>
      <c r="Y119" s="16">
        <v>10</v>
      </c>
      <c r="Z119" s="6" t="s">
        <v>91</v>
      </c>
      <c r="AA119" s="16">
        <v>10</v>
      </c>
      <c r="AB119" s="4" t="s">
        <v>104</v>
      </c>
      <c r="AC119" s="18">
        <v>7</v>
      </c>
      <c r="AD119" s="1" t="s">
        <v>163</v>
      </c>
      <c r="AE119" s="8" t="s">
        <v>129</v>
      </c>
      <c r="AF119" s="20">
        <v>10</v>
      </c>
      <c r="AG119" s="8" t="s">
        <v>130</v>
      </c>
      <c r="AH119" s="20">
        <v>10</v>
      </c>
      <c r="AI119" s="8" t="s">
        <v>131</v>
      </c>
      <c r="AJ119" s="20">
        <v>5</v>
      </c>
      <c r="AK119" s="1" t="s">
        <v>249</v>
      </c>
      <c r="AL119" s="1" t="s">
        <v>90</v>
      </c>
      <c r="AM119" s="1" t="s">
        <v>50</v>
      </c>
      <c r="AN119" s="6" t="s">
        <v>48</v>
      </c>
      <c r="AO119" s="16">
        <v>10</v>
      </c>
      <c r="AP119" s="11" t="s">
        <v>108</v>
      </c>
      <c r="AQ119" s="22">
        <v>10</v>
      </c>
      <c r="AR119" s="11" t="s">
        <v>91</v>
      </c>
      <c r="AS119" s="22">
        <v>10</v>
      </c>
      <c r="AT119" s="1" t="s">
        <v>48</v>
      </c>
      <c r="AU119" s="1" t="s">
        <v>107</v>
      </c>
      <c r="AV119" s="1" t="s">
        <v>48</v>
      </c>
      <c r="AW119" s="1" t="s">
        <v>48</v>
      </c>
      <c r="AX119" s="23">
        <f t="shared" si="11"/>
        <v>75</v>
      </c>
      <c r="AY119" s="19">
        <f t="shared" si="12"/>
        <v>83.333333333333343</v>
      </c>
      <c r="AZ119" s="21">
        <f t="shared" si="13"/>
        <v>100</v>
      </c>
      <c r="BA119" s="24">
        <f t="shared" si="10"/>
        <v>82.5</v>
      </c>
    </row>
    <row r="120" spans="1:53" ht="29.9" customHeight="1" x14ac:dyDescent="0.75">
      <c r="A120" s="1" t="s">
        <v>417</v>
      </c>
      <c r="B120" s="13" t="s">
        <v>94</v>
      </c>
      <c r="C120" s="1" t="s">
        <v>40</v>
      </c>
      <c r="D120" s="1" t="s">
        <v>41</v>
      </c>
      <c r="E120" s="1" t="s">
        <v>95</v>
      </c>
      <c r="F120" s="1" t="s">
        <v>43</v>
      </c>
      <c r="G120" s="1" t="s">
        <v>44</v>
      </c>
      <c r="H120" s="1" t="s">
        <v>45</v>
      </c>
      <c r="I120" s="1" t="s">
        <v>79</v>
      </c>
      <c r="J120" s="6" t="s">
        <v>97</v>
      </c>
      <c r="K120" s="16">
        <v>7</v>
      </c>
      <c r="L120" s="1" t="s">
        <v>50</v>
      </c>
      <c r="M120" s="1" t="s">
        <v>80</v>
      </c>
      <c r="N120" s="1" t="s">
        <v>156</v>
      </c>
      <c r="O120" s="13" t="s">
        <v>53</v>
      </c>
      <c r="P120" s="1" t="s">
        <v>153</v>
      </c>
      <c r="Q120" s="6" t="s">
        <v>232</v>
      </c>
      <c r="R120" s="16">
        <v>3</v>
      </c>
      <c r="S120" s="1" t="s">
        <v>101</v>
      </c>
      <c r="T120" s="6" t="s">
        <v>125</v>
      </c>
      <c r="U120" s="16">
        <v>5</v>
      </c>
      <c r="V120" s="6" t="s">
        <v>83</v>
      </c>
      <c r="W120" s="16">
        <v>3</v>
      </c>
      <c r="X120" s="6" t="s">
        <v>118</v>
      </c>
      <c r="Y120" s="16">
        <v>3</v>
      </c>
      <c r="Z120" s="6" t="s">
        <v>127</v>
      </c>
      <c r="AA120" s="16">
        <v>5</v>
      </c>
      <c r="AB120" s="4" t="s">
        <v>128</v>
      </c>
      <c r="AC120" s="18">
        <v>5</v>
      </c>
      <c r="AD120" s="1" t="s">
        <v>62</v>
      </c>
      <c r="AE120" s="8" t="s">
        <v>86</v>
      </c>
      <c r="AF120" s="20">
        <v>5</v>
      </c>
      <c r="AG120" s="8" t="s">
        <v>64</v>
      </c>
      <c r="AH120" s="20">
        <v>5</v>
      </c>
      <c r="AI120" s="8" t="s">
        <v>65</v>
      </c>
      <c r="AJ120" s="20">
        <v>3</v>
      </c>
      <c r="AK120" s="1" t="s">
        <v>217</v>
      </c>
      <c r="AL120" s="1" t="s">
        <v>67</v>
      </c>
      <c r="AM120" s="1" t="s">
        <v>50</v>
      </c>
      <c r="AN120" s="6" t="s">
        <v>60</v>
      </c>
      <c r="AO120" s="16">
        <v>3</v>
      </c>
      <c r="AP120" s="11" t="s">
        <v>69</v>
      </c>
      <c r="AQ120" s="22">
        <v>5</v>
      </c>
      <c r="AR120" s="11" t="s">
        <v>120</v>
      </c>
      <c r="AS120" s="22">
        <v>3</v>
      </c>
      <c r="AT120" s="1" t="s">
        <v>418</v>
      </c>
      <c r="AU120" s="1" t="s">
        <v>161</v>
      </c>
      <c r="AV120" s="1" t="s">
        <v>48</v>
      </c>
      <c r="AW120" s="1" t="s">
        <v>48</v>
      </c>
      <c r="AX120" s="23">
        <f t="shared" si="11"/>
        <v>42.5</v>
      </c>
      <c r="AY120" s="19">
        <f t="shared" si="12"/>
        <v>43.333333333333329</v>
      </c>
      <c r="AZ120" s="21">
        <f t="shared" si="13"/>
        <v>40</v>
      </c>
      <c r="BA120" s="24">
        <f t="shared" si="10"/>
        <v>42.25</v>
      </c>
    </row>
    <row r="121" spans="1:53" ht="29.9" customHeight="1" x14ac:dyDescent="0.75">
      <c r="A121" s="1" t="s">
        <v>419</v>
      </c>
      <c r="B121" s="13" t="s">
        <v>110</v>
      </c>
      <c r="C121" s="1" t="s">
        <v>40</v>
      </c>
      <c r="D121" s="1" t="s">
        <v>41</v>
      </c>
      <c r="E121" s="1" t="s">
        <v>42</v>
      </c>
      <c r="F121" s="1" t="s">
        <v>43</v>
      </c>
      <c r="G121" s="1" t="s">
        <v>287</v>
      </c>
      <c r="H121" s="1" t="s">
        <v>288</v>
      </c>
      <c r="I121" s="1" t="s">
        <v>79</v>
      </c>
      <c r="J121" s="6" t="s">
        <v>49</v>
      </c>
      <c r="K121" s="16">
        <v>3</v>
      </c>
      <c r="L121" s="1" t="s">
        <v>50</v>
      </c>
      <c r="M121" s="1" t="s">
        <v>80</v>
      </c>
      <c r="N121" s="1" t="s">
        <v>52</v>
      </c>
      <c r="O121" s="13" t="s">
        <v>98</v>
      </c>
      <c r="P121" s="1" t="s">
        <v>54</v>
      </c>
      <c r="Q121" s="6" t="s">
        <v>55</v>
      </c>
      <c r="R121" s="16">
        <v>5</v>
      </c>
      <c r="S121" s="1" t="s">
        <v>56</v>
      </c>
      <c r="T121" s="6" t="s">
        <v>125</v>
      </c>
      <c r="U121" s="16">
        <v>5</v>
      </c>
      <c r="V121" s="6" t="s">
        <v>117</v>
      </c>
      <c r="W121" s="16">
        <v>5</v>
      </c>
      <c r="X121" s="6" t="s">
        <v>126</v>
      </c>
      <c r="Y121" s="16">
        <v>5</v>
      </c>
      <c r="Z121" s="6" t="s">
        <v>127</v>
      </c>
      <c r="AA121" s="16">
        <v>5</v>
      </c>
      <c r="AB121" s="4" t="s">
        <v>128</v>
      </c>
      <c r="AC121" s="18">
        <v>5</v>
      </c>
      <c r="AD121" s="1" t="s">
        <v>62</v>
      </c>
      <c r="AE121" s="8" t="s">
        <v>158</v>
      </c>
      <c r="AF121" s="20">
        <v>3</v>
      </c>
      <c r="AG121" s="8" t="s">
        <v>64</v>
      </c>
      <c r="AH121" s="20">
        <v>5</v>
      </c>
      <c r="AI121" s="8" t="s">
        <v>65</v>
      </c>
      <c r="AJ121" s="20">
        <v>3</v>
      </c>
      <c r="AK121" s="1" t="s">
        <v>284</v>
      </c>
      <c r="AL121" s="1" t="s">
        <v>90</v>
      </c>
      <c r="AM121" s="1" t="s">
        <v>50</v>
      </c>
      <c r="AN121" s="6" t="s">
        <v>127</v>
      </c>
      <c r="AO121" s="16">
        <v>5</v>
      </c>
      <c r="AP121" s="11" t="s">
        <v>69</v>
      </c>
      <c r="AQ121" s="22">
        <v>5</v>
      </c>
      <c r="AR121" s="11" t="s">
        <v>91</v>
      </c>
      <c r="AS121" s="22">
        <v>10</v>
      </c>
      <c r="AT121" s="1" t="s">
        <v>48</v>
      </c>
      <c r="AU121" s="1" t="s">
        <v>72</v>
      </c>
      <c r="AV121" s="1" t="s">
        <v>67</v>
      </c>
      <c r="AW121" s="1" t="s">
        <v>48</v>
      </c>
      <c r="AX121" s="23">
        <f t="shared" si="11"/>
        <v>47.5</v>
      </c>
      <c r="AY121" s="19">
        <f t="shared" si="12"/>
        <v>36.666666666666664</v>
      </c>
      <c r="AZ121" s="21">
        <f t="shared" si="13"/>
        <v>75</v>
      </c>
      <c r="BA121" s="24">
        <f t="shared" si="10"/>
        <v>49.75</v>
      </c>
    </row>
    <row r="122" spans="1:53" ht="29.9" customHeight="1" x14ac:dyDescent="0.75">
      <c r="A122" s="1" t="s">
        <v>420</v>
      </c>
      <c r="B122" s="13" t="s">
        <v>167</v>
      </c>
      <c r="C122" s="1" t="s">
        <v>40</v>
      </c>
      <c r="D122" s="1" t="s">
        <v>41</v>
      </c>
      <c r="E122" s="1" t="s">
        <v>95</v>
      </c>
      <c r="F122" s="1" t="s">
        <v>43</v>
      </c>
      <c r="G122" s="1" t="s">
        <v>78</v>
      </c>
      <c r="H122" s="1" t="s">
        <v>45</v>
      </c>
      <c r="I122" s="1" t="s">
        <v>79</v>
      </c>
      <c r="J122" s="6" t="s">
        <v>205</v>
      </c>
      <c r="K122" s="16">
        <v>10</v>
      </c>
      <c r="L122" s="1" t="s">
        <v>50</v>
      </c>
      <c r="M122" s="1" t="s">
        <v>113</v>
      </c>
      <c r="N122" s="1" t="s">
        <v>52</v>
      </c>
      <c r="O122" s="13" t="s">
        <v>53</v>
      </c>
      <c r="P122" s="1" t="s">
        <v>153</v>
      </c>
      <c r="Q122" s="6" t="s">
        <v>55</v>
      </c>
      <c r="R122" s="16">
        <v>5</v>
      </c>
      <c r="S122" s="1" t="s">
        <v>56</v>
      </c>
      <c r="T122" s="6" t="s">
        <v>125</v>
      </c>
      <c r="U122" s="16">
        <v>5</v>
      </c>
      <c r="V122" s="6" t="s">
        <v>117</v>
      </c>
      <c r="W122" s="16">
        <v>5</v>
      </c>
      <c r="X122" s="6" t="s">
        <v>118</v>
      </c>
      <c r="Y122" s="16">
        <v>3</v>
      </c>
      <c r="Z122" s="6" t="s">
        <v>138</v>
      </c>
      <c r="AA122" s="16">
        <v>7</v>
      </c>
      <c r="AB122" s="4" t="s">
        <v>104</v>
      </c>
      <c r="AC122" s="18">
        <v>7</v>
      </c>
      <c r="AD122" s="1" t="s">
        <v>139</v>
      </c>
      <c r="AE122" s="8" t="s">
        <v>63</v>
      </c>
      <c r="AF122" s="20">
        <v>7</v>
      </c>
      <c r="AG122" s="8" t="s">
        <v>130</v>
      </c>
      <c r="AH122" s="20">
        <v>10</v>
      </c>
      <c r="AI122" s="8" t="s">
        <v>65</v>
      </c>
      <c r="AJ122" s="20">
        <v>3</v>
      </c>
      <c r="AK122" s="1" t="s">
        <v>191</v>
      </c>
      <c r="AL122" s="1" t="s">
        <v>90</v>
      </c>
      <c r="AM122" s="1" t="s">
        <v>50</v>
      </c>
      <c r="AN122" s="6" t="s">
        <v>138</v>
      </c>
      <c r="AO122" s="16">
        <v>7</v>
      </c>
      <c r="AP122" s="11" t="s">
        <v>146</v>
      </c>
      <c r="AQ122" s="22">
        <v>7</v>
      </c>
      <c r="AR122" s="11" t="s">
        <v>91</v>
      </c>
      <c r="AS122" s="22">
        <v>10</v>
      </c>
      <c r="AT122" s="1" t="s">
        <v>48</v>
      </c>
      <c r="AU122" s="1" t="s">
        <v>107</v>
      </c>
      <c r="AV122" s="1" t="s">
        <v>73</v>
      </c>
      <c r="AW122" s="1" t="s">
        <v>48</v>
      </c>
      <c r="AX122" s="23">
        <f t="shared" si="11"/>
        <v>61.25</v>
      </c>
      <c r="AY122" s="19">
        <f t="shared" si="12"/>
        <v>66.666666666666671</v>
      </c>
      <c r="AZ122" s="21">
        <f t="shared" si="13"/>
        <v>85</v>
      </c>
      <c r="BA122" s="24">
        <f t="shared" si="10"/>
        <v>67.625</v>
      </c>
    </row>
    <row r="123" spans="1:53" ht="29.9" customHeight="1" x14ac:dyDescent="0.75">
      <c r="A123" s="1" t="s">
        <v>421</v>
      </c>
      <c r="B123" s="13" t="s">
        <v>94</v>
      </c>
      <c r="C123" s="1" t="s">
        <v>40</v>
      </c>
      <c r="D123" s="1" t="s">
        <v>41</v>
      </c>
      <c r="E123" s="1" t="s">
        <v>42</v>
      </c>
      <c r="F123" s="1" t="s">
        <v>43</v>
      </c>
      <c r="G123" s="1" t="s">
        <v>78</v>
      </c>
      <c r="H123" s="1" t="s">
        <v>45</v>
      </c>
      <c r="I123" s="1" t="s">
        <v>79</v>
      </c>
      <c r="J123" s="6" t="s">
        <v>49</v>
      </c>
      <c r="K123" s="16">
        <v>3</v>
      </c>
      <c r="L123" s="1" t="s">
        <v>50</v>
      </c>
      <c r="M123" s="1" t="s">
        <v>80</v>
      </c>
      <c r="N123" s="1" t="s">
        <v>52</v>
      </c>
      <c r="O123" s="13" t="s">
        <v>98</v>
      </c>
      <c r="P123" s="1" t="s">
        <v>153</v>
      </c>
      <c r="Q123" s="6" t="s">
        <v>232</v>
      </c>
      <c r="R123" s="16">
        <v>3</v>
      </c>
      <c r="S123" s="1" t="s">
        <v>246</v>
      </c>
      <c r="T123" s="6" t="s">
        <v>57</v>
      </c>
      <c r="U123" s="16">
        <v>0</v>
      </c>
      <c r="V123" s="6" t="s">
        <v>83</v>
      </c>
      <c r="W123" s="16">
        <v>3</v>
      </c>
      <c r="X123" s="6" t="s">
        <v>59</v>
      </c>
      <c r="Y123" s="16">
        <v>0</v>
      </c>
      <c r="Z123" s="6" t="s">
        <v>60</v>
      </c>
      <c r="AA123" s="16">
        <v>3</v>
      </c>
      <c r="AB123" s="4" t="s">
        <v>61</v>
      </c>
      <c r="AC123" s="18">
        <v>0</v>
      </c>
      <c r="AD123" s="1" t="s">
        <v>144</v>
      </c>
      <c r="AE123" s="8" t="s">
        <v>129</v>
      </c>
      <c r="AF123" s="20">
        <v>10</v>
      </c>
      <c r="AG123" s="8" t="s">
        <v>87</v>
      </c>
      <c r="AH123" s="20">
        <v>0</v>
      </c>
      <c r="AI123" s="8" t="s">
        <v>65</v>
      </c>
      <c r="AJ123" s="20">
        <v>3</v>
      </c>
      <c r="AK123" s="1" t="s">
        <v>181</v>
      </c>
      <c r="AL123" s="1" t="s">
        <v>67</v>
      </c>
      <c r="AM123" s="1" t="s">
        <v>50</v>
      </c>
      <c r="AN123" s="6" t="s">
        <v>60</v>
      </c>
      <c r="AO123" s="16">
        <v>3</v>
      </c>
      <c r="AP123" s="11" t="s">
        <v>256</v>
      </c>
      <c r="AQ123" s="22">
        <v>0</v>
      </c>
      <c r="AR123" s="11" t="s">
        <v>120</v>
      </c>
      <c r="AS123" s="22">
        <v>3</v>
      </c>
      <c r="AT123" s="1" t="s">
        <v>422</v>
      </c>
      <c r="AU123" s="1" t="s">
        <v>161</v>
      </c>
      <c r="AV123" s="1" t="s">
        <v>48</v>
      </c>
      <c r="AW123" s="1" t="s">
        <v>423</v>
      </c>
      <c r="AX123" s="23">
        <f t="shared" si="11"/>
        <v>18.75</v>
      </c>
      <c r="AY123" s="19">
        <f t="shared" si="12"/>
        <v>43.333333333333329</v>
      </c>
      <c r="AZ123" s="21">
        <f t="shared" si="13"/>
        <v>15</v>
      </c>
      <c r="BA123" s="24">
        <f t="shared" si="10"/>
        <v>25.375</v>
      </c>
    </row>
    <row r="124" spans="1:53" ht="29.9" customHeight="1" x14ac:dyDescent="0.75">
      <c r="A124" s="1" t="s">
        <v>424</v>
      </c>
      <c r="B124" s="13" t="s">
        <v>75</v>
      </c>
      <c r="C124" s="1" t="s">
        <v>76</v>
      </c>
      <c r="D124" s="1" t="s">
        <v>41</v>
      </c>
      <c r="E124" s="1" t="s">
        <v>77</v>
      </c>
      <c r="F124" s="1" t="s">
        <v>43</v>
      </c>
      <c r="G124" s="1" t="s">
        <v>78</v>
      </c>
      <c r="H124" s="1" t="s">
        <v>45</v>
      </c>
      <c r="I124" s="1" t="s">
        <v>184</v>
      </c>
      <c r="J124" s="6" t="s">
        <v>334</v>
      </c>
      <c r="K124" s="16">
        <v>5</v>
      </c>
      <c r="L124" s="1" t="s">
        <v>50</v>
      </c>
      <c r="M124" s="1" t="s">
        <v>80</v>
      </c>
      <c r="N124" s="1" t="s">
        <v>81</v>
      </c>
      <c r="O124" s="13" t="s">
        <v>53</v>
      </c>
      <c r="P124" s="1" t="s">
        <v>211</v>
      </c>
      <c r="Q124" s="6" t="s">
        <v>100</v>
      </c>
      <c r="R124" s="16">
        <v>10</v>
      </c>
      <c r="S124" s="1" t="s">
        <v>243</v>
      </c>
      <c r="T124" s="6" t="s">
        <v>57</v>
      </c>
      <c r="U124" s="16">
        <v>0</v>
      </c>
      <c r="V124" s="6" t="s">
        <v>83</v>
      </c>
      <c r="W124" s="16">
        <v>3</v>
      </c>
      <c r="X124" s="6" t="s">
        <v>103</v>
      </c>
      <c r="Y124" s="16">
        <v>10</v>
      </c>
      <c r="Z124" s="6" t="s">
        <v>138</v>
      </c>
      <c r="AA124" s="16">
        <v>7</v>
      </c>
      <c r="AB124" s="4" t="s">
        <v>84</v>
      </c>
      <c r="AC124" s="18">
        <v>3</v>
      </c>
      <c r="AD124" s="1" t="s">
        <v>139</v>
      </c>
      <c r="AE124" s="8" t="s">
        <v>129</v>
      </c>
      <c r="AF124" s="20">
        <v>10</v>
      </c>
      <c r="AG124" s="8" t="s">
        <v>130</v>
      </c>
      <c r="AH124" s="20">
        <v>10</v>
      </c>
      <c r="AI124" s="8" t="s">
        <v>131</v>
      </c>
      <c r="AJ124" s="20">
        <v>5</v>
      </c>
      <c r="AK124" s="1" t="s">
        <v>425</v>
      </c>
      <c r="AL124" s="1" t="s">
        <v>90</v>
      </c>
      <c r="AM124" s="1" t="s">
        <v>50</v>
      </c>
      <c r="AN124" s="6" t="s">
        <v>127</v>
      </c>
      <c r="AO124" s="16">
        <v>5</v>
      </c>
      <c r="AP124" s="11" t="s">
        <v>108</v>
      </c>
      <c r="AQ124" s="22">
        <v>10</v>
      </c>
      <c r="AR124" s="11" t="s">
        <v>165</v>
      </c>
      <c r="AS124" s="22">
        <v>7</v>
      </c>
      <c r="AT124" s="1" t="s">
        <v>48</v>
      </c>
      <c r="AU124" s="1" t="s">
        <v>107</v>
      </c>
      <c r="AV124" s="1" t="s">
        <v>48</v>
      </c>
      <c r="AW124" s="1" t="s">
        <v>48</v>
      </c>
      <c r="AX124" s="23">
        <f t="shared" si="11"/>
        <v>53.75</v>
      </c>
      <c r="AY124" s="19">
        <f t="shared" si="12"/>
        <v>83.333333333333343</v>
      </c>
      <c r="AZ124" s="21">
        <f t="shared" si="13"/>
        <v>85</v>
      </c>
      <c r="BA124" s="24">
        <f t="shared" si="10"/>
        <v>68.875</v>
      </c>
    </row>
    <row r="125" spans="1:53" ht="29.9" customHeight="1" x14ac:dyDescent="0.75">
      <c r="A125" s="1" t="s">
        <v>426</v>
      </c>
      <c r="B125" s="13" t="s">
        <v>39</v>
      </c>
      <c r="C125" s="1" t="s">
        <v>40</v>
      </c>
      <c r="D125" s="1" t="s">
        <v>41</v>
      </c>
      <c r="E125" s="1" t="s">
        <v>95</v>
      </c>
      <c r="F125" s="1" t="s">
        <v>43</v>
      </c>
      <c r="G125" s="1" t="s">
        <v>44</v>
      </c>
      <c r="H125" s="1" t="s">
        <v>45</v>
      </c>
      <c r="I125" s="1" t="s">
        <v>79</v>
      </c>
      <c r="J125" s="6" t="s">
        <v>97</v>
      </c>
      <c r="K125" s="16">
        <v>7</v>
      </c>
      <c r="L125" s="1" t="s">
        <v>50</v>
      </c>
      <c r="M125" s="1" t="s">
        <v>80</v>
      </c>
      <c r="N125" s="1" t="s">
        <v>52</v>
      </c>
      <c r="O125" s="13" t="s">
        <v>53</v>
      </c>
      <c r="P125" s="1" t="s">
        <v>54</v>
      </c>
      <c r="Q125" s="6" t="s">
        <v>100</v>
      </c>
      <c r="R125" s="16">
        <v>10</v>
      </c>
      <c r="S125" s="1" t="s">
        <v>246</v>
      </c>
      <c r="T125" s="6" t="s">
        <v>125</v>
      </c>
      <c r="U125" s="16">
        <v>5</v>
      </c>
      <c r="V125" s="6" t="s">
        <v>117</v>
      </c>
      <c r="W125" s="16">
        <v>5</v>
      </c>
      <c r="X125" s="6" t="s">
        <v>137</v>
      </c>
      <c r="Y125" s="16">
        <v>7</v>
      </c>
      <c r="Z125" s="6" t="s">
        <v>138</v>
      </c>
      <c r="AA125" s="16">
        <v>7</v>
      </c>
      <c r="AB125" s="4" t="s">
        <v>104</v>
      </c>
      <c r="AC125" s="18">
        <v>7</v>
      </c>
      <c r="AD125" s="1" t="s">
        <v>62</v>
      </c>
      <c r="AE125" s="8" t="s">
        <v>63</v>
      </c>
      <c r="AF125" s="20">
        <v>7</v>
      </c>
      <c r="AG125" s="8" t="s">
        <v>130</v>
      </c>
      <c r="AH125" s="20">
        <v>10</v>
      </c>
      <c r="AI125" s="8" t="s">
        <v>65</v>
      </c>
      <c r="AJ125" s="20">
        <v>3</v>
      </c>
      <c r="AK125" s="1" t="s">
        <v>217</v>
      </c>
      <c r="AL125" s="1" t="s">
        <v>90</v>
      </c>
      <c r="AM125" s="1" t="s">
        <v>50</v>
      </c>
      <c r="AN125" s="6" t="s">
        <v>138</v>
      </c>
      <c r="AO125" s="16">
        <v>7</v>
      </c>
      <c r="AP125" s="11" t="s">
        <v>146</v>
      </c>
      <c r="AQ125" s="22">
        <v>7</v>
      </c>
      <c r="AR125" s="11" t="s">
        <v>91</v>
      </c>
      <c r="AS125" s="22">
        <v>10</v>
      </c>
      <c r="AT125" s="1" t="s">
        <v>48</v>
      </c>
      <c r="AU125" s="1" t="s">
        <v>107</v>
      </c>
      <c r="AV125" s="1" t="s">
        <v>48</v>
      </c>
      <c r="AW125" s="1" t="s">
        <v>427</v>
      </c>
      <c r="AX125" s="23">
        <f t="shared" si="11"/>
        <v>68.75</v>
      </c>
      <c r="AY125" s="19">
        <f t="shared" si="12"/>
        <v>66.666666666666671</v>
      </c>
      <c r="AZ125" s="21">
        <f t="shared" si="13"/>
        <v>85</v>
      </c>
      <c r="BA125" s="24">
        <f t="shared" si="10"/>
        <v>71.375</v>
      </c>
    </row>
    <row r="126" spans="1:53" ht="29.9" customHeight="1" x14ac:dyDescent="0.75">
      <c r="A126" s="1" t="s">
        <v>428</v>
      </c>
      <c r="B126" s="13" t="s">
        <v>94</v>
      </c>
      <c r="C126" s="1" t="s">
        <v>124</v>
      </c>
      <c r="D126" s="1" t="s">
        <v>41</v>
      </c>
      <c r="E126" s="1" t="s">
        <v>95</v>
      </c>
      <c r="F126" s="1" t="s">
        <v>43</v>
      </c>
      <c r="G126" s="1" t="s">
        <v>96</v>
      </c>
      <c r="H126" s="1" t="s">
        <v>45</v>
      </c>
      <c r="I126" s="1" t="s">
        <v>79</v>
      </c>
      <c r="J126" s="6" t="s">
        <v>334</v>
      </c>
      <c r="K126" s="16">
        <v>5</v>
      </c>
      <c r="L126" s="1" t="s">
        <v>50</v>
      </c>
      <c r="M126" s="1" t="s">
        <v>80</v>
      </c>
      <c r="N126" s="1" t="s">
        <v>81</v>
      </c>
      <c r="O126" s="13" t="s">
        <v>53</v>
      </c>
      <c r="P126" s="1" t="s">
        <v>54</v>
      </c>
      <c r="Q126" s="6" t="s">
        <v>55</v>
      </c>
      <c r="R126" s="16">
        <v>5</v>
      </c>
      <c r="S126" s="1" t="s">
        <v>101</v>
      </c>
      <c r="T126" s="6" t="s">
        <v>125</v>
      </c>
      <c r="U126" s="16">
        <v>5</v>
      </c>
      <c r="V126" s="6" t="s">
        <v>83</v>
      </c>
      <c r="W126" s="16">
        <v>3</v>
      </c>
      <c r="X126" s="6" t="s">
        <v>126</v>
      </c>
      <c r="Y126" s="16">
        <v>5</v>
      </c>
      <c r="Z126" s="6" t="s">
        <v>138</v>
      </c>
      <c r="AA126" s="16">
        <v>7</v>
      </c>
      <c r="AB126" s="4" t="s">
        <v>128</v>
      </c>
      <c r="AC126" s="18">
        <v>5</v>
      </c>
      <c r="AD126" s="1" t="s">
        <v>85</v>
      </c>
      <c r="AE126" s="8" t="s">
        <v>63</v>
      </c>
      <c r="AF126" s="20">
        <v>7</v>
      </c>
      <c r="AG126" s="8" t="s">
        <v>64</v>
      </c>
      <c r="AH126" s="20">
        <v>5</v>
      </c>
      <c r="AI126" s="8" t="s">
        <v>65</v>
      </c>
      <c r="AJ126" s="20">
        <v>3</v>
      </c>
      <c r="AK126" s="1" t="s">
        <v>140</v>
      </c>
      <c r="AL126" s="1" t="s">
        <v>141</v>
      </c>
      <c r="AM126" s="1" t="s">
        <v>50</v>
      </c>
      <c r="AN126" s="6" t="s">
        <v>127</v>
      </c>
      <c r="AO126" s="16">
        <v>5</v>
      </c>
      <c r="AP126" s="11" t="s">
        <v>146</v>
      </c>
      <c r="AQ126" s="22">
        <v>7</v>
      </c>
      <c r="AR126" s="11" t="s">
        <v>165</v>
      </c>
      <c r="AS126" s="22">
        <v>7</v>
      </c>
      <c r="AT126" s="1" t="s">
        <v>48</v>
      </c>
      <c r="AU126" s="1" t="s">
        <v>107</v>
      </c>
      <c r="AV126" s="1" t="s">
        <v>48</v>
      </c>
      <c r="AW126" s="1" t="s">
        <v>48</v>
      </c>
      <c r="AX126" s="23">
        <f t="shared" si="11"/>
        <v>50</v>
      </c>
      <c r="AY126" s="19">
        <f t="shared" si="12"/>
        <v>50</v>
      </c>
      <c r="AZ126" s="21">
        <f t="shared" si="13"/>
        <v>70</v>
      </c>
      <c r="BA126" s="24">
        <f t="shared" si="10"/>
        <v>54</v>
      </c>
    </row>
    <row r="127" spans="1:53" ht="29.9" customHeight="1" x14ac:dyDescent="0.75">
      <c r="A127" s="1" t="s">
        <v>429</v>
      </c>
      <c r="B127" s="13" t="s">
        <v>200</v>
      </c>
      <c r="C127" s="1" t="s">
        <v>40</v>
      </c>
      <c r="D127" s="1" t="s">
        <v>41</v>
      </c>
      <c r="E127" s="1" t="s">
        <v>95</v>
      </c>
      <c r="F127" s="1" t="s">
        <v>43</v>
      </c>
      <c r="G127" s="1" t="s">
        <v>44</v>
      </c>
      <c r="H127" s="1" t="s">
        <v>45</v>
      </c>
      <c r="I127" s="1" t="s">
        <v>503</v>
      </c>
      <c r="J127" s="6" t="s">
        <v>112</v>
      </c>
      <c r="K127" s="16">
        <v>0</v>
      </c>
      <c r="L127" s="1" t="s">
        <v>50</v>
      </c>
      <c r="M127" s="1" t="s">
        <v>51</v>
      </c>
      <c r="N127" s="1" t="s">
        <v>52</v>
      </c>
      <c r="O127" s="13" t="s">
        <v>53</v>
      </c>
      <c r="P127" s="1" t="s">
        <v>99</v>
      </c>
      <c r="Q127" s="6" t="s">
        <v>116</v>
      </c>
      <c r="R127" s="16">
        <v>0</v>
      </c>
      <c r="S127" s="1" t="s">
        <v>56</v>
      </c>
      <c r="T127" s="6" t="s">
        <v>57</v>
      </c>
      <c r="U127" s="16">
        <v>0</v>
      </c>
      <c r="V127" s="6" t="s">
        <v>83</v>
      </c>
      <c r="W127" s="16">
        <v>3</v>
      </c>
      <c r="X127" s="6" t="s">
        <v>118</v>
      </c>
      <c r="Y127" s="16">
        <v>3</v>
      </c>
      <c r="Z127" s="6" t="s">
        <v>60</v>
      </c>
      <c r="AA127" s="16">
        <v>3</v>
      </c>
      <c r="AB127" s="4" t="s">
        <v>84</v>
      </c>
      <c r="AC127" s="18">
        <v>3</v>
      </c>
      <c r="AD127" s="1" t="s">
        <v>163</v>
      </c>
      <c r="AE127" s="8" t="s">
        <v>63</v>
      </c>
      <c r="AF127" s="20">
        <v>7</v>
      </c>
      <c r="AG127" s="8" t="s">
        <v>64</v>
      </c>
      <c r="AH127" s="20">
        <v>5</v>
      </c>
      <c r="AI127" s="8" t="s">
        <v>88</v>
      </c>
      <c r="AJ127" s="20">
        <v>0</v>
      </c>
      <c r="AK127" s="1" t="s">
        <v>212</v>
      </c>
      <c r="AL127" s="1" t="s">
        <v>73</v>
      </c>
      <c r="AM127" s="1" t="s">
        <v>50</v>
      </c>
      <c r="AN127" s="6" t="s">
        <v>60</v>
      </c>
      <c r="AO127" s="16">
        <v>3</v>
      </c>
      <c r="AP127" s="11" t="s">
        <v>278</v>
      </c>
      <c r="AQ127" s="22">
        <v>3</v>
      </c>
      <c r="AR127" s="11" t="s">
        <v>70</v>
      </c>
      <c r="AS127" s="22">
        <v>0</v>
      </c>
      <c r="AT127" s="1" t="s">
        <v>432</v>
      </c>
      <c r="AU127" s="1" t="s">
        <v>92</v>
      </c>
      <c r="AV127" s="1" t="s">
        <v>67</v>
      </c>
      <c r="AW127" s="1" t="s">
        <v>433</v>
      </c>
      <c r="AX127" s="23">
        <f t="shared" si="11"/>
        <v>18.75</v>
      </c>
      <c r="AY127" s="19">
        <f t="shared" si="12"/>
        <v>40</v>
      </c>
      <c r="AZ127" s="21">
        <f t="shared" si="13"/>
        <v>15</v>
      </c>
      <c r="BA127" s="24">
        <f t="shared" si="10"/>
        <v>24.375</v>
      </c>
    </row>
    <row r="128" spans="1:53" ht="29.9" customHeight="1" x14ac:dyDescent="0.75">
      <c r="A128" s="1" t="s">
        <v>434</v>
      </c>
      <c r="B128" s="13" t="s">
        <v>110</v>
      </c>
      <c r="C128" s="1" t="s">
        <v>226</v>
      </c>
      <c r="D128" s="1" t="s">
        <v>41</v>
      </c>
      <c r="E128" s="1" t="s">
        <v>95</v>
      </c>
      <c r="F128" s="1" t="s">
        <v>43</v>
      </c>
      <c r="G128" s="1" t="s">
        <v>78</v>
      </c>
      <c r="H128" s="1" t="s">
        <v>45</v>
      </c>
      <c r="I128" s="1" t="s">
        <v>79</v>
      </c>
      <c r="J128" s="6" t="s">
        <v>49</v>
      </c>
      <c r="K128" s="16">
        <v>3</v>
      </c>
      <c r="L128" s="1" t="s">
        <v>50</v>
      </c>
      <c r="M128" s="1" t="s">
        <v>51</v>
      </c>
      <c r="N128" s="1" t="s">
        <v>52</v>
      </c>
      <c r="O128" s="13" t="s">
        <v>53</v>
      </c>
      <c r="P128" s="1" t="s">
        <v>54</v>
      </c>
      <c r="Q128" s="6" t="s">
        <v>55</v>
      </c>
      <c r="R128" s="16">
        <v>5</v>
      </c>
      <c r="S128" s="1" t="s">
        <v>157</v>
      </c>
      <c r="T128" s="6" t="s">
        <v>57</v>
      </c>
      <c r="U128" s="16">
        <v>0</v>
      </c>
      <c r="V128" s="6" t="s">
        <v>83</v>
      </c>
      <c r="W128" s="16">
        <v>3</v>
      </c>
      <c r="X128" s="6" t="s">
        <v>126</v>
      </c>
      <c r="Y128" s="16">
        <v>5</v>
      </c>
      <c r="Z128" s="6" t="s">
        <v>127</v>
      </c>
      <c r="AA128" s="16">
        <v>5</v>
      </c>
      <c r="AB128" s="4" t="s">
        <v>84</v>
      </c>
      <c r="AC128" s="18">
        <v>3</v>
      </c>
      <c r="AD128" s="1" t="s">
        <v>62</v>
      </c>
      <c r="AE128" s="8" t="s">
        <v>86</v>
      </c>
      <c r="AF128" s="20">
        <v>5</v>
      </c>
      <c r="AG128" s="8" t="s">
        <v>87</v>
      </c>
      <c r="AH128" s="20">
        <v>0</v>
      </c>
      <c r="AI128" s="8" t="s">
        <v>65</v>
      </c>
      <c r="AJ128" s="20">
        <v>3</v>
      </c>
      <c r="AK128" s="1" t="s">
        <v>435</v>
      </c>
      <c r="AL128" s="1" t="s">
        <v>67</v>
      </c>
      <c r="AM128" s="1" t="s">
        <v>50</v>
      </c>
      <c r="AN128" s="6" t="s">
        <v>127</v>
      </c>
      <c r="AO128" s="16">
        <v>5</v>
      </c>
      <c r="AP128" s="11" t="s">
        <v>69</v>
      </c>
      <c r="AQ128" s="22">
        <v>5</v>
      </c>
      <c r="AR128" s="11" t="s">
        <v>120</v>
      </c>
      <c r="AS128" s="22">
        <v>3</v>
      </c>
      <c r="AT128" s="1" t="s">
        <v>436</v>
      </c>
      <c r="AU128" s="1" t="s">
        <v>151</v>
      </c>
      <c r="AV128" s="1" t="s">
        <v>90</v>
      </c>
      <c r="AW128" s="1" t="s">
        <v>250</v>
      </c>
      <c r="AX128" s="23">
        <f t="shared" si="11"/>
        <v>36.25</v>
      </c>
      <c r="AY128" s="19">
        <f t="shared" si="12"/>
        <v>26.666666666666664</v>
      </c>
      <c r="AZ128" s="21">
        <f t="shared" si="13"/>
        <v>40</v>
      </c>
      <c r="BA128" s="24">
        <f t="shared" si="10"/>
        <v>34.125</v>
      </c>
    </row>
    <row r="129" spans="1:53" ht="29.9" customHeight="1" x14ac:dyDescent="0.75">
      <c r="A129" s="1" t="s">
        <v>437</v>
      </c>
      <c r="B129" s="13" t="s">
        <v>200</v>
      </c>
      <c r="C129" s="1" t="s">
        <v>111</v>
      </c>
      <c r="D129" s="1" t="s">
        <v>41</v>
      </c>
      <c r="E129" s="1" t="s">
        <v>168</v>
      </c>
      <c r="F129" s="1" t="s">
        <v>43</v>
      </c>
      <c r="G129" s="1" t="s">
        <v>78</v>
      </c>
      <c r="H129" s="1" t="s">
        <v>45</v>
      </c>
      <c r="I129" s="1" t="s">
        <v>184</v>
      </c>
      <c r="J129" s="6" t="s">
        <v>205</v>
      </c>
      <c r="K129" s="16">
        <v>10</v>
      </c>
      <c r="L129" s="1" t="s">
        <v>50</v>
      </c>
      <c r="M129" s="1" t="s">
        <v>80</v>
      </c>
      <c r="N129" s="1" t="s">
        <v>52</v>
      </c>
      <c r="O129" s="13" t="s">
        <v>98</v>
      </c>
      <c r="P129" s="1" t="s">
        <v>54</v>
      </c>
      <c r="Q129" s="6" t="s">
        <v>100</v>
      </c>
      <c r="R129" s="16">
        <v>10</v>
      </c>
      <c r="S129" s="1" t="s">
        <v>101</v>
      </c>
      <c r="T129" s="6" t="s">
        <v>125</v>
      </c>
      <c r="U129" s="16">
        <v>5</v>
      </c>
      <c r="V129" s="6" t="s">
        <v>117</v>
      </c>
      <c r="W129" s="16">
        <v>5</v>
      </c>
      <c r="X129" s="6" t="s">
        <v>137</v>
      </c>
      <c r="Y129" s="16">
        <v>7</v>
      </c>
      <c r="Z129" s="6" t="s">
        <v>127</v>
      </c>
      <c r="AA129" s="16">
        <v>5</v>
      </c>
      <c r="AB129" s="4" t="s">
        <v>128</v>
      </c>
      <c r="AC129" s="18">
        <v>5</v>
      </c>
      <c r="AD129" s="1" t="s">
        <v>62</v>
      </c>
      <c r="AE129" s="8" t="s">
        <v>63</v>
      </c>
      <c r="AF129" s="20">
        <v>7</v>
      </c>
      <c r="AG129" s="8" t="s">
        <v>130</v>
      </c>
      <c r="AH129" s="20">
        <v>10</v>
      </c>
      <c r="AI129" s="8" t="s">
        <v>88</v>
      </c>
      <c r="AJ129" s="20">
        <v>0</v>
      </c>
      <c r="AK129" s="1" t="s">
        <v>140</v>
      </c>
      <c r="AL129" s="1" t="s">
        <v>141</v>
      </c>
      <c r="AM129" s="1" t="s">
        <v>50</v>
      </c>
      <c r="AN129" s="6" t="s">
        <v>127</v>
      </c>
      <c r="AO129" s="16">
        <v>5</v>
      </c>
      <c r="AP129" s="11" t="s">
        <v>108</v>
      </c>
      <c r="AQ129" s="22">
        <v>10</v>
      </c>
      <c r="AR129" s="11" t="s">
        <v>91</v>
      </c>
      <c r="AS129" s="22">
        <v>10</v>
      </c>
      <c r="AT129" s="1" t="s">
        <v>48</v>
      </c>
      <c r="AU129" s="1" t="s">
        <v>107</v>
      </c>
      <c r="AV129" s="1" t="s">
        <v>48</v>
      </c>
      <c r="AW129" s="1" t="s">
        <v>48</v>
      </c>
      <c r="AX129" s="23">
        <f t="shared" si="11"/>
        <v>65</v>
      </c>
      <c r="AY129" s="19">
        <f t="shared" si="12"/>
        <v>56.666666666666671</v>
      </c>
      <c r="AZ129" s="21">
        <f t="shared" si="13"/>
        <v>100</v>
      </c>
      <c r="BA129" s="24">
        <f t="shared" si="10"/>
        <v>69.5</v>
      </c>
    </row>
    <row r="130" spans="1:53" ht="29.9" customHeight="1" x14ac:dyDescent="0.75">
      <c r="A130" s="1" t="s">
        <v>438</v>
      </c>
      <c r="B130" s="13" t="s">
        <v>110</v>
      </c>
      <c r="C130" s="1" t="s">
        <v>111</v>
      </c>
      <c r="D130" s="1" t="s">
        <v>41</v>
      </c>
      <c r="E130" s="1" t="s">
        <v>95</v>
      </c>
      <c r="F130" s="1" t="s">
        <v>43</v>
      </c>
      <c r="G130" s="1" t="s">
        <v>78</v>
      </c>
      <c r="H130" s="1" t="s">
        <v>45</v>
      </c>
      <c r="I130" s="1" t="s">
        <v>184</v>
      </c>
      <c r="J130" s="6" t="s">
        <v>97</v>
      </c>
      <c r="K130" s="16">
        <v>7</v>
      </c>
      <c r="L130" s="1" t="s">
        <v>50</v>
      </c>
      <c r="M130" s="1" t="s">
        <v>80</v>
      </c>
      <c r="N130" s="1" t="s">
        <v>81</v>
      </c>
      <c r="O130" s="13" t="s">
        <v>114</v>
      </c>
      <c r="P130" s="1" t="s">
        <v>153</v>
      </c>
      <c r="Q130" s="6" t="s">
        <v>100</v>
      </c>
      <c r="R130" s="16">
        <v>10</v>
      </c>
      <c r="S130" s="1" t="s">
        <v>56</v>
      </c>
      <c r="T130" s="6" t="s">
        <v>102</v>
      </c>
      <c r="U130" s="16">
        <v>10</v>
      </c>
      <c r="V130" s="6" t="s">
        <v>117</v>
      </c>
      <c r="W130" s="16">
        <v>5</v>
      </c>
      <c r="X130" s="6" t="s">
        <v>103</v>
      </c>
      <c r="Y130" s="16">
        <v>10</v>
      </c>
      <c r="Z130" s="6" t="s">
        <v>138</v>
      </c>
      <c r="AA130" s="16">
        <v>7</v>
      </c>
      <c r="AB130" s="4" t="s">
        <v>104</v>
      </c>
      <c r="AC130" s="18">
        <v>7</v>
      </c>
      <c r="AD130" s="1" t="s">
        <v>62</v>
      </c>
      <c r="AE130" s="8" t="s">
        <v>63</v>
      </c>
      <c r="AF130" s="20">
        <v>7</v>
      </c>
      <c r="AG130" s="8" t="s">
        <v>130</v>
      </c>
      <c r="AH130" s="20">
        <v>10</v>
      </c>
      <c r="AI130" s="8" t="s">
        <v>148</v>
      </c>
      <c r="AJ130" s="20">
        <v>7</v>
      </c>
      <c r="AK130" s="1" t="s">
        <v>341</v>
      </c>
      <c r="AL130" s="1" t="s">
        <v>141</v>
      </c>
      <c r="AM130" s="1" t="s">
        <v>107</v>
      </c>
      <c r="AN130" s="6" t="s">
        <v>48</v>
      </c>
      <c r="AO130" s="16">
        <v>10</v>
      </c>
      <c r="AP130" s="11" t="s">
        <v>108</v>
      </c>
      <c r="AQ130" s="22">
        <v>10</v>
      </c>
      <c r="AR130" s="11" t="s">
        <v>91</v>
      </c>
      <c r="AS130" s="22">
        <v>10</v>
      </c>
      <c r="AT130" s="1" t="s">
        <v>48</v>
      </c>
      <c r="AU130" s="1" t="s">
        <v>107</v>
      </c>
      <c r="AV130" s="1" t="s">
        <v>48</v>
      </c>
      <c r="AW130" s="1" t="s">
        <v>48</v>
      </c>
      <c r="AX130" s="23">
        <f t="shared" si="11"/>
        <v>82.5</v>
      </c>
      <c r="AY130" s="19">
        <f t="shared" si="12"/>
        <v>80</v>
      </c>
      <c r="AZ130" s="21">
        <f t="shared" si="13"/>
        <v>100</v>
      </c>
      <c r="BA130" s="24">
        <f t="shared" si="10"/>
        <v>85.25</v>
      </c>
    </row>
    <row r="131" spans="1:53" ht="29.9" customHeight="1" x14ac:dyDescent="0.75">
      <c r="A131" s="1" t="s">
        <v>439</v>
      </c>
      <c r="B131" s="13" t="s">
        <v>94</v>
      </c>
      <c r="C131" s="1" t="s">
        <v>261</v>
      </c>
      <c r="D131" s="1" t="s">
        <v>41</v>
      </c>
      <c r="E131" s="1" t="s">
        <v>42</v>
      </c>
      <c r="F131" s="1" t="s">
        <v>43</v>
      </c>
      <c r="G131" s="1" t="s">
        <v>78</v>
      </c>
      <c r="H131" s="1" t="s">
        <v>45</v>
      </c>
      <c r="I131" s="1" t="s">
        <v>79</v>
      </c>
      <c r="J131" s="6" t="s">
        <v>97</v>
      </c>
      <c r="K131" s="16">
        <v>7</v>
      </c>
      <c r="L131" s="1" t="s">
        <v>50</v>
      </c>
      <c r="M131" s="1" t="s">
        <v>113</v>
      </c>
      <c r="N131" s="1" t="s">
        <v>156</v>
      </c>
      <c r="O131" s="13" t="s">
        <v>98</v>
      </c>
      <c r="P131" s="1" t="s">
        <v>180</v>
      </c>
      <c r="Q131" s="6" t="s">
        <v>100</v>
      </c>
      <c r="R131" s="16">
        <v>10</v>
      </c>
      <c r="S131" s="1" t="s">
        <v>187</v>
      </c>
      <c r="T131" s="6" t="s">
        <v>125</v>
      </c>
      <c r="U131" s="16">
        <v>5</v>
      </c>
      <c r="V131" s="6" t="s">
        <v>117</v>
      </c>
      <c r="W131" s="16">
        <v>5</v>
      </c>
      <c r="X131" s="6" t="s">
        <v>103</v>
      </c>
      <c r="Y131" s="16">
        <v>10</v>
      </c>
      <c r="Z131" s="6" t="s">
        <v>91</v>
      </c>
      <c r="AA131" s="16">
        <v>10</v>
      </c>
      <c r="AB131" s="4" t="s">
        <v>104</v>
      </c>
      <c r="AC131" s="18">
        <v>7</v>
      </c>
      <c r="AD131" s="1" t="s">
        <v>62</v>
      </c>
      <c r="AE131" s="8" t="s">
        <v>63</v>
      </c>
      <c r="AF131" s="20">
        <v>7</v>
      </c>
      <c r="AG131" s="8" t="s">
        <v>64</v>
      </c>
      <c r="AH131" s="20">
        <v>5</v>
      </c>
      <c r="AI131" s="8" t="s">
        <v>274</v>
      </c>
      <c r="AJ131" s="20">
        <v>10</v>
      </c>
      <c r="AK131" s="1" t="s">
        <v>145</v>
      </c>
      <c r="AL131" s="1" t="s">
        <v>172</v>
      </c>
      <c r="AM131" s="1" t="s">
        <v>107</v>
      </c>
      <c r="AN131" s="6" t="s">
        <v>48</v>
      </c>
      <c r="AO131" s="16">
        <v>10</v>
      </c>
      <c r="AP131" s="11" t="s">
        <v>108</v>
      </c>
      <c r="AQ131" s="22">
        <v>10</v>
      </c>
      <c r="AR131" s="11" t="s">
        <v>91</v>
      </c>
      <c r="AS131" s="22">
        <v>10</v>
      </c>
      <c r="AT131" s="1" t="s">
        <v>48</v>
      </c>
      <c r="AU131" s="1" t="s">
        <v>107</v>
      </c>
      <c r="AV131" s="1" t="s">
        <v>73</v>
      </c>
      <c r="AW131" s="1" t="s">
        <v>48</v>
      </c>
      <c r="AX131" s="23">
        <f t="shared" ref="AX131:AX137" si="14">(((K131+R131+U131+W131+Y131+AA131+AC131+AO131)/8)*10)</f>
        <v>80</v>
      </c>
      <c r="AY131" s="19">
        <f t="shared" ref="AY131:AY137" si="15">(((AF131+AH131+AJ131)/3)*10)</f>
        <v>73.333333333333329</v>
      </c>
      <c r="AZ131" s="21">
        <f t="shared" ref="AZ131:AZ137" si="16">(((AQ131+AS131)/2)*10)</f>
        <v>100</v>
      </c>
      <c r="BA131" s="24">
        <f t="shared" ref="BA131:BA137" si="17">((AX131*0.5)+(AY131*0.3)+(AZ131*0.2))</f>
        <v>82</v>
      </c>
    </row>
    <row r="132" spans="1:53" ht="29.9" customHeight="1" x14ac:dyDescent="0.75">
      <c r="A132" s="1" t="s">
        <v>440</v>
      </c>
      <c r="B132" s="13" t="s">
        <v>174</v>
      </c>
      <c r="C132" s="1" t="s">
        <v>214</v>
      </c>
      <c r="D132" s="1" t="s">
        <v>41</v>
      </c>
      <c r="E132" s="1" t="s">
        <v>77</v>
      </c>
      <c r="F132" s="1" t="s">
        <v>43</v>
      </c>
      <c r="G132" s="1" t="s">
        <v>96</v>
      </c>
      <c r="H132" s="1" t="s">
        <v>45</v>
      </c>
      <c r="I132" s="1" t="s">
        <v>79</v>
      </c>
      <c r="J132" s="6" t="s">
        <v>97</v>
      </c>
      <c r="K132" s="16">
        <v>7</v>
      </c>
      <c r="L132" s="1" t="s">
        <v>50</v>
      </c>
      <c r="M132" s="1" t="s">
        <v>80</v>
      </c>
      <c r="N132" s="1" t="s">
        <v>81</v>
      </c>
      <c r="O132" s="13" t="s">
        <v>53</v>
      </c>
      <c r="P132" s="1" t="s">
        <v>180</v>
      </c>
      <c r="Q132" s="6" t="s">
        <v>135</v>
      </c>
      <c r="R132" s="16">
        <v>7</v>
      </c>
      <c r="S132" s="1" t="s">
        <v>221</v>
      </c>
      <c r="T132" s="6" t="s">
        <v>57</v>
      </c>
      <c r="U132" s="16">
        <v>0</v>
      </c>
      <c r="V132" s="6" t="s">
        <v>83</v>
      </c>
      <c r="W132" s="16">
        <v>3</v>
      </c>
      <c r="X132" s="6" t="s">
        <v>103</v>
      </c>
      <c r="Y132" s="16">
        <v>10</v>
      </c>
      <c r="Z132" s="6" t="s">
        <v>91</v>
      </c>
      <c r="AA132" s="16">
        <v>10</v>
      </c>
      <c r="AB132" s="4" t="s">
        <v>104</v>
      </c>
      <c r="AC132" s="18">
        <v>7</v>
      </c>
      <c r="AD132" s="1" t="s">
        <v>62</v>
      </c>
      <c r="AE132" s="8" t="s">
        <v>86</v>
      </c>
      <c r="AF132" s="20">
        <v>5</v>
      </c>
      <c r="AG132" s="8" t="s">
        <v>130</v>
      </c>
      <c r="AH132" s="20">
        <v>10</v>
      </c>
      <c r="AI132" s="8" t="s">
        <v>148</v>
      </c>
      <c r="AJ132" s="20">
        <v>7</v>
      </c>
      <c r="AK132" s="1" t="s">
        <v>341</v>
      </c>
      <c r="AL132" s="1" t="s">
        <v>172</v>
      </c>
      <c r="AM132" s="1" t="s">
        <v>107</v>
      </c>
      <c r="AN132" s="6" t="s">
        <v>91</v>
      </c>
      <c r="AO132" s="16">
        <v>10</v>
      </c>
      <c r="AP132" s="11" t="s">
        <v>108</v>
      </c>
      <c r="AQ132" s="22">
        <v>10</v>
      </c>
      <c r="AR132" s="11" t="s">
        <v>91</v>
      </c>
      <c r="AS132" s="22">
        <v>10</v>
      </c>
      <c r="AT132" s="1" t="s">
        <v>48</v>
      </c>
      <c r="AU132" s="1" t="s">
        <v>107</v>
      </c>
      <c r="AV132" s="1" t="s">
        <v>48</v>
      </c>
      <c r="AW132" s="1" t="s">
        <v>48</v>
      </c>
      <c r="AX132" s="23">
        <f t="shared" si="14"/>
        <v>67.5</v>
      </c>
      <c r="AY132" s="19">
        <f t="shared" si="15"/>
        <v>73.333333333333329</v>
      </c>
      <c r="AZ132" s="21">
        <f t="shared" si="16"/>
        <v>100</v>
      </c>
      <c r="BA132" s="24">
        <f t="shared" si="17"/>
        <v>75.75</v>
      </c>
    </row>
    <row r="133" spans="1:53" ht="29.9" customHeight="1" x14ac:dyDescent="0.75">
      <c r="A133" s="1" t="s">
        <v>441</v>
      </c>
      <c r="B133" s="13" t="s">
        <v>39</v>
      </c>
      <c r="C133" s="1" t="s">
        <v>40</v>
      </c>
      <c r="D133" s="1" t="s">
        <v>41</v>
      </c>
      <c r="E133" s="1" t="s">
        <v>95</v>
      </c>
      <c r="F133" s="1" t="s">
        <v>43</v>
      </c>
      <c r="G133" s="1" t="s">
        <v>44</v>
      </c>
      <c r="H133" s="1" t="s">
        <v>45</v>
      </c>
      <c r="I133" s="1" t="s">
        <v>184</v>
      </c>
      <c r="J133" s="6" t="s">
        <v>97</v>
      </c>
      <c r="K133" s="16">
        <v>7</v>
      </c>
      <c r="L133" s="1" t="s">
        <v>50</v>
      </c>
      <c r="M133" s="1" t="s">
        <v>51</v>
      </c>
      <c r="N133" s="1" t="s">
        <v>156</v>
      </c>
      <c r="O133" s="13" t="s">
        <v>53</v>
      </c>
      <c r="P133" s="1" t="s">
        <v>211</v>
      </c>
      <c r="Q133" s="6" t="s">
        <v>135</v>
      </c>
      <c r="R133" s="16">
        <v>7</v>
      </c>
      <c r="S133" s="1" t="s">
        <v>243</v>
      </c>
      <c r="T133" s="6" t="s">
        <v>125</v>
      </c>
      <c r="U133" s="16">
        <v>5</v>
      </c>
      <c r="V133" s="6" t="s">
        <v>117</v>
      </c>
      <c r="W133" s="16">
        <v>5</v>
      </c>
      <c r="X133" s="6" t="s">
        <v>126</v>
      </c>
      <c r="Y133" s="16">
        <v>5</v>
      </c>
      <c r="Z133" s="6" t="s">
        <v>60</v>
      </c>
      <c r="AA133" s="16">
        <v>3</v>
      </c>
      <c r="AB133" s="4" t="s">
        <v>128</v>
      </c>
      <c r="AC133" s="18">
        <v>5</v>
      </c>
      <c r="AD133" s="1" t="s">
        <v>144</v>
      </c>
      <c r="AE133" s="8" t="s">
        <v>158</v>
      </c>
      <c r="AF133" s="20">
        <v>3</v>
      </c>
      <c r="AG133" s="8" t="s">
        <v>87</v>
      </c>
      <c r="AH133" s="20">
        <v>0</v>
      </c>
      <c r="AI133" s="8" t="s">
        <v>88</v>
      </c>
      <c r="AJ133" s="20">
        <v>0</v>
      </c>
      <c r="AK133" s="1" t="s">
        <v>282</v>
      </c>
      <c r="AL133" s="1" t="s">
        <v>90</v>
      </c>
      <c r="AM133" s="1" t="s">
        <v>107</v>
      </c>
      <c r="AN133" s="6" t="s">
        <v>91</v>
      </c>
      <c r="AO133" s="16">
        <v>10</v>
      </c>
      <c r="AP133" s="11" t="s">
        <v>146</v>
      </c>
      <c r="AQ133" s="22">
        <v>7</v>
      </c>
      <c r="AR133" s="11" t="s">
        <v>165</v>
      </c>
      <c r="AS133" s="22">
        <v>7</v>
      </c>
      <c r="AT133" s="1" t="s">
        <v>442</v>
      </c>
      <c r="AU133" s="1" t="s">
        <v>107</v>
      </c>
      <c r="AV133" s="1" t="s">
        <v>73</v>
      </c>
      <c r="AW133" s="1" t="s">
        <v>48</v>
      </c>
      <c r="AX133" s="23">
        <f t="shared" si="14"/>
        <v>58.75</v>
      </c>
      <c r="AY133" s="19">
        <f t="shared" si="15"/>
        <v>10</v>
      </c>
      <c r="AZ133" s="21">
        <f t="shared" si="16"/>
        <v>70</v>
      </c>
      <c r="BA133" s="24">
        <f t="shared" si="17"/>
        <v>46.375</v>
      </c>
    </row>
    <row r="134" spans="1:53" ht="29.9" customHeight="1" x14ac:dyDescent="0.75">
      <c r="A134" s="1" t="s">
        <v>443</v>
      </c>
      <c r="B134" s="13" t="s">
        <v>167</v>
      </c>
      <c r="C134" s="1" t="s">
        <v>111</v>
      </c>
      <c r="D134" s="1" t="s">
        <v>41</v>
      </c>
      <c r="E134" s="1" t="s">
        <v>42</v>
      </c>
      <c r="F134" s="1" t="s">
        <v>43</v>
      </c>
      <c r="G134" s="1" t="s">
        <v>78</v>
      </c>
      <c r="H134" s="1" t="s">
        <v>45</v>
      </c>
      <c r="I134" s="1" t="s">
        <v>79</v>
      </c>
      <c r="J134" s="6" t="s">
        <v>205</v>
      </c>
      <c r="K134" s="16">
        <v>10</v>
      </c>
      <c r="L134" s="1" t="s">
        <v>50</v>
      </c>
      <c r="M134" s="1" t="s">
        <v>80</v>
      </c>
      <c r="N134" s="1" t="s">
        <v>156</v>
      </c>
      <c r="O134" s="13" t="s">
        <v>143</v>
      </c>
      <c r="P134" s="1" t="s">
        <v>180</v>
      </c>
      <c r="Q134" s="6" t="s">
        <v>135</v>
      </c>
      <c r="R134" s="16">
        <v>7</v>
      </c>
      <c r="S134" s="1" t="s">
        <v>221</v>
      </c>
      <c r="T134" s="6" t="s">
        <v>102</v>
      </c>
      <c r="U134" s="16">
        <v>10</v>
      </c>
      <c r="V134" s="6" t="s">
        <v>194</v>
      </c>
      <c r="W134" s="16">
        <v>10</v>
      </c>
      <c r="X134" s="6" t="s">
        <v>103</v>
      </c>
      <c r="Y134" s="16">
        <v>10</v>
      </c>
      <c r="Z134" s="6" t="s">
        <v>91</v>
      </c>
      <c r="AA134" s="16">
        <v>10</v>
      </c>
      <c r="AB134" s="4" t="s">
        <v>206</v>
      </c>
      <c r="AC134" s="18">
        <v>10</v>
      </c>
      <c r="AD134" s="1" t="s">
        <v>85</v>
      </c>
      <c r="AE134" s="8" t="s">
        <v>129</v>
      </c>
      <c r="AF134" s="20">
        <v>10</v>
      </c>
      <c r="AG134" s="8" t="s">
        <v>130</v>
      </c>
      <c r="AH134" s="20">
        <v>10</v>
      </c>
      <c r="AI134" s="8" t="s">
        <v>65</v>
      </c>
      <c r="AJ134" s="20">
        <v>3</v>
      </c>
      <c r="AK134" s="1" t="s">
        <v>261</v>
      </c>
      <c r="AL134" s="1" t="s">
        <v>73</v>
      </c>
      <c r="AM134" s="1" t="s">
        <v>107</v>
      </c>
      <c r="AN134" s="6" t="s">
        <v>91</v>
      </c>
      <c r="AO134" s="16">
        <v>10</v>
      </c>
      <c r="AP134" s="11" t="s">
        <v>108</v>
      </c>
      <c r="AQ134" s="22">
        <v>10</v>
      </c>
      <c r="AR134" s="11" t="s">
        <v>91</v>
      </c>
      <c r="AS134" s="22">
        <v>10</v>
      </c>
      <c r="AT134" s="1" t="s">
        <v>48</v>
      </c>
      <c r="AU134" s="1" t="s">
        <v>107</v>
      </c>
      <c r="AV134" s="1" t="s">
        <v>73</v>
      </c>
      <c r="AW134" s="1" t="s">
        <v>444</v>
      </c>
      <c r="AX134" s="23">
        <f t="shared" si="14"/>
        <v>96.25</v>
      </c>
      <c r="AY134" s="19">
        <f t="shared" si="15"/>
        <v>76.666666666666671</v>
      </c>
      <c r="AZ134" s="21">
        <f t="shared" si="16"/>
        <v>100</v>
      </c>
      <c r="BA134" s="24">
        <f t="shared" si="17"/>
        <v>91.125</v>
      </c>
    </row>
    <row r="135" spans="1:53" ht="29.9" customHeight="1" x14ac:dyDescent="0.75">
      <c r="A135" s="1" t="s">
        <v>445</v>
      </c>
      <c r="B135" s="13" t="s">
        <v>167</v>
      </c>
      <c r="C135" s="1" t="s">
        <v>40</v>
      </c>
      <c r="D135" s="1" t="s">
        <v>41</v>
      </c>
      <c r="E135" s="1" t="s">
        <v>42</v>
      </c>
      <c r="F135" s="1" t="s">
        <v>43</v>
      </c>
      <c r="G135" s="1" t="s">
        <v>44</v>
      </c>
      <c r="H135" s="1" t="s">
        <v>45</v>
      </c>
      <c r="I135" s="1" t="s">
        <v>79</v>
      </c>
      <c r="J135" s="6" t="s">
        <v>97</v>
      </c>
      <c r="K135" s="16">
        <v>7</v>
      </c>
      <c r="L135" s="1" t="s">
        <v>107</v>
      </c>
      <c r="M135" s="1" t="s">
        <v>48</v>
      </c>
      <c r="N135" s="1" t="s">
        <v>156</v>
      </c>
      <c r="O135" s="13" t="s">
        <v>202</v>
      </c>
      <c r="P135" s="1" t="s">
        <v>99</v>
      </c>
      <c r="Q135" s="6" t="s">
        <v>100</v>
      </c>
      <c r="R135" s="16">
        <v>10</v>
      </c>
      <c r="S135" s="1" t="s">
        <v>101</v>
      </c>
      <c r="T135" s="6" t="s">
        <v>105</v>
      </c>
      <c r="U135" s="16">
        <v>5</v>
      </c>
      <c r="V135" s="6" t="s">
        <v>83</v>
      </c>
      <c r="W135" s="16">
        <v>3</v>
      </c>
      <c r="X135" s="6" t="s">
        <v>137</v>
      </c>
      <c r="Y135" s="16">
        <v>7</v>
      </c>
      <c r="Z135" s="6" t="s">
        <v>91</v>
      </c>
      <c r="AA135" s="16">
        <v>10</v>
      </c>
      <c r="AB135" s="4" t="s">
        <v>206</v>
      </c>
      <c r="AC135" s="18">
        <v>10</v>
      </c>
      <c r="AD135" s="1" t="s">
        <v>85</v>
      </c>
      <c r="AE135" s="8" t="s">
        <v>63</v>
      </c>
      <c r="AF135" s="20">
        <v>7</v>
      </c>
      <c r="AG135" s="8" t="s">
        <v>130</v>
      </c>
      <c r="AH135" s="20">
        <v>10</v>
      </c>
      <c r="AI135" s="8" t="s">
        <v>65</v>
      </c>
      <c r="AJ135" s="20">
        <v>3</v>
      </c>
      <c r="AK135" s="1" t="s">
        <v>397</v>
      </c>
      <c r="AL135" s="1" t="s">
        <v>90</v>
      </c>
      <c r="AM135" s="1" t="s">
        <v>107</v>
      </c>
      <c r="AN135" s="6" t="s">
        <v>91</v>
      </c>
      <c r="AO135" s="16">
        <v>10</v>
      </c>
      <c r="AP135" s="11" t="s">
        <v>108</v>
      </c>
      <c r="AQ135" s="22">
        <v>10</v>
      </c>
      <c r="AR135" s="11" t="s">
        <v>91</v>
      </c>
      <c r="AS135" s="22">
        <v>10</v>
      </c>
      <c r="AT135" s="1" t="s">
        <v>48</v>
      </c>
      <c r="AU135" s="1" t="s">
        <v>107</v>
      </c>
      <c r="AV135" s="1" t="s">
        <v>48</v>
      </c>
      <c r="AW135" s="1" t="s">
        <v>48</v>
      </c>
      <c r="AX135" s="23">
        <f t="shared" si="14"/>
        <v>77.5</v>
      </c>
      <c r="AY135" s="19">
        <f t="shared" si="15"/>
        <v>66.666666666666671</v>
      </c>
      <c r="AZ135" s="21">
        <f t="shared" si="16"/>
        <v>100</v>
      </c>
      <c r="BA135" s="24">
        <f t="shared" si="17"/>
        <v>78.75</v>
      </c>
    </row>
    <row r="136" spans="1:53" ht="29.9" customHeight="1" x14ac:dyDescent="0.75">
      <c r="A136" s="1" t="s">
        <v>446</v>
      </c>
      <c r="B136" s="13" t="s">
        <v>94</v>
      </c>
      <c r="C136" s="1" t="s">
        <v>124</v>
      </c>
      <c r="D136" s="1" t="s">
        <v>41</v>
      </c>
      <c r="E136" s="1" t="s">
        <v>42</v>
      </c>
      <c r="F136" s="1" t="s">
        <v>43</v>
      </c>
      <c r="G136" s="1" t="s">
        <v>96</v>
      </c>
      <c r="H136" s="1" t="s">
        <v>45</v>
      </c>
      <c r="I136" s="1" t="s">
        <v>47</v>
      </c>
      <c r="J136" s="6" t="s">
        <v>97</v>
      </c>
      <c r="K136" s="16">
        <v>7</v>
      </c>
      <c r="L136" s="1" t="s">
        <v>50</v>
      </c>
      <c r="M136" s="1" t="s">
        <v>80</v>
      </c>
      <c r="N136" s="1" t="s">
        <v>52</v>
      </c>
      <c r="O136" s="13" t="s">
        <v>53</v>
      </c>
      <c r="P136" s="1" t="s">
        <v>54</v>
      </c>
      <c r="Q136" s="6" t="s">
        <v>116</v>
      </c>
      <c r="R136" s="16">
        <v>0</v>
      </c>
      <c r="S136" s="1" t="s">
        <v>101</v>
      </c>
      <c r="T136" s="6" t="s">
        <v>57</v>
      </c>
      <c r="U136" s="16">
        <v>0</v>
      </c>
      <c r="V136" s="6" t="s">
        <v>117</v>
      </c>
      <c r="W136" s="16">
        <v>5</v>
      </c>
      <c r="X136" s="6" t="s">
        <v>118</v>
      </c>
      <c r="Y136" s="16">
        <v>3</v>
      </c>
      <c r="Z136" s="6" t="s">
        <v>60</v>
      </c>
      <c r="AA136" s="16">
        <v>3</v>
      </c>
      <c r="AB136" s="4" t="s">
        <v>104</v>
      </c>
      <c r="AC136" s="18">
        <v>7</v>
      </c>
      <c r="AD136" s="1" t="s">
        <v>62</v>
      </c>
      <c r="AE136" s="8" t="s">
        <v>63</v>
      </c>
      <c r="AF136" s="20">
        <v>7</v>
      </c>
      <c r="AG136" s="8" t="s">
        <v>64</v>
      </c>
      <c r="AH136" s="20">
        <v>5</v>
      </c>
      <c r="AI136" s="8" t="s">
        <v>131</v>
      </c>
      <c r="AJ136" s="20">
        <v>5</v>
      </c>
      <c r="AK136" s="1" t="s">
        <v>447</v>
      </c>
      <c r="AL136" s="1" t="s">
        <v>90</v>
      </c>
      <c r="AM136" s="1" t="s">
        <v>50</v>
      </c>
      <c r="AN136" s="6" t="s">
        <v>127</v>
      </c>
      <c r="AO136" s="16">
        <v>5</v>
      </c>
      <c r="AP136" s="11" t="s">
        <v>69</v>
      </c>
      <c r="AQ136" s="22">
        <v>5</v>
      </c>
      <c r="AR136" s="11" t="s">
        <v>165</v>
      </c>
      <c r="AS136" s="22">
        <v>7</v>
      </c>
      <c r="AT136" s="1" t="s">
        <v>448</v>
      </c>
      <c r="AU136" s="1" t="s">
        <v>92</v>
      </c>
      <c r="AV136" s="1" t="s">
        <v>90</v>
      </c>
      <c r="AW136" s="1" t="s">
        <v>48</v>
      </c>
      <c r="AX136" s="23">
        <f t="shared" si="14"/>
        <v>37.5</v>
      </c>
      <c r="AY136" s="19">
        <f t="shared" si="15"/>
        <v>56.666666666666671</v>
      </c>
      <c r="AZ136" s="21">
        <f t="shared" si="16"/>
        <v>60</v>
      </c>
      <c r="BA136" s="24">
        <f t="shared" si="17"/>
        <v>47.75</v>
      </c>
    </row>
    <row r="137" spans="1:53" ht="29.9" customHeight="1" x14ac:dyDescent="0.75">
      <c r="A137" s="1" t="s">
        <v>449</v>
      </c>
      <c r="B137" s="13" t="s">
        <v>174</v>
      </c>
      <c r="C137" s="1" t="s">
        <v>40</v>
      </c>
      <c r="D137" s="1" t="s">
        <v>41</v>
      </c>
      <c r="E137" s="1" t="s">
        <v>168</v>
      </c>
      <c r="F137" s="1" t="s">
        <v>43</v>
      </c>
      <c r="G137" s="1" t="s">
        <v>78</v>
      </c>
      <c r="H137" s="1" t="s">
        <v>45</v>
      </c>
      <c r="I137" s="1" t="s">
        <v>79</v>
      </c>
      <c r="J137" s="6" t="s">
        <v>49</v>
      </c>
      <c r="K137" s="16">
        <v>3</v>
      </c>
      <c r="L137" s="1" t="s">
        <v>50</v>
      </c>
      <c r="M137" s="1" t="s">
        <v>80</v>
      </c>
      <c r="N137" s="1" t="s">
        <v>52</v>
      </c>
      <c r="O137" s="13" t="s">
        <v>98</v>
      </c>
      <c r="P137" s="1" t="s">
        <v>54</v>
      </c>
      <c r="Q137" s="6" t="s">
        <v>116</v>
      </c>
      <c r="R137" s="16">
        <v>0</v>
      </c>
      <c r="S137" s="1" t="s">
        <v>190</v>
      </c>
      <c r="T137" s="6" t="s">
        <v>57</v>
      </c>
      <c r="U137" s="16">
        <v>0</v>
      </c>
      <c r="V137" s="6" t="s">
        <v>58</v>
      </c>
      <c r="W137" s="16">
        <v>0</v>
      </c>
      <c r="X137" s="6" t="s">
        <v>59</v>
      </c>
      <c r="Y137" s="16">
        <v>0</v>
      </c>
      <c r="Z137" s="6" t="s">
        <v>68</v>
      </c>
      <c r="AA137" s="16">
        <v>0</v>
      </c>
      <c r="AB137" s="4" t="s">
        <v>61</v>
      </c>
      <c r="AC137" s="18">
        <v>0</v>
      </c>
      <c r="AD137" s="1" t="s">
        <v>62</v>
      </c>
      <c r="AE137" s="8" t="s">
        <v>129</v>
      </c>
      <c r="AF137" s="20">
        <v>10</v>
      </c>
      <c r="AG137" s="8" t="s">
        <v>87</v>
      </c>
      <c r="AH137" s="20">
        <v>0</v>
      </c>
      <c r="AI137" s="8" t="s">
        <v>88</v>
      </c>
      <c r="AJ137" s="20">
        <v>0</v>
      </c>
      <c r="AK137" s="1" t="s">
        <v>450</v>
      </c>
      <c r="AL137" s="1" t="s">
        <v>67</v>
      </c>
      <c r="AM137" s="1" t="s">
        <v>50</v>
      </c>
      <c r="AN137" s="6" t="s">
        <v>68</v>
      </c>
      <c r="AO137" s="16">
        <v>0</v>
      </c>
      <c r="AP137" s="11" t="s">
        <v>278</v>
      </c>
      <c r="AQ137" s="22">
        <v>3</v>
      </c>
      <c r="AR137" s="11" t="s">
        <v>70</v>
      </c>
      <c r="AS137" s="22">
        <v>0</v>
      </c>
      <c r="AT137" s="1" t="s">
        <v>451</v>
      </c>
      <c r="AU137" s="1" t="s">
        <v>151</v>
      </c>
      <c r="AV137" s="1" t="s">
        <v>67</v>
      </c>
      <c r="AW137" s="1" t="s">
        <v>48</v>
      </c>
      <c r="AX137" s="23">
        <f t="shared" si="14"/>
        <v>3.75</v>
      </c>
      <c r="AY137" s="19">
        <f t="shared" si="15"/>
        <v>33.333333333333336</v>
      </c>
      <c r="AZ137" s="21">
        <f t="shared" si="16"/>
        <v>15</v>
      </c>
      <c r="BA137" s="24">
        <f t="shared" si="17"/>
        <v>14.875</v>
      </c>
    </row>
  </sheetData>
  <conditionalFormatting sqref="BA1:BA1048576">
    <cfRule type="colorScale" priority="1">
      <colorScale>
        <cfvo type="min"/>
        <cfvo type="max"/>
        <color rgb="FFFF7128"/>
        <color theme="6" tint="0.39997558519241921"/>
      </colorScale>
    </cfRule>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7"/>
  <sheetViews>
    <sheetView topLeftCell="AD1" zoomScale="70" zoomScaleNormal="70" workbookViewId="0">
      <selection activeCell="AO8" sqref="AO8"/>
    </sheetView>
  </sheetViews>
  <sheetFormatPr defaultColWidth="11.26953125" defaultRowHeight="29.9" customHeight="1" x14ac:dyDescent="0.75"/>
  <cols>
    <col min="12" max="12" width="15.6328125" customWidth="1"/>
  </cols>
  <sheetData>
    <row r="1" spans="1:38" ht="29.9" customHeight="1" x14ac:dyDescent="0.7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ht="29.9" customHeight="1" x14ac:dyDescent="0.75">
      <c r="A2" s="1" t="s">
        <v>38</v>
      </c>
      <c r="B2" s="1" t="s">
        <v>39</v>
      </c>
      <c r="C2" s="1" t="s">
        <v>40</v>
      </c>
      <c r="D2" s="1" t="s">
        <v>41</v>
      </c>
      <c r="E2" s="1" t="s">
        <v>42</v>
      </c>
      <c r="F2" s="1" t="s">
        <v>43</v>
      </c>
      <c r="G2" s="1" t="s">
        <v>44</v>
      </c>
      <c r="H2" s="1" t="s">
        <v>45</v>
      </c>
      <c r="I2" s="1" t="s">
        <v>46</v>
      </c>
      <c r="J2" s="1" t="s">
        <v>47</v>
      </c>
      <c r="K2" s="1" t="s">
        <v>48</v>
      </c>
      <c r="L2" s="1" t="s">
        <v>49</v>
      </c>
      <c r="M2" s="1" t="s">
        <v>50</v>
      </c>
      <c r="N2" s="1" t="s">
        <v>51</v>
      </c>
      <c r="O2" s="1" t="s">
        <v>52</v>
      </c>
      <c r="P2" s="1" t="s">
        <v>53</v>
      </c>
      <c r="Q2" s="1" t="s">
        <v>54</v>
      </c>
      <c r="R2" s="1" t="s">
        <v>55</v>
      </c>
      <c r="S2" s="1" t="s">
        <v>56</v>
      </c>
      <c r="T2" s="1" t="s">
        <v>57</v>
      </c>
      <c r="U2" s="1" t="s">
        <v>58</v>
      </c>
      <c r="V2" s="1" t="s">
        <v>59</v>
      </c>
      <c r="W2" s="1" t="s">
        <v>60</v>
      </c>
      <c r="X2" s="1" t="s">
        <v>61</v>
      </c>
      <c r="Y2" s="1" t="s">
        <v>62</v>
      </c>
      <c r="Z2" s="1" t="s">
        <v>63</v>
      </c>
      <c r="AA2" s="1" t="s">
        <v>64</v>
      </c>
      <c r="AB2" s="1" t="s">
        <v>65</v>
      </c>
      <c r="AC2" s="1" t="s">
        <v>66</v>
      </c>
      <c r="AD2" s="1" t="s">
        <v>67</v>
      </c>
      <c r="AE2" s="1" t="s">
        <v>50</v>
      </c>
      <c r="AF2" s="1" t="s">
        <v>68</v>
      </c>
      <c r="AG2" s="1" t="s">
        <v>69</v>
      </c>
      <c r="AH2" s="1" t="s">
        <v>70</v>
      </c>
      <c r="AI2" s="1" t="s">
        <v>71</v>
      </c>
      <c r="AJ2" s="1" t="s">
        <v>72</v>
      </c>
      <c r="AK2" s="1" t="s">
        <v>73</v>
      </c>
      <c r="AL2" s="1" t="s">
        <v>48</v>
      </c>
    </row>
    <row r="3" spans="1:38" ht="29.9" customHeight="1" x14ac:dyDescent="0.75">
      <c r="A3" s="1" t="s">
        <v>74</v>
      </c>
      <c r="B3" s="1" t="s">
        <v>75</v>
      </c>
      <c r="C3" s="1" t="s">
        <v>76</v>
      </c>
      <c r="D3" s="1" t="s">
        <v>41</v>
      </c>
      <c r="E3" s="1" t="s">
        <v>77</v>
      </c>
      <c r="F3" s="1" t="s">
        <v>43</v>
      </c>
      <c r="G3" s="1" t="s">
        <v>78</v>
      </c>
      <c r="H3" s="1" t="s">
        <v>45</v>
      </c>
      <c r="I3" s="1" t="s">
        <v>46</v>
      </c>
      <c r="J3" s="1" t="s">
        <v>79</v>
      </c>
      <c r="K3" s="1" t="s">
        <v>48</v>
      </c>
      <c r="L3" s="1" t="s">
        <v>49</v>
      </c>
      <c r="M3" s="1" t="s">
        <v>50</v>
      </c>
      <c r="N3" s="1" t="s">
        <v>80</v>
      </c>
      <c r="O3" s="1" t="s">
        <v>81</v>
      </c>
      <c r="P3" s="1" t="s">
        <v>53</v>
      </c>
      <c r="Q3" s="1" t="s">
        <v>54</v>
      </c>
      <c r="R3" s="1" t="s">
        <v>55</v>
      </c>
      <c r="S3" s="1" t="s">
        <v>82</v>
      </c>
      <c r="T3" s="1" t="s">
        <v>57</v>
      </c>
      <c r="U3" s="1" t="s">
        <v>83</v>
      </c>
      <c r="V3" s="1" t="s">
        <v>59</v>
      </c>
      <c r="W3" s="1" t="s">
        <v>60</v>
      </c>
      <c r="X3" s="1" t="s">
        <v>84</v>
      </c>
      <c r="Y3" s="1" t="s">
        <v>85</v>
      </c>
      <c r="Z3" s="1" t="s">
        <v>86</v>
      </c>
      <c r="AA3" s="1" t="s">
        <v>87</v>
      </c>
      <c r="AB3" s="1" t="s">
        <v>88</v>
      </c>
      <c r="AC3" s="1" t="s">
        <v>89</v>
      </c>
      <c r="AD3" s="1" t="s">
        <v>90</v>
      </c>
      <c r="AE3" s="1" t="s">
        <v>50</v>
      </c>
      <c r="AF3" s="1" t="s">
        <v>60</v>
      </c>
      <c r="AG3" s="1" t="s">
        <v>69</v>
      </c>
      <c r="AH3" s="1" t="s">
        <v>91</v>
      </c>
      <c r="AI3" s="1" t="s">
        <v>48</v>
      </c>
      <c r="AJ3" s="1" t="s">
        <v>92</v>
      </c>
      <c r="AK3" s="1" t="s">
        <v>90</v>
      </c>
      <c r="AL3" s="1" t="s">
        <v>48</v>
      </c>
    </row>
    <row r="4" spans="1:38" ht="29.9" customHeight="1" x14ac:dyDescent="0.75">
      <c r="A4" s="1" t="s">
        <v>93</v>
      </c>
      <c r="B4" s="1" t="s">
        <v>94</v>
      </c>
      <c r="C4" s="1" t="s">
        <v>40</v>
      </c>
      <c r="D4" s="1" t="s">
        <v>41</v>
      </c>
      <c r="E4" s="1" t="s">
        <v>95</v>
      </c>
      <c r="F4" s="1" t="s">
        <v>43</v>
      </c>
      <c r="G4" s="1" t="s">
        <v>96</v>
      </c>
      <c r="H4" s="1" t="s">
        <v>45</v>
      </c>
      <c r="I4" s="1" t="s">
        <v>46</v>
      </c>
      <c r="J4" s="1" t="s">
        <v>79</v>
      </c>
      <c r="K4" s="1" t="s">
        <v>48</v>
      </c>
      <c r="L4" s="1" t="s">
        <v>97</v>
      </c>
      <c r="M4" s="1" t="s">
        <v>50</v>
      </c>
      <c r="N4" s="1" t="s">
        <v>80</v>
      </c>
      <c r="O4" s="1" t="s">
        <v>52</v>
      </c>
      <c r="P4" s="1" t="s">
        <v>98</v>
      </c>
      <c r="Q4" s="1" t="s">
        <v>99</v>
      </c>
      <c r="R4" s="1" t="s">
        <v>100</v>
      </c>
      <c r="S4" s="1" t="s">
        <v>101</v>
      </c>
      <c r="T4" s="1" t="s">
        <v>102</v>
      </c>
      <c r="U4" s="1" t="s">
        <v>83</v>
      </c>
      <c r="V4" s="1" t="s">
        <v>103</v>
      </c>
      <c r="W4" s="1" t="s">
        <v>91</v>
      </c>
      <c r="X4" s="1" t="s">
        <v>104</v>
      </c>
      <c r="Y4" s="1" t="s">
        <v>85</v>
      </c>
      <c r="Z4" s="1" t="s">
        <v>86</v>
      </c>
      <c r="AA4" s="1" t="s">
        <v>105</v>
      </c>
      <c r="AB4" s="1" t="s">
        <v>88</v>
      </c>
      <c r="AC4" s="1" t="s">
        <v>106</v>
      </c>
      <c r="AD4" s="1" t="s">
        <v>90</v>
      </c>
      <c r="AE4" s="1" t="s">
        <v>107</v>
      </c>
      <c r="AF4" s="1" t="s">
        <v>91</v>
      </c>
      <c r="AG4" s="1" t="s">
        <v>108</v>
      </c>
      <c r="AH4" s="1" t="s">
        <v>91</v>
      </c>
      <c r="AI4" s="1" t="s">
        <v>48</v>
      </c>
      <c r="AJ4" s="1" t="s">
        <v>107</v>
      </c>
      <c r="AK4" s="1" t="s">
        <v>48</v>
      </c>
      <c r="AL4" s="1" t="s">
        <v>48</v>
      </c>
    </row>
    <row r="5" spans="1:38" ht="29.9" customHeight="1" x14ac:dyDescent="0.75">
      <c r="A5" s="1" t="s">
        <v>109</v>
      </c>
      <c r="B5" s="1" t="s">
        <v>110</v>
      </c>
      <c r="C5" s="1" t="s">
        <v>111</v>
      </c>
      <c r="D5" s="1" t="s">
        <v>41</v>
      </c>
      <c r="E5" s="1" t="s">
        <v>95</v>
      </c>
      <c r="F5" s="1" t="s">
        <v>43</v>
      </c>
      <c r="G5" s="1" t="s">
        <v>96</v>
      </c>
      <c r="H5" s="1" t="s">
        <v>45</v>
      </c>
      <c r="I5" s="1" t="s">
        <v>46</v>
      </c>
      <c r="J5" s="1" t="s">
        <v>79</v>
      </c>
      <c r="K5" s="1" t="s">
        <v>48</v>
      </c>
      <c r="L5" s="1" t="s">
        <v>112</v>
      </c>
      <c r="M5" s="1" t="s">
        <v>50</v>
      </c>
      <c r="N5" s="1" t="s">
        <v>113</v>
      </c>
      <c r="O5" s="1" t="s">
        <v>81</v>
      </c>
      <c r="P5" s="1" t="s">
        <v>114</v>
      </c>
      <c r="Q5" s="1" t="s">
        <v>115</v>
      </c>
      <c r="R5" s="1" t="s">
        <v>116</v>
      </c>
      <c r="S5" s="1" t="s">
        <v>101</v>
      </c>
      <c r="T5" s="1" t="s">
        <v>57</v>
      </c>
      <c r="U5" s="1" t="s">
        <v>117</v>
      </c>
      <c r="V5" s="1" t="s">
        <v>118</v>
      </c>
      <c r="W5" s="1" t="s">
        <v>60</v>
      </c>
      <c r="X5" s="1" t="s">
        <v>61</v>
      </c>
      <c r="Y5" s="1" t="s">
        <v>62</v>
      </c>
      <c r="Z5" s="1" t="s">
        <v>63</v>
      </c>
      <c r="AA5" s="1" t="s">
        <v>64</v>
      </c>
      <c r="AB5" s="1" t="s">
        <v>65</v>
      </c>
      <c r="AC5" s="1" t="s">
        <v>119</v>
      </c>
      <c r="AD5" s="1" t="s">
        <v>90</v>
      </c>
      <c r="AE5" s="1" t="s">
        <v>50</v>
      </c>
      <c r="AF5" s="1" t="s">
        <v>60</v>
      </c>
      <c r="AG5" s="1" t="s">
        <v>69</v>
      </c>
      <c r="AH5" s="1" t="s">
        <v>120</v>
      </c>
      <c r="AI5" s="1" t="s">
        <v>121</v>
      </c>
      <c r="AJ5" s="1" t="s">
        <v>72</v>
      </c>
      <c r="AK5" s="1" t="s">
        <v>67</v>
      </c>
      <c r="AL5" s="1" t="s">
        <v>122</v>
      </c>
    </row>
    <row r="6" spans="1:38" ht="29.9" customHeight="1" x14ac:dyDescent="0.75">
      <c r="A6" s="1" t="s">
        <v>123</v>
      </c>
      <c r="B6" s="1" t="s">
        <v>94</v>
      </c>
      <c r="C6" s="1" t="s">
        <v>124</v>
      </c>
      <c r="D6" s="1" t="s">
        <v>41</v>
      </c>
      <c r="E6" s="1" t="s">
        <v>42</v>
      </c>
      <c r="F6" s="1" t="s">
        <v>43</v>
      </c>
      <c r="G6" s="1" t="s">
        <v>78</v>
      </c>
      <c r="H6" s="1" t="s">
        <v>45</v>
      </c>
      <c r="I6" s="1" t="s">
        <v>46</v>
      </c>
      <c r="J6" s="1" t="s">
        <v>79</v>
      </c>
      <c r="K6" s="1" t="s">
        <v>48</v>
      </c>
      <c r="L6" s="1" t="s">
        <v>97</v>
      </c>
      <c r="M6" s="1" t="s">
        <v>50</v>
      </c>
      <c r="N6" s="1" t="s">
        <v>80</v>
      </c>
      <c r="O6" s="1" t="s">
        <v>52</v>
      </c>
      <c r="P6" s="1" t="s">
        <v>53</v>
      </c>
      <c r="Q6" s="1" t="s">
        <v>54</v>
      </c>
      <c r="R6" s="1" t="s">
        <v>100</v>
      </c>
      <c r="S6" s="1" t="s">
        <v>101</v>
      </c>
      <c r="T6" s="1" t="s">
        <v>125</v>
      </c>
      <c r="U6" s="1" t="s">
        <v>83</v>
      </c>
      <c r="V6" s="1" t="s">
        <v>126</v>
      </c>
      <c r="W6" s="1" t="s">
        <v>127</v>
      </c>
      <c r="X6" s="1" t="s">
        <v>128</v>
      </c>
      <c r="Y6" s="1" t="s">
        <v>62</v>
      </c>
      <c r="Z6" s="1" t="s">
        <v>129</v>
      </c>
      <c r="AA6" s="1" t="s">
        <v>130</v>
      </c>
      <c r="AB6" s="1" t="s">
        <v>131</v>
      </c>
      <c r="AC6" s="1" t="s">
        <v>132</v>
      </c>
      <c r="AD6" s="1" t="s">
        <v>67</v>
      </c>
      <c r="AE6" s="1" t="s">
        <v>107</v>
      </c>
      <c r="AF6" s="1" t="s">
        <v>48</v>
      </c>
      <c r="AG6" s="1" t="s">
        <v>108</v>
      </c>
      <c r="AH6" s="1" t="s">
        <v>120</v>
      </c>
      <c r="AI6" s="1" t="s">
        <v>133</v>
      </c>
      <c r="AJ6" s="1" t="s">
        <v>107</v>
      </c>
      <c r="AK6" s="1" t="s">
        <v>48</v>
      </c>
      <c r="AL6" s="1" t="s">
        <v>48</v>
      </c>
    </row>
    <row r="7" spans="1:38" ht="29.9" customHeight="1" x14ac:dyDescent="0.75">
      <c r="A7" s="1" t="s">
        <v>134</v>
      </c>
      <c r="B7" s="1" t="s">
        <v>94</v>
      </c>
      <c r="C7" s="1" t="s">
        <v>111</v>
      </c>
      <c r="D7" s="1" t="s">
        <v>41</v>
      </c>
      <c r="E7" s="1" t="s">
        <v>95</v>
      </c>
      <c r="F7" s="1" t="s">
        <v>43</v>
      </c>
      <c r="G7" s="1" t="s">
        <v>44</v>
      </c>
      <c r="H7" s="1" t="s">
        <v>45</v>
      </c>
      <c r="I7" s="1" t="s">
        <v>46</v>
      </c>
      <c r="J7" s="1" t="s">
        <v>79</v>
      </c>
      <c r="K7" s="1" t="s">
        <v>48</v>
      </c>
      <c r="L7" s="1" t="s">
        <v>97</v>
      </c>
      <c r="M7" s="1" t="s">
        <v>50</v>
      </c>
      <c r="N7" s="1" t="s">
        <v>80</v>
      </c>
      <c r="O7" s="1" t="s">
        <v>81</v>
      </c>
      <c r="P7" s="1" t="s">
        <v>98</v>
      </c>
      <c r="Q7" s="1" t="s">
        <v>54</v>
      </c>
      <c r="R7" s="1" t="s">
        <v>135</v>
      </c>
      <c r="S7" s="1" t="s">
        <v>136</v>
      </c>
      <c r="T7" s="1" t="s">
        <v>125</v>
      </c>
      <c r="U7" s="1" t="s">
        <v>117</v>
      </c>
      <c r="V7" s="1" t="s">
        <v>137</v>
      </c>
      <c r="W7" s="1" t="s">
        <v>138</v>
      </c>
      <c r="X7" s="1" t="s">
        <v>128</v>
      </c>
      <c r="Y7" s="1" t="s">
        <v>139</v>
      </c>
      <c r="Z7" s="1" t="s">
        <v>63</v>
      </c>
      <c r="AA7" s="1" t="s">
        <v>130</v>
      </c>
      <c r="AB7" s="1" t="s">
        <v>65</v>
      </c>
      <c r="AC7" s="1" t="s">
        <v>140</v>
      </c>
      <c r="AD7" s="1" t="s">
        <v>141</v>
      </c>
      <c r="AE7" s="1" t="s">
        <v>107</v>
      </c>
      <c r="AF7" s="1" t="s">
        <v>48</v>
      </c>
      <c r="AG7" s="1" t="s">
        <v>108</v>
      </c>
      <c r="AH7" s="1" t="s">
        <v>91</v>
      </c>
      <c r="AI7" s="1" t="s">
        <v>48</v>
      </c>
      <c r="AJ7" s="1" t="s">
        <v>107</v>
      </c>
      <c r="AK7" s="1" t="s">
        <v>48</v>
      </c>
      <c r="AL7" s="1" t="s">
        <v>48</v>
      </c>
    </row>
    <row r="8" spans="1:38" ht="29.9" customHeight="1" x14ac:dyDescent="0.75">
      <c r="A8" s="1" t="s">
        <v>142</v>
      </c>
      <c r="B8" s="1" t="s">
        <v>110</v>
      </c>
      <c r="C8" s="1" t="s">
        <v>40</v>
      </c>
      <c r="D8" s="1" t="s">
        <v>41</v>
      </c>
      <c r="E8" s="1" t="s">
        <v>42</v>
      </c>
      <c r="F8" s="1" t="s">
        <v>43</v>
      </c>
      <c r="G8" s="1" t="s">
        <v>78</v>
      </c>
      <c r="H8" s="1" t="s">
        <v>45</v>
      </c>
      <c r="I8" s="1" t="s">
        <v>46</v>
      </c>
      <c r="J8" s="1" t="s">
        <v>79</v>
      </c>
      <c r="K8" s="1" t="s">
        <v>48</v>
      </c>
      <c r="L8" s="1" t="s">
        <v>97</v>
      </c>
      <c r="M8" s="1" t="s">
        <v>50</v>
      </c>
      <c r="N8" s="1" t="s">
        <v>80</v>
      </c>
      <c r="O8" s="1" t="s">
        <v>81</v>
      </c>
      <c r="P8" s="1" t="s">
        <v>143</v>
      </c>
      <c r="Q8" s="1" t="s">
        <v>54</v>
      </c>
      <c r="R8" s="1" t="s">
        <v>100</v>
      </c>
      <c r="S8" s="1" t="s">
        <v>101</v>
      </c>
      <c r="T8" s="1" t="s">
        <v>125</v>
      </c>
      <c r="U8" s="1" t="s">
        <v>117</v>
      </c>
      <c r="V8" s="1" t="s">
        <v>137</v>
      </c>
      <c r="W8" s="1" t="s">
        <v>138</v>
      </c>
      <c r="X8" s="1" t="s">
        <v>128</v>
      </c>
      <c r="Y8" s="1" t="s">
        <v>144</v>
      </c>
      <c r="Z8" s="1" t="s">
        <v>63</v>
      </c>
      <c r="AA8" s="1" t="s">
        <v>130</v>
      </c>
      <c r="AB8" s="1" t="s">
        <v>65</v>
      </c>
      <c r="AC8" s="1" t="s">
        <v>145</v>
      </c>
      <c r="AD8" s="1" t="s">
        <v>67</v>
      </c>
      <c r="AE8" s="1" t="s">
        <v>107</v>
      </c>
      <c r="AF8" s="1" t="s">
        <v>91</v>
      </c>
      <c r="AG8" s="1" t="s">
        <v>146</v>
      </c>
      <c r="AH8" s="1" t="s">
        <v>91</v>
      </c>
      <c r="AI8" s="1" t="s">
        <v>48</v>
      </c>
      <c r="AJ8" s="1" t="s">
        <v>107</v>
      </c>
      <c r="AK8" s="1" t="s">
        <v>73</v>
      </c>
      <c r="AL8" s="1" t="s">
        <v>48</v>
      </c>
    </row>
    <row r="9" spans="1:38" ht="29.9" customHeight="1" x14ac:dyDescent="0.75">
      <c r="A9" s="1" t="s">
        <v>147</v>
      </c>
      <c r="B9" s="1" t="s">
        <v>110</v>
      </c>
      <c r="C9" s="1" t="s">
        <v>111</v>
      </c>
      <c r="D9" s="1" t="s">
        <v>41</v>
      </c>
      <c r="E9" s="1" t="s">
        <v>95</v>
      </c>
      <c r="F9" s="1" t="s">
        <v>43</v>
      </c>
      <c r="G9" s="1" t="s">
        <v>44</v>
      </c>
      <c r="H9" s="1" t="s">
        <v>45</v>
      </c>
      <c r="I9" s="1" t="s">
        <v>46</v>
      </c>
      <c r="J9" s="1" t="s">
        <v>79</v>
      </c>
      <c r="K9" s="1" t="s">
        <v>48</v>
      </c>
      <c r="L9" s="1" t="s">
        <v>49</v>
      </c>
      <c r="M9" s="1" t="s">
        <v>50</v>
      </c>
      <c r="N9" s="1" t="s">
        <v>80</v>
      </c>
      <c r="O9" s="1" t="s">
        <v>52</v>
      </c>
      <c r="P9" s="1" t="s">
        <v>98</v>
      </c>
      <c r="Q9" s="1" t="s">
        <v>54</v>
      </c>
      <c r="R9" s="1" t="s">
        <v>55</v>
      </c>
      <c r="S9" s="1" t="s">
        <v>101</v>
      </c>
      <c r="T9" s="1" t="s">
        <v>125</v>
      </c>
      <c r="U9" s="1" t="s">
        <v>117</v>
      </c>
      <c r="V9" s="1" t="s">
        <v>118</v>
      </c>
      <c r="W9" s="1" t="s">
        <v>60</v>
      </c>
      <c r="X9" s="1" t="s">
        <v>128</v>
      </c>
      <c r="Y9" s="1" t="s">
        <v>62</v>
      </c>
      <c r="Z9" s="1" t="s">
        <v>86</v>
      </c>
      <c r="AA9" s="1" t="s">
        <v>130</v>
      </c>
      <c r="AB9" s="1" t="s">
        <v>148</v>
      </c>
      <c r="AC9" s="1" t="s">
        <v>149</v>
      </c>
      <c r="AD9" s="1" t="s">
        <v>90</v>
      </c>
      <c r="AE9" s="1" t="s">
        <v>50</v>
      </c>
      <c r="AF9" s="1" t="s">
        <v>127</v>
      </c>
      <c r="AG9" s="1" t="s">
        <v>69</v>
      </c>
      <c r="AH9" s="1" t="s">
        <v>120</v>
      </c>
      <c r="AI9" s="1" t="s">
        <v>150</v>
      </c>
      <c r="AJ9" s="1" t="s">
        <v>151</v>
      </c>
      <c r="AK9" s="1" t="s">
        <v>90</v>
      </c>
      <c r="AL9" s="1" t="s">
        <v>48</v>
      </c>
    </row>
    <row r="10" spans="1:38" ht="29.9" customHeight="1" x14ac:dyDescent="0.75">
      <c r="A10" s="1" t="s">
        <v>152</v>
      </c>
      <c r="B10" s="1" t="s">
        <v>110</v>
      </c>
      <c r="C10" s="1" t="s">
        <v>40</v>
      </c>
      <c r="D10" s="1" t="s">
        <v>41</v>
      </c>
      <c r="E10" s="1" t="s">
        <v>95</v>
      </c>
      <c r="F10" s="1" t="s">
        <v>43</v>
      </c>
      <c r="G10" s="1" t="s">
        <v>44</v>
      </c>
      <c r="H10" s="1" t="s">
        <v>45</v>
      </c>
      <c r="I10" s="1" t="s">
        <v>46</v>
      </c>
      <c r="J10" s="1" t="s">
        <v>79</v>
      </c>
      <c r="K10" s="1" t="s">
        <v>48</v>
      </c>
      <c r="L10" s="1" t="s">
        <v>97</v>
      </c>
      <c r="M10" s="1" t="s">
        <v>50</v>
      </c>
      <c r="N10" s="1" t="s">
        <v>80</v>
      </c>
      <c r="O10" s="1" t="s">
        <v>52</v>
      </c>
      <c r="P10" s="1" t="s">
        <v>53</v>
      </c>
      <c r="Q10" s="1" t="s">
        <v>153</v>
      </c>
      <c r="R10" s="1" t="s">
        <v>55</v>
      </c>
      <c r="S10" s="1" t="s">
        <v>101</v>
      </c>
      <c r="T10" s="1" t="s">
        <v>125</v>
      </c>
      <c r="U10" s="1" t="s">
        <v>117</v>
      </c>
      <c r="V10" s="1" t="s">
        <v>126</v>
      </c>
      <c r="W10" s="1" t="s">
        <v>60</v>
      </c>
      <c r="X10" s="1" t="s">
        <v>104</v>
      </c>
      <c r="Y10" s="1" t="s">
        <v>85</v>
      </c>
      <c r="Z10" s="1" t="s">
        <v>86</v>
      </c>
      <c r="AA10" s="1" t="s">
        <v>130</v>
      </c>
      <c r="AB10" s="1" t="s">
        <v>131</v>
      </c>
      <c r="AC10" s="1" t="s">
        <v>154</v>
      </c>
      <c r="AD10" s="1" t="s">
        <v>90</v>
      </c>
      <c r="AE10" s="1" t="s">
        <v>107</v>
      </c>
      <c r="AF10" s="1" t="s">
        <v>91</v>
      </c>
      <c r="AG10" s="1" t="s">
        <v>146</v>
      </c>
      <c r="AH10" s="1" t="s">
        <v>91</v>
      </c>
      <c r="AI10" s="1" t="s">
        <v>48</v>
      </c>
      <c r="AJ10" s="1" t="s">
        <v>107</v>
      </c>
      <c r="AK10" s="1" t="s">
        <v>73</v>
      </c>
      <c r="AL10" s="1" t="s">
        <v>48</v>
      </c>
    </row>
    <row r="11" spans="1:38" ht="29.9" customHeight="1" x14ac:dyDescent="0.75">
      <c r="A11" s="1" t="s">
        <v>155</v>
      </c>
      <c r="B11" s="1" t="s">
        <v>94</v>
      </c>
      <c r="C11" s="1" t="s">
        <v>111</v>
      </c>
      <c r="D11" s="1" t="s">
        <v>41</v>
      </c>
      <c r="E11" s="1" t="s">
        <v>95</v>
      </c>
      <c r="F11" s="1" t="s">
        <v>43</v>
      </c>
      <c r="G11" s="1" t="s">
        <v>78</v>
      </c>
      <c r="H11" s="1" t="s">
        <v>45</v>
      </c>
      <c r="I11" s="1" t="s">
        <v>46</v>
      </c>
      <c r="J11" s="1" t="s">
        <v>79</v>
      </c>
      <c r="K11" s="1" t="s">
        <v>48</v>
      </c>
      <c r="L11" s="1" t="s">
        <v>97</v>
      </c>
      <c r="M11" s="1" t="s">
        <v>50</v>
      </c>
      <c r="N11" s="1" t="s">
        <v>80</v>
      </c>
      <c r="O11" s="1" t="s">
        <v>156</v>
      </c>
      <c r="P11" s="1" t="s">
        <v>98</v>
      </c>
      <c r="Q11" s="1" t="s">
        <v>54</v>
      </c>
      <c r="R11" s="1" t="s">
        <v>135</v>
      </c>
      <c r="S11" s="1" t="s">
        <v>157</v>
      </c>
      <c r="T11" s="1" t="s">
        <v>125</v>
      </c>
      <c r="U11" s="1" t="s">
        <v>117</v>
      </c>
      <c r="V11" s="1" t="s">
        <v>126</v>
      </c>
      <c r="W11" s="1" t="s">
        <v>127</v>
      </c>
      <c r="X11" s="1" t="s">
        <v>104</v>
      </c>
      <c r="Y11" s="1" t="s">
        <v>85</v>
      </c>
      <c r="Z11" s="1" t="s">
        <v>158</v>
      </c>
      <c r="AA11" s="1" t="s">
        <v>64</v>
      </c>
      <c r="AB11" s="1" t="s">
        <v>131</v>
      </c>
      <c r="AC11" s="1" t="s">
        <v>159</v>
      </c>
      <c r="AD11" s="1" t="s">
        <v>90</v>
      </c>
      <c r="AE11" s="1" t="s">
        <v>50</v>
      </c>
      <c r="AF11" s="1" t="s">
        <v>127</v>
      </c>
      <c r="AG11" s="1" t="s">
        <v>108</v>
      </c>
      <c r="AH11" s="1" t="s">
        <v>120</v>
      </c>
      <c r="AI11" s="1" t="s">
        <v>160</v>
      </c>
      <c r="AJ11" s="1" t="s">
        <v>161</v>
      </c>
      <c r="AK11" s="1" t="s">
        <v>73</v>
      </c>
      <c r="AL11" s="1" t="s">
        <v>48</v>
      </c>
    </row>
    <row r="12" spans="1:38" ht="29.9" customHeight="1" x14ac:dyDescent="0.75">
      <c r="A12" s="1" t="s">
        <v>162</v>
      </c>
      <c r="B12" s="1" t="s">
        <v>94</v>
      </c>
      <c r="C12" s="1" t="s">
        <v>40</v>
      </c>
      <c r="D12" s="1" t="s">
        <v>41</v>
      </c>
      <c r="E12" s="1" t="s">
        <v>95</v>
      </c>
      <c r="F12" s="1" t="s">
        <v>43</v>
      </c>
      <c r="G12" s="1" t="s">
        <v>78</v>
      </c>
      <c r="H12" s="1" t="s">
        <v>45</v>
      </c>
      <c r="I12" s="1" t="s">
        <v>46</v>
      </c>
      <c r="J12" s="1" t="s">
        <v>47</v>
      </c>
      <c r="K12" s="1" t="s">
        <v>48</v>
      </c>
      <c r="L12" s="1" t="s">
        <v>49</v>
      </c>
      <c r="M12" s="1" t="s">
        <v>50</v>
      </c>
      <c r="N12" s="1" t="s">
        <v>80</v>
      </c>
      <c r="O12" s="1" t="s">
        <v>81</v>
      </c>
      <c r="P12" s="1" t="s">
        <v>53</v>
      </c>
      <c r="Q12" s="1" t="s">
        <v>153</v>
      </c>
      <c r="R12" s="1" t="s">
        <v>135</v>
      </c>
      <c r="S12" s="1" t="s">
        <v>56</v>
      </c>
      <c r="T12" s="1" t="s">
        <v>57</v>
      </c>
      <c r="U12" s="1" t="s">
        <v>117</v>
      </c>
      <c r="V12" s="1" t="s">
        <v>126</v>
      </c>
      <c r="W12" s="1" t="s">
        <v>138</v>
      </c>
      <c r="X12" s="1" t="s">
        <v>128</v>
      </c>
      <c r="Y12" s="1" t="s">
        <v>163</v>
      </c>
      <c r="Z12" s="1" t="s">
        <v>63</v>
      </c>
      <c r="AA12" s="1" t="s">
        <v>130</v>
      </c>
      <c r="AB12" s="1" t="s">
        <v>65</v>
      </c>
      <c r="AC12" s="1" t="s">
        <v>164</v>
      </c>
      <c r="AD12" s="1" t="s">
        <v>67</v>
      </c>
      <c r="AE12" s="1" t="s">
        <v>50</v>
      </c>
      <c r="AF12" s="1" t="s">
        <v>127</v>
      </c>
      <c r="AG12" s="1" t="s">
        <v>108</v>
      </c>
      <c r="AH12" s="1" t="s">
        <v>165</v>
      </c>
      <c r="AI12" s="1" t="s">
        <v>48</v>
      </c>
      <c r="AJ12" s="1" t="s">
        <v>161</v>
      </c>
      <c r="AK12" s="1" t="s">
        <v>48</v>
      </c>
      <c r="AL12" s="1" t="s">
        <v>48</v>
      </c>
    </row>
    <row r="13" spans="1:38" ht="29.9" customHeight="1" x14ac:dyDescent="0.75">
      <c r="A13" s="1" t="s">
        <v>166</v>
      </c>
      <c r="B13" s="1" t="s">
        <v>167</v>
      </c>
      <c r="C13" s="1" t="s">
        <v>111</v>
      </c>
      <c r="D13" s="1" t="s">
        <v>41</v>
      </c>
      <c r="E13" s="1" t="s">
        <v>168</v>
      </c>
      <c r="F13" s="1" t="s">
        <v>43</v>
      </c>
      <c r="G13" s="1" t="s">
        <v>78</v>
      </c>
      <c r="H13" s="1" t="s">
        <v>45</v>
      </c>
      <c r="I13" s="1" t="s">
        <v>46</v>
      </c>
      <c r="J13" s="1" t="s">
        <v>79</v>
      </c>
      <c r="K13" s="1" t="s">
        <v>48</v>
      </c>
      <c r="L13" s="1" t="s">
        <v>49</v>
      </c>
      <c r="M13" s="1" t="s">
        <v>50</v>
      </c>
      <c r="N13" s="1" t="s">
        <v>80</v>
      </c>
      <c r="O13" s="1" t="s">
        <v>52</v>
      </c>
      <c r="P13" s="1" t="s">
        <v>169</v>
      </c>
      <c r="Q13" s="1" t="s">
        <v>54</v>
      </c>
      <c r="R13" s="1" t="s">
        <v>55</v>
      </c>
      <c r="S13" s="1" t="s">
        <v>170</v>
      </c>
      <c r="T13" s="1" t="s">
        <v>125</v>
      </c>
      <c r="U13" s="1" t="s">
        <v>117</v>
      </c>
      <c r="V13" s="1" t="s">
        <v>126</v>
      </c>
      <c r="W13" s="1" t="s">
        <v>127</v>
      </c>
      <c r="X13" s="1" t="s">
        <v>84</v>
      </c>
      <c r="Y13" s="1" t="s">
        <v>62</v>
      </c>
      <c r="Z13" s="1" t="s">
        <v>129</v>
      </c>
      <c r="AA13" s="1" t="s">
        <v>64</v>
      </c>
      <c r="AB13" s="1" t="s">
        <v>148</v>
      </c>
      <c r="AC13" s="1" t="s">
        <v>171</v>
      </c>
      <c r="AD13" s="1" t="s">
        <v>172</v>
      </c>
      <c r="AE13" s="1" t="s">
        <v>107</v>
      </c>
      <c r="AF13" s="1" t="s">
        <v>91</v>
      </c>
      <c r="AG13" s="1" t="s">
        <v>69</v>
      </c>
      <c r="AH13" s="1" t="s">
        <v>120</v>
      </c>
      <c r="AI13" s="1" t="s">
        <v>48</v>
      </c>
      <c r="AJ13" s="1" t="s">
        <v>107</v>
      </c>
      <c r="AK13" s="1" t="s">
        <v>48</v>
      </c>
      <c r="AL13" s="1" t="s">
        <v>48</v>
      </c>
    </row>
    <row r="14" spans="1:38" ht="29.9" customHeight="1" x14ac:dyDescent="0.75">
      <c r="A14" s="1" t="s">
        <v>173</v>
      </c>
      <c r="B14" s="1" t="s">
        <v>174</v>
      </c>
      <c r="C14" s="1" t="s">
        <v>111</v>
      </c>
      <c r="D14" s="1" t="s">
        <v>41</v>
      </c>
      <c r="E14" s="1" t="s">
        <v>168</v>
      </c>
      <c r="F14" s="1" t="s">
        <v>43</v>
      </c>
      <c r="G14" s="1" t="s">
        <v>78</v>
      </c>
      <c r="H14" s="1" t="s">
        <v>45</v>
      </c>
      <c r="I14" s="1" t="s">
        <v>46</v>
      </c>
      <c r="J14" s="1" t="s">
        <v>79</v>
      </c>
      <c r="K14" s="1" t="s">
        <v>48</v>
      </c>
      <c r="L14" s="1" t="s">
        <v>97</v>
      </c>
      <c r="M14" s="1" t="s">
        <v>50</v>
      </c>
      <c r="N14" s="1" t="s">
        <v>80</v>
      </c>
      <c r="O14" s="1" t="s">
        <v>156</v>
      </c>
      <c r="P14" s="1" t="s">
        <v>143</v>
      </c>
      <c r="Q14" s="1" t="s">
        <v>175</v>
      </c>
      <c r="R14" s="1" t="s">
        <v>100</v>
      </c>
      <c r="S14" s="1" t="s">
        <v>56</v>
      </c>
      <c r="T14" s="1" t="s">
        <v>125</v>
      </c>
      <c r="U14" s="1" t="s">
        <v>176</v>
      </c>
      <c r="V14" s="1" t="s">
        <v>103</v>
      </c>
      <c r="W14" s="1" t="s">
        <v>91</v>
      </c>
      <c r="X14" s="1" t="s">
        <v>128</v>
      </c>
      <c r="Y14" s="1" t="s">
        <v>62</v>
      </c>
      <c r="Z14" s="1" t="s">
        <v>129</v>
      </c>
      <c r="AA14" s="1" t="s">
        <v>130</v>
      </c>
      <c r="AB14" s="1" t="s">
        <v>131</v>
      </c>
      <c r="AC14" s="1" t="s">
        <v>177</v>
      </c>
      <c r="AD14" s="1" t="s">
        <v>141</v>
      </c>
      <c r="AE14" s="1" t="s">
        <v>107</v>
      </c>
      <c r="AF14" s="1" t="s">
        <v>91</v>
      </c>
      <c r="AG14" s="1" t="s">
        <v>108</v>
      </c>
      <c r="AH14" s="1" t="s">
        <v>91</v>
      </c>
      <c r="AI14" s="1" t="s">
        <v>48</v>
      </c>
      <c r="AJ14" s="1" t="s">
        <v>107</v>
      </c>
      <c r="AK14" s="1" t="s">
        <v>48</v>
      </c>
      <c r="AL14" s="1" t="s">
        <v>48</v>
      </c>
    </row>
    <row r="15" spans="1:38" ht="29.9" customHeight="1" x14ac:dyDescent="0.75">
      <c r="A15" s="1" t="s">
        <v>178</v>
      </c>
      <c r="B15" s="1" t="s">
        <v>75</v>
      </c>
      <c r="C15" s="1" t="s">
        <v>179</v>
      </c>
      <c r="D15" s="1" t="s">
        <v>41</v>
      </c>
      <c r="E15" s="1" t="s">
        <v>77</v>
      </c>
      <c r="F15" s="1" t="s">
        <v>43</v>
      </c>
      <c r="G15" s="1" t="s">
        <v>96</v>
      </c>
      <c r="H15" s="1" t="s">
        <v>45</v>
      </c>
      <c r="I15" s="1" t="s">
        <v>46</v>
      </c>
      <c r="J15" s="1" t="s">
        <v>79</v>
      </c>
      <c r="K15" s="1" t="s">
        <v>48</v>
      </c>
      <c r="L15" s="1" t="s">
        <v>49</v>
      </c>
      <c r="M15" s="1" t="s">
        <v>50</v>
      </c>
      <c r="N15" s="1" t="s">
        <v>80</v>
      </c>
      <c r="O15" s="1" t="s">
        <v>81</v>
      </c>
      <c r="P15" s="1" t="s">
        <v>53</v>
      </c>
      <c r="Q15" s="1" t="s">
        <v>180</v>
      </c>
      <c r="R15" s="1" t="s">
        <v>135</v>
      </c>
      <c r="S15" s="1" t="s">
        <v>101</v>
      </c>
      <c r="T15" s="1" t="s">
        <v>125</v>
      </c>
      <c r="U15" s="1" t="s">
        <v>117</v>
      </c>
      <c r="V15" s="1" t="s">
        <v>103</v>
      </c>
      <c r="W15" s="1" t="s">
        <v>91</v>
      </c>
      <c r="X15" s="1" t="s">
        <v>128</v>
      </c>
      <c r="Y15" s="1" t="s">
        <v>85</v>
      </c>
      <c r="Z15" s="1" t="s">
        <v>86</v>
      </c>
      <c r="AA15" s="1" t="s">
        <v>64</v>
      </c>
      <c r="AB15" s="1" t="s">
        <v>131</v>
      </c>
      <c r="AC15" s="1" t="s">
        <v>181</v>
      </c>
      <c r="AD15" s="1" t="s">
        <v>172</v>
      </c>
      <c r="AE15" s="1" t="s">
        <v>107</v>
      </c>
      <c r="AF15" s="1" t="s">
        <v>91</v>
      </c>
      <c r="AG15" s="1" t="s">
        <v>108</v>
      </c>
      <c r="AH15" s="1" t="s">
        <v>165</v>
      </c>
      <c r="AI15" s="1" t="s">
        <v>182</v>
      </c>
      <c r="AJ15" s="1" t="s">
        <v>161</v>
      </c>
      <c r="AK15" s="1" t="s">
        <v>73</v>
      </c>
      <c r="AL15" s="1" t="s">
        <v>48</v>
      </c>
    </row>
    <row r="16" spans="1:38" ht="29.9" customHeight="1" x14ac:dyDescent="0.75">
      <c r="A16" s="1" t="s">
        <v>183</v>
      </c>
      <c r="B16" s="1" t="s">
        <v>94</v>
      </c>
      <c r="C16" s="1" t="s">
        <v>124</v>
      </c>
      <c r="D16" s="1" t="s">
        <v>41</v>
      </c>
      <c r="E16" s="1" t="s">
        <v>42</v>
      </c>
      <c r="F16" s="1" t="s">
        <v>43</v>
      </c>
      <c r="G16" s="1" t="s">
        <v>44</v>
      </c>
      <c r="H16" s="1" t="s">
        <v>45</v>
      </c>
      <c r="I16" s="1" t="s">
        <v>46</v>
      </c>
      <c r="J16" s="1" t="s">
        <v>184</v>
      </c>
      <c r="K16" s="1" t="s">
        <v>48</v>
      </c>
      <c r="L16" s="1" t="s">
        <v>97</v>
      </c>
      <c r="M16" s="1" t="s">
        <v>50</v>
      </c>
      <c r="N16" s="1" t="s">
        <v>80</v>
      </c>
      <c r="O16" s="1" t="s">
        <v>156</v>
      </c>
      <c r="P16" s="1" t="s">
        <v>53</v>
      </c>
      <c r="Q16" s="1" t="s">
        <v>54</v>
      </c>
      <c r="R16" s="1" t="s">
        <v>135</v>
      </c>
      <c r="S16" s="1" t="s">
        <v>101</v>
      </c>
      <c r="T16" s="1" t="s">
        <v>102</v>
      </c>
      <c r="U16" s="1" t="s">
        <v>117</v>
      </c>
      <c r="V16" s="1" t="s">
        <v>137</v>
      </c>
      <c r="W16" s="1" t="s">
        <v>138</v>
      </c>
      <c r="X16" s="1" t="s">
        <v>128</v>
      </c>
      <c r="Y16" s="1" t="s">
        <v>144</v>
      </c>
      <c r="Z16" s="1" t="s">
        <v>129</v>
      </c>
      <c r="AA16" s="1" t="s">
        <v>130</v>
      </c>
      <c r="AB16" s="1" t="s">
        <v>88</v>
      </c>
      <c r="AC16" s="1" t="s">
        <v>185</v>
      </c>
      <c r="AD16" s="1" t="s">
        <v>67</v>
      </c>
      <c r="AE16" s="1" t="s">
        <v>50</v>
      </c>
      <c r="AF16" s="1" t="s">
        <v>127</v>
      </c>
      <c r="AG16" s="1" t="s">
        <v>146</v>
      </c>
      <c r="AH16" s="1" t="s">
        <v>91</v>
      </c>
      <c r="AI16" s="1" t="s">
        <v>48</v>
      </c>
      <c r="AJ16" s="1" t="s">
        <v>107</v>
      </c>
      <c r="AK16" s="1" t="s">
        <v>48</v>
      </c>
      <c r="AL16" s="1" t="s">
        <v>48</v>
      </c>
    </row>
    <row r="17" spans="1:38" ht="29.9" customHeight="1" x14ac:dyDescent="0.75">
      <c r="A17" s="1" t="s">
        <v>186</v>
      </c>
      <c r="B17" s="1" t="s">
        <v>167</v>
      </c>
      <c r="C17" s="1" t="s">
        <v>111</v>
      </c>
      <c r="D17" s="1" t="s">
        <v>41</v>
      </c>
      <c r="E17" s="1" t="s">
        <v>95</v>
      </c>
      <c r="F17" s="1" t="s">
        <v>43</v>
      </c>
      <c r="G17" s="1" t="s">
        <v>78</v>
      </c>
      <c r="H17" s="1" t="s">
        <v>45</v>
      </c>
      <c r="I17" s="1" t="s">
        <v>46</v>
      </c>
      <c r="J17" s="1" t="s">
        <v>184</v>
      </c>
      <c r="K17" s="1" t="s">
        <v>48</v>
      </c>
      <c r="L17" s="1" t="s">
        <v>97</v>
      </c>
      <c r="M17" s="1" t="s">
        <v>50</v>
      </c>
      <c r="N17" s="1" t="s">
        <v>113</v>
      </c>
      <c r="O17" s="1" t="s">
        <v>81</v>
      </c>
      <c r="P17" s="1" t="s">
        <v>143</v>
      </c>
      <c r="Q17" s="1" t="s">
        <v>175</v>
      </c>
      <c r="R17" s="1" t="s">
        <v>100</v>
      </c>
      <c r="S17" s="1" t="s">
        <v>187</v>
      </c>
      <c r="T17" s="1" t="s">
        <v>125</v>
      </c>
      <c r="U17" s="1" t="s">
        <v>176</v>
      </c>
      <c r="V17" s="1" t="s">
        <v>103</v>
      </c>
      <c r="W17" s="1" t="s">
        <v>91</v>
      </c>
      <c r="X17" s="1" t="s">
        <v>104</v>
      </c>
      <c r="Y17" s="1" t="s">
        <v>62</v>
      </c>
      <c r="Z17" s="1" t="s">
        <v>63</v>
      </c>
      <c r="AA17" s="1" t="s">
        <v>130</v>
      </c>
      <c r="AB17" s="1" t="s">
        <v>131</v>
      </c>
      <c r="AC17" s="1" t="s">
        <v>188</v>
      </c>
      <c r="AD17" s="1" t="s">
        <v>172</v>
      </c>
      <c r="AE17" s="1" t="s">
        <v>107</v>
      </c>
      <c r="AF17" s="1" t="s">
        <v>91</v>
      </c>
      <c r="AG17" s="1" t="s">
        <v>108</v>
      </c>
      <c r="AH17" s="1" t="s">
        <v>91</v>
      </c>
      <c r="AI17" s="1" t="s">
        <v>48</v>
      </c>
      <c r="AJ17" s="1" t="s">
        <v>107</v>
      </c>
      <c r="AK17" s="1" t="s">
        <v>48</v>
      </c>
      <c r="AL17" s="1" t="s">
        <v>48</v>
      </c>
    </row>
    <row r="18" spans="1:38" ht="29.9" customHeight="1" x14ac:dyDescent="0.75">
      <c r="A18" s="1" t="s">
        <v>189</v>
      </c>
      <c r="B18" s="1" t="s">
        <v>94</v>
      </c>
      <c r="C18" s="1" t="s">
        <v>124</v>
      </c>
      <c r="D18" s="1" t="s">
        <v>41</v>
      </c>
      <c r="E18" s="1" t="s">
        <v>95</v>
      </c>
      <c r="F18" s="1" t="s">
        <v>43</v>
      </c>
      <c r="G18" s="1" t="s">
        <v>78</v>
      </c>
      <c r="H18" s="1" t="s">
        <v>45</v>
      </c>
      <c r="I18" s="1" t="s">
        <v>46</v>
      </c>
      <c r="J18" s="1" t="s">
        <v>79</v>
      </c>
      <c r="K18" s="1" t="s">
        <v>48</v>
      </c>
      <c r="L18" s="1" t="s">
        <v>97</v>
      </c>
      <c r="M18" s="1" t="s">
        <v>50</v>
      </c>
      <c r="N18" s="1" t="s">
        <v>80</v>
      </c>
      <c r="O18" s="1" t="s">
        <v>52</v>
      </c>
      <c r="P18" s="1" t="s">
        <v>53</v>
      </c>
      <c r="Q18" s="1" t="s">
        <v>54</v>
      </c>
      <c r="R18" s="1" t="s">
        <v>100</v>
      </c>
      <c r="S18" s="1" t="s">
        <v>190</v>
      </c>
      <c r="T18" s="1" t="s">
        <v>125</v>
      </c>
      <c r="U18" s="1" t="s">
        <v>176</v>
      </c>
      <c r="V18" s="1" t="s">
        <v>137</v>
      </c>
      <c r="W18" s="1" t="s">
        <v>138</v>
      </c>
      <c r="X18" s="1" t="s">
        <v>104</v>
      </c>
      <c r="Y18" s="1" t="s">
        <v>62</v>
      </c>
      <c r="Z18" s="1" t="s">
        <v>63</v>
      </c>
      <c r="AA18" s="1" t="s">
        <v>130</v>
      </c>
      <c r="AB18" s="1" t="s">
        <v>65</v>
      </c>
      <c r="AC18" s="1" t="s">
        <v>191</v>
      </c>
      <c r="AD18" s="1" t="s">
        <v>90</v>
      </c>
      <c r="AE18" s="1" t="s">
        <v>107</v>
      </c>
      <c r="AF18" s="1" t="s">
        <v>138</v>
      </c>
      <c r="AG18" s="1" t="s">
        <v>146</v>
      </c>
      <c r="AH18" s="1" t="s">
        <v>91</v>
      </c>
      <c r="AI18" s="1" t="s">
        <v>48</v>
      </c>
      <c r="AJ18" s="1" t="s">
        <v>107</v>
      </c>
      <c r="AK18" s="1" t="s">
        <v>48</v>
      </c>
      <c r="AL18" s="1" t="s">
        <v>48</v>
      </c>
    </row>
    <row r="19" spans="1:38" ht="29.9" customHeight="1" x14ac:dyDescent="0.75">
      <c r="A19" s="1" t="s">
        <v>192</v>
      </c>
      <c r="B19" s="1" t="s">
        <v>110</v>
      </c>
      <c r="C19" s="1" t="s">
        <v>193</v>
      </c>
      <c r="D19" s="1" t="s">
        <v>41</v>
      </c>
      <c r="E19" s="1" t="s">
        <v>95</v>
      </c>
      <c r="F19" s="1" t="s">
        <v>43</v>
      </c>
      <c r="G19" s="1" t="s">
        <v>78</v>
      </c>
      <c r="H19" s="1" t="s">
        <v>45</v>
      </c>
      <c r="I19" s="1" t="s">
        <v>46</v>
      </c>
      <c r="J19" s="1" t="s">
        <v>79</v>
      </c>
      <c r="K19" s="1" t="s">
        <v>48</v>
      </c>
      <c r="L19" s="1" t="s">
        <v>97</v>
      </c>
      <c r="M19" s="1" t="s">
        <v>50</v>
      </c>
      <c r="N19" s="1" t="s">
        <v>80</v>
      </c>
      <c r="O19" s="1" t="s">
        <v>52</v>
      </c>
      <c r="P19" s="1" t="s">
        <v>53</v>
      </c>
      <c r="Q19" s="1" t="s">
        <v>54</v>
      </c>
      <c r="R19" s="1" t="s">
        <v>100</v>
      </c>
      <c r="S19" s="1" t="s">
        <v>157</v>
      </c>
      <c r="T19" s="1" t="s">
        <v>102</v>
      </c>
      <c r="U19" s="1" t="s">
        <v>194</v>
      </c>
      <c r="V19" s="1" t="s">
        <v>103</v>
      </c>
      <c r="W19" s="1" t="s">
        <v>138</v>
      </c>
      <c r="X19" s="1" t="s">
        <v>104</v>
      </c>
      <c r="Y19" s="1" t="s">
        <v>85</v>
      </c>
      <c r="Z19" s="1" t="s">
        <v>129</v>
      </c>
      <c r="AA19" s="1" t="s">
        <v>130</v>
      </c>
      <c r="AB19" s="1" t="s">
        <v>148</v>
      </c>
      <c r="AC19" s="1" t="s">
        <v>195</v>
      </c>
      <c r="AD19" s="1" t="s">
        <v>90</v>
      </c>
      <c r="AE19" s="1" t="s">
        <v>107</v>
      </c>
      <c r="AF19" s="1" t="s">
        <v>48</v>
      </c>
      <c r="AG19" s="1" t="s">
        <v>146</v>
      </c>
      <c r="AH19" s="1" t="s">
        <v>91</v>
      </c>
      <c r="AI19" s="1" t="s">
        <v>48</v>
      </c>
      <c r="AJ19" s="1" t="s">
        <v>107</v>
      </c>
      <c r="AK19" s="1" t="s">
        <v>48</v>
      </c>
      <c r="AL19" s="1" t="s">
        <v>48</v>
      </c>
    </row>
    <row r="20" spans="1:38" ht="29.9" customHeight="1" x14ac:dyDescent="0.75">
      <c r="A20" s="1" t="s">
        <v>196</v>
      </c>
      <c r="B20" s="1" t="s">
        <v>174</v>
      </c>
      <c r="C20" s="1" t="s">
        <v>197</v>
      </c>
      <c r="D20" s="1" t="s">
        <v>41</v>
      </c>
      <c r="E20" s="1" t="s">
        <v>168</v>
      </c>
      <c r="F20" s="1" t="s">
        <v>43</v>
      </c>
      <c r="G20" s="1" t="s">
        <v>96</v>
      </c>
      <c r="H20" s="1" t="s">
        <v>45</v>
      </c>
      <c r="I20" s="1" t="s">
        <v>46</v>
      </c>
      <c r="J20" s="1" t="s">
        <v>79</v>
      </c>
      <c r="K20" s="1" t="s">
        <v>48</v>
      </c>
      <c r="L20" s="1" t="s">
        <v>97</v>
      </c>
      <c r="M20" s="1" t="s">
        <v>50</v>
      </c>
      <c r="N20" s="1" t="s">
        <v>80</v>
      </c>
      <c r="O20" s="1" t="s">
        <v>81</v>
      </c>
      <c r="P20" s="1" t="s">
        <v>98</v>
      </c>
      <c r="Q20" s="1" t="s">
        <v>180</v>
      </c>
      <c r="R20" s="1" t="s">
        <v>55</v>
      </c>
      <c r="S20" s="1" t="s">
        <v>170</v>
      </c>
      <c r="T20" s="1" t="s">
        <v>125</v>
      </c>
      <c r="U20" s="1" t="s">
        <v>176</v>
      </c>
      <c r="V20" s="1" t="s">
        <v>126</v>
      </c>
      <c r="W20" s="1" t="s">
        <v>127</v>
      </c>
      <c r="X20" s="1" t="s">
        <v>128</v>
      </c>
      <c r="Y20" s="1" t="s">
        <v>85</v>
      </c>
      <c r="Z20" s="1" t="s">
        <v>86</v>
      </c>
      <c r="AA20" s="1" t="s">
        <v>64</v>
      </c>
      <c r="AB20" s="1" t="s">
        <v>131</v>
      </c>
      <c r="AC20" s="1" t="s">
        <v>198</v>
      </c>
      <c r="AD20" s="1" t="s">
        <v>90</v>
      </c>
      <c r="AE20" s="1" t="s">
        <v>107</v>
      </c>
      <c r="AF20" s="1" t="s">
        <v>91</v>
      </c>
      <c r="AG20" s="1" t="s">
        <v>108</v>
      </c>
      <c r="AH20" s="1" t="s">
        <v>91</v>
      </c>
      <c r="AI20" s="1" t="s">
        <v>48</v>
      </c>
      <c r="AJ20" s="1" t="s">
        <v>107</v>
      </c>
      <c r="AK20" s="1" t="s">
        <v>73</v>
      </c>
      <c r="AL20" s="1" t="s">
        <v>48</v>
      </c>
    </row>
    <row r="21" spans="1:38" ht="29.9" customHeight="1" x14ac:dyDescent="0.75">
      <c r="A21" s="1" t="s">
        <v>199</v>
      </c>
      <c r="B21" s="1" t="s">
        <v>200</v>
      </c>
      <c r="C21" s="1" t="s">
        <v>201</v>
      </c>
      <c r="D21" s="1" t="s">
        <v>41</v>
      </c>
      <c r="E21" s="1" t="s">
        <v>95</v>
      </c>
      <c r="F21" s="1" t="s">
        <v>43</v>
      </c>
      <c r="G21" s="1" t="s">
        <v>78</v>
      </c>
      <c r="H21" s="1" t="s">
        <v>45</v>
      </c>
      <c r="I21" s="1" t="s">
        <v>46</v>
      </c>
      <c r="J21" s="1" t="s">
        <v>184</v>
      </c>
      <c r="K21" s="1" t="s">
        <v>48</v>
      </c>
      <c r="L21" s="1" t="s">
        <v>97</v>
      </c>
      <c r="M21" s="1" t="s">
        <v>107</v>
      </c>
      <c r="N21" s="1" t="s">
        <v>48</v>
      </c>
      <c r="O21" s="1" t="s">
        <v>52</v>
      </c>
      <c r="P21" s="1" t="s">
        <v>202</v>
      </c>
      <c r="Q21" s="1" t="s">
        <v>180</v>
      </c>
      <c r="R21" s="1" t="s">
        <v>100</v>
      </c>
      <c r="S21" s="1" t="s">
        <v>190</v>
      </c>
      <c r="T21" s="1" t="s">
        <v>57</v>
      </c>
      <c r="U21" s="1" t="s">
        <v>83</v>
      </c>
      <c r="V21" s="1" t="s">
        <v>103</v>
      </c>
      <c r="W21" s="1" t="s">
        <v>91</v>
      </c>
      <c r="X21" s="1" t="s">
        <v>128</v>
      </c>
      <c r="Y21" s="1" t="s">
        <v>85</v>
      </c>
      <c r="Z21" s="1" t="s">
        <v>63</v>
      </c>
      <c r="AA21" s="1" t="s">
        <v>87</v>
      </c>
      <c r="AB21" s="1" t="s">
        <v>65</v>
      </c>
      <c r="AC21" s="1" t="s">
        <v>203</v>
      </c>
      <c r="AD21" s="1" t="s">
        <v>67</v>
      </c>
      <c r="AE21" s="1" t="s">
        <v>107</v>
      </c>
      <c r="AF21" s="1" t="s">
        <v>48</v>
      </c>
      <c r="AG21" s="1" t="s">
        <v>108</v>
      </c>
      <c r="AH21" s="1" t="s">
        <v>70</v>
      </c>
      <c r="AI21" s="1" t="s">
        <v>48</v>
      </c>
      <c r="AJ21" s="1" t="s">
        <v>92</v>
      </c>
      <c r="AK21" s="1" t="s">
        <v>67</v>
      </c>
      <c r="AL21" s="1" t="s">
        <v>48</v>
      </c>
    </row>
    <row r="22" spans="1:38" ht="29.9" customHeight="1" x14ac:dyDescent="0.75">
      <c r="A22" s="1" t="s">
        <v>204</v>
      </c>
      <c r="B22" s="1" t="s">
        <v>167</v>
      </c>
      <c r="C22" s="1" t="s">
        <v>40</v>
      </c>
      <c r="D22" s="1" t="s">
        <v>41</v>
      </c>
      <c r="E22" s="1" t="s">
        <v>168</v>
      </c>
      <c r="F22" s="1" t="s">
        <v>43</v>
      </c>
      <c r="G22" s="1" t="s">
        <v>96</v>
      </c>
      <c r="H22" s="1" t="s">
        <v>45</v>
      </c>
      <c r="I22" s="1" t="s">
        <v>46</v>
      </c>
      <c r="J22" s="1" t="s">
        <v>79</v>
      </c>
      <c r="K22" s="1" t="s">
        <v>48</v>
      </c>
      <c r="L22" s="1" t="s">
        <v>205</v>
      </c>
      <c r="M22" s="1" t="s">
        <v>50</v>
      </c>
      <c r="N22" s="1" t="s">
        <v>51</v>
      </c>
      <c r="O22" s="1" t="s">
        <v>156</v>
      </c>
      <c r="P22" s="1" t="s">
        <v>53</v>
      </c>
      <c r="Q22" s="1" t="s">
        <v>54</v>
      </c>
      <c r="R22" s="1" t="s">
        <v>100</v>
      </c>
      <c r="S22" s="1" t="s">
        <v>101</v>
      </c>
      <c r="T22" s="1" t="s">
        <v>102</v>
      </c>
      <c r="U22" s="1" t="s">
        <v>176</v>
      </c>
      <c r="V22" s="1" t="s">
        <v>103</v>
      </c>
      <c r="W22" s="1" t="s">
        <v>91</v>
      </c>
      <c r="X22" s="1" t="s">
        <v>206</v>
      </c>
      <c r="Y22" s="1" t="s">
        <v>62</v>
      </c>
      <c r="Z22" s="1" t="s">
        <v>129</v>
      </c>
      <c r="AA22" s="1" t="s">
        <v>130</v>
      </c>
      <c r="AB22" s="1" t="s">
        <v>148</v>
      </c>
      <c r="AC22" s="1" t="s">
        <v>207</v>
      </c>
      <c r="AD22" s="1" t="s">
        <v>141</v>
      </c>
      <c r="AE22" s="1" t="s">
        <v>107</v>
      </c>
      <c r="AF22" s="1" t="s">
        <v>91</v>
      </c>
      <c r="AG22" s="1" t="s">
        <v>108</v>
      </c>
      <c r="AH22" s="1" t="s">
        <v>91</v>
      </c>
      <c r="AI22" s="1" t="s">
        <v>48</v>
      </c>
      <c r="AJ22" s="1" t="s">
        <v>107</v>
      </c>
      <c r="AK22" s="1" t="s">
        <v>48</v>
      </c>
      <c r="AL22" s="1" t="s">
        <v>208</v>
      </c>
    </row>
    <row r="23" spans="1:38" ht="29.9" customHeight="1" x14ac:dyDescent="0.75">
      <c r="A23" s="1" t="s">
        <v>209</v>
      </c>
      <c r="B23" s="1" t="s">
        <v>167</v>
      </c>
      <c r="C23" s="1" t="s">
        <v>40</v>
      </c>
      <c r="D23" s="1" t="s">
        <v>41</v>
      </c>
      <c r="E23" s="1" t="s">
        <v>168</v>
      </c>
      <c r="F23" s="1" t="s">
        <v>43</v>
      </c>
      <c r="G23" s="1" t="s">
        <v>44</v>
      </c>
      <c r="H23" s="1" t="s">
        <v>45</v>
      </c>
      <c r="I23" s="1" t="s">
        <v>46</v>
      </c>
      <c r="J23" s="1" t="s">
        <v>79</v>
      </c>
      <c r="K23" s="1" t="s">
        <v>48</v>
      </c>
      <c r="L23" s="1" t="s">
        <v>97</v>
      </c>
      <c r="M23" s="1" t="s">
        <v>50</v>
      </c>
      <c r="N23" s="1" t="s">
        <v>113</v>
      </c>
      <c r="O23" s="1" t="s">
        <v>52</v>
      </c>
      <c r="P23" s="1" t="s">
        <v>53</v>
      </c>
      <c r="Q23" s="1" t="s">
        <v>54</v>
      </c>
      <c r="R23" s="1" t="s">
        <v>135</v>
      </c>
      <c r="S23" s="1" t="s">
        <v>101</v>
      </c>
      <c r="T23" s="1" t="s">
        <v>125</v>
      </c>
      <c r="U23" s="1" t="s">
        <v>117</v>
      </c>
      <c r="V23" s="1" t="s">
        <v>137</v>
      </c>
      <c r="W23" s="1" t="s">
        <v>138</v>
      </c>
      <c r="X23" s="1" t="s">
        <v>128</v>
      </c>
      <c r="Y23" s="1" t="s">
        <v>62</v>
      </c>
      <c r="Z23" s="1" t="s">
        <v>86</v>
      </c>
      <c r="AA23" s="1" t="s">
        <v>64</v>
      </c>
      <c r="AB23" s="1" t="s">
        <v>131</v>
      </c>
      <c r="AC23" s="1" t="s">
        <v>89</v>
      </c>
      <c r="AD23" s="1" t="s">
        <v>90</v>
      </c>
      <c r="AE23" s="1" t="s">
        <v>107</v>
      </c>
      <c r="AF23" s="1" t="s">
        <v>91</v>
      </c>
      <c r="AG23" s="1" t="s">
        <v>108</v>
      </c>
      <c r="AH23" s="1" t="s">
        <v>165</v>
      </c>
      <c r="AI23" s="1" t="s">
        <v>48</v>
      </c>
      <c r="AJ23" s="1" t="s">
        <v>107</v>
      </c>
      <c r="AK23" s="1" t="s">
        <v>48</v>
      </c>
      <c r="AL23" s="1" t="s">
        <v>48</v>
      </c>
    </row>
    <row r="24" spans="1:38" ht="29.9" customHeight="1" x14ac:dyDescent="0.75">
      <c r="A24" s="1" t="s">
        <v>210</v>
      </c>
      <c r="B24" s="1" t="s">
        <v>110</v>
      </c>
      <c r="C24" s="1" t="s">
        <v>40</v>
      </c>
      <c r="D24" s="1" t="s">
        <v>41</v>
      </c>
      <c r="E24" s="1" t="s">
        <v>95</v>
      </c>
      <c r="F24" s="1" t="s">
        <v>43</v>
      </c>
      <c r="G24" s="1" t="s">
        <v>78</v>
      </c>
      <c r="H24" s="1" t="s">
        <v>45</v>
      </c>
      <c r="I24" s="1" t="s">
        <v>46</v>
      </c>
      <c r="J24" s="1" t="s">
        <v>79</v>
      </c>
      <c r="K24" s="1" t="s">
        <v>48</v>
      </c>
      <c r="L24" s="1" t="s">
        <v>205</v>
      </c>
      <c r="M24" s="1" t="s">
        <v>107</v>
      </c>
      <c r="N24" s="1" t="s">
        <v>48</v>
      </c>
      <c r="O24" s="1" t="s">
        <v>81</v>
      </c>
      <c r="P24" s="1" t="s">
        <v>202</v>
      </c>
      <c r="Q24" s="1" t="s">
        <v>211</v>
      </c>
      <c r="R24" s="1" t="s">
        <v>135</v>
      </c>
      <c r="S24" s="1" t="s">
        <v>56</v>
      </c>
      <c r="T24" s="1" t="s">
        <v>102</v>
      </c>
      <c r="U24" s="1" t="s">
        <v>194</v>
      </c>
      <c r="V24" s="1" t="s">
        <v>126</v>
      </c>
      <c r="W24" s="1" t="s">
        <v>91</v>
      </c>
      <c r="X24" s="1" t="s">
        <v>128</v>
      </c>
      <c r="Y24" s="1" t="s">
        <v>144</v>
      </c>
      <c r="Z24" s="1" t="s">
        <v>129</v>
      </c>
      <c r="AA24" s="1" t="s">
        <v>64</v>
      </c>
      <c r="AB24" s="1" t="s">
        <v>131</v>
      </c>
      <c r="AC24" s="1" t="s">
        <v>212</v>
      </c>
      <c r="AD24" s="1" t="s">
        <v>172</v>
      </c>
      <c r="AE24" s="1" t="s">
        <v>107</v>
      </c>
      <c r="AF24" s="1" t="s">
        <v>127</v>
      </c>
      <c r="AG24" s="1" t="s">
        <v>108</v>
      </c>
      <c r="AH24" s="1" t="s">
        <v>91</v>
      </c>
      <c r="AI24" s="1" t="s">
        <v>48</v>
      </c>
      <c r="AJ24" s="1" t="s">
        <v>107</v>
      </c>
      <c r="AK24" s="1" t="s">
        <v>48</v>
      </c>
      <c r="AL24" s="1" t="s">
        <v>48</v>
      </c>
    </row>
    <row r="25" spans="1:38" ht="29.9" customHeight="1" x14ac:dyDescent="0.75">
      <c r="A25" s="1" t="s">
        <v>213</v>
      </c>
      <c r="B25" s="1" t="s">
        <v>174</v>
      </c>
      <c r="C25" s="1" t="s">
        <v>214</v>
      </c>
      <c r="D25" s="1" t="s">
        <v>41</v>
      </c>
      <c r="E25" s="1" t="s">
        <v>77</v>
      </c>
      <c r="F25" s="1" t="s">
        <v>43</v>
      </c>
      <c r="G25" s="1" t="s">
        <v>96</v>
      </c>
      <c r="H25" s="1" t="s">
        <v>45</v>
      </c>
      <c r="I25" s="1" t="s">
        <v>46</v>
      </c>
      <c r="J25" s="1" t="s">
        <v>79</v>
      </c>
      <c r="K25" s="1" t="s">
        <v>48</v>
      </c>
      <c r="L25" s="1" t="s">
        <v>97</v>
      </c>
      <c r="M25" s="1" t="s">
        <v>50</v>
      </c>
      <c r="N25" s="1" t="s">
        <v>80</v>
      </c>
      <c r="O25" s="1" t="s">
        <v>156</v>
      </c>
      <c r="P25" s="1" t="s">
        <v>53</v>
      </c>
      <c r="Q25" s="1" t="s">
        <v>180</v>
      </c>
      <c r="R25" s="1" t="s">
        <v>100</v>
      </c>
      <c r="S25" s="1" t="s">
        <v>56</v>
      </c>
      <c r="T25" s="1" t="s">
        <v>105</v>
      </c>
      <c r="U25" s="1" t="s">
        <v>117</v>
      </c>
      <c r="V25" s="1" t="s">
        <v>137</v>
      </c>
      <c r="W25" s="1" t="s">
        <v>91</v>
      </c>
      <c r="X25" s="1" t="s">
        <v>104</v>
      </c>
      <c r="Y25" s="1" t="s">
        <v>62</v>
      </c>
      <c r="Z25" s="1" t="s">
        <v>129</v>
      </c>
      <c r="AA25" s="1" t="s">
        <v>130</v>
      </c>
      <c r="AB25" s="1" t="s">
        <v>148</v>
      </c>
      <c r="AC25" s="1" t="s">
        <v>89</v>
      </c>
      <c r="AD25" s="1" t="s">
        <v>90</v>
      </c>
      <c r="AE25" s="1" t="s">
        <v>107</v>
      </c>
      <c r="AF25" s="1" t="s">
        <v>91</v>
      </c>
      <c r="AG25" s="1" t="s">
        <v>146</v>
      </c>
      <c r="AH25" s="1" t="s">
        <v>165</v>
      </c>
      <c r="AI25" s="1" t="s">
        <v>215</v>
      </c>
      <c r="AJ25" s="1" t="s">
        <v>107</v>
      </c>
      <c r="AK25" s="1" t="s">
        <v>48</v>
      </c>
      <c r="AL25" s="1" t="s">
        <v>48</v>
      </c>
    </row>
    <row r="26" spans="1:38" ht="29.9" customHeight="1" x14ac:dyDescent="0.75">
      <c r="A26" s="1" t="s">
        <v>216</v>
      </c>
      <c r="B26" s="1" t="s">
        <v>200</v>
      </c>
      <c r="C26" s="1" t="s">
        <v>124</v>
      </c>
      <c r="D26" s="1" t="s">
        <v>41</v>
      </c>
      <c r="E26" s="1" t="s">
        <v>95</v>
      </c>
      <c r="F26" s="1" t="s">
        <v>43</v>
      </c>
      <c r="G26" s="1" t="s">
        <v>78</v>
      </c>
      <c r="H26" s="1" t="s">
        <v>45</v>
      </c>
      <c r="I26" s="1" t="s">
        <v>46</v>
      </c>
      <c r="J26" s="1" t="s">
        <v>79</v>
      </c>
      <c r="K26" s="1" t="s">
        <v>48</v>
      </c>
      <c r="L26" s="1" t="s">
        <v>49</v>
      </c>
      <c r="M26" s="1" t="s">
        <v>50</v>
      </c>
      <c r="N26" s="1" t="s">
        <v>80</v>
      </c>
      <c r="O26" s="1" t="s">
        <v>81</v>
      </c>
      <c r="P26" s="1" t="s">
        <v>143</v>
      </c>
      <c r="Q26" s="1" t="s">
        <v>54</v>
      </c>
      <c r="R26" s="1" t="s">
        <v>100</v>
      </c>
      <c r="S26" s="1" t="s">
        <v>190</v>
      </c>
      <c r="T26" s="1" t="s">
        <v>57</v>
      </c>
      <c r="U26" s="1" t="s">
        <v>117</v>
      </c>
      <c r="V26" s="1" t="s">
        <v>137</v>
      </c>
      <c r="W26" s="1" t="s">
        <v>138</v>
      </c>
      <c r="X26" s="1" t="s">
        <v>128</v>
      </c>
      <c r="Y26" s="1" t="s">
        <v>85</v>
      </c>
      <c r="Z26" s="1" t="s">
        <v>86</v>
      </c>
      <c r="AA26" s="1" t="s">
        <v>130</v>
      </c>
      <c r="AB26" s="1" t="s">
        <v>65</v>
      </c>
      <c r="AC26" s="1" t="s">
        <v>217</v>
      </c>
      <c r="AD26" s="1" t="s">
        <v>172</v>
      </c>
      <c r="AE26" s="1" t="s">
        <v>50</v>
      </c>
      <c r="AF26" s="1" t="s">
        <v>138</v>
      </c>
      <c r="AG26" s="1" t="s">
        <v>146</v>
      </c>
      <c r="AH26" s="1" t="s">
        <v>91</v>
      </c>
      <c r="AI26" s="1" t="s">
        <v>48</v>
      </c>
      <c r="AJ26" s="1" t="s">
        <v>107</v>
      </c>
      <c r="AK26" s="1" t="s">
        <v>90</v>
      </c>
      <c r="AL26" s="1" t="s">
        <v>48</v>
      </c>
    </row>
    <row r="27" spans="1:38" ht="29.9" customHeight="1" x14ac:dyDescent="0.75">
      <c r="A27" s="1" t="s">
        <v>218</v>
      </c>
      <c r="B27" s="1" t="s">
        <v>174</v>
      </c>
      <c r="C27" s="1" t="s">
        <v>219</v>
      </c>
      <c r="D27" s="1" t="s">
        <v>41</v>
      </c>
      <c r="E27" s="1" t="s">
        <v>77</v>
      </c>
      <c r="F27" s="1" t="s">
        <v>43</v>
      </c>
      <c r="G27" s="1" t="s">
        <v>78</v>
      </c>
      <c r="H27" s="1" t="s">
        <v>45</v>
      </c>
      <c r="I27" s="1" t="s">
        <v>220</v>
      </c>
      <c r="J27" s="1" t="s">
        <v>79</v>
      </c>
      <c r="K27" s="1" t="s">
        <v>48</v>
      </c>
      <c r="L27" s="1" t="s">
        <v>97</v>
      </c>
      <c r="M27" s="1" t="s">
        <v>50</v>
      </c>
      <c r="N27" s="1" t="s">
        <v>80</v>
      </c>
      <c r="O27" s="1" t="s">
        <v>156</v>
      </c>
      <c r="P27" s="1" t="s">
        <v>53</v>
      </c>
      <c r="Q27" s="1" t="s">
        <v>180</v>
      </c>
      <c r="R27" s="1" t="s">
        <v>100</v>
      </c>
      <c r="S27" s="1" t="s">
        <v>221</v>
      </c>
      <c r="T27" s="1" t="s">
        <v>125</v>
      </c>
      <c r="U27" s="1" t="s">
        <v>117</v>
      </c>
      <c r="V27" s="1" t="s">
        <v>126</v>
      </c>
      <c r="W27" s="1" t="s">
        <v>138</v>
      </c>
      <c r="X27" s="1" t="s">
        <v>128</v>
      </c>
      <c r="Y27" s="1" t="s">
        <v>62</v>
      </c>
      <c r="Z27" s="1" t="s">
        <v>63</v>
      </c>
      <c r="AA27" s="1" t="s">
        <v>64</v>
      </c>
      <c r="AB27" s="1" t="s">
        <v>131</v>
      </c>
      <c r="AC27" s="1" t="s">
        <v>222</v>
      </c>
      <c r="AD27" s="1" t="s">
        <v>90</v>
      </c>
      <c r="AE27" s="1" t="s">
        <v>50</v>
      </c>
      <c r="AF27" s="1" t="s">
        <v>138</v>
      </c>
      <c r="AG27" s="1" t="s">
        <v>146</v>
      </c>
      <c r="AH27" s="1" t="s">
        <v>165</v>
      </c>
      <c r="AI27" s="1" t="s">
        <v>223</v>
      </c>
      <c r="AJ27" s="1" t="s">
        <v>161</v>
      </c>
      <c r="AK27" s="1" t="s">
        <v>48</v>
      </c>
      <c r="AL27" s="1" t="s">
        <v>224</v>
      </c>
    </row>
    <row r="28" spans="1:38" ht="29.9" customHeight="1" x14ac:dyDescent="0.75">
      <c r="A28" s="1" t="s">
        <v>225</v>
      </c>
      <c r="B28" s="1" t="s">
        <v>110</v>
      </c>
      <c r="C28" s="1" t="s">
        <v>226</v>
      </c>
      <c r="D28" s="1" t="s">
        <v>41</v>
      </c>
      <c r="E28" s="1" t="s">
        <v>95</v>
      </c>
      <c r="F28" s="1" t="s">
        <v>43</v>
      </c>
      <c r="G28" s="1" t="s">
        <v>78</v>
      </c>
      <c r="H28" s="1" t="s">
        <v>45</v>
      </c>
      <c r="I28" s="1" t="s">
        <v>46</v>
      </c>
      <c r="J28" s="1" t="s">
        <v>47</v>
      </c>
      <c r="K28" s="1" t="s">
        <v>48</v>
      </c>
      <c r="L28" s="1" t="s">
        <v>49</v>
      </c>
      <c r="M28" s="1" t="s">
        <v>107</v>
      </c>
      <c r="N28" s="1" t="s">
        <v>48</v>
      </c>
      <c r="O28" s="1" t="s">
        <v>81</v>
      </c>
      <c r="P28" s="1" t="s">
        <v>202</v>
      </c>
      <c r="Q28" s="1" t="s">
        <v>54</v>
      </c>
      <c r="R28" s="1" t="s">
        <v>55</v>
      </c>
      <c r="S28" s="1" t="s">
        <v>187</v>
      </c>
      <c r="T28" s="1" t="s">
        <v>125</v>
      </c>
      <c r="U28" s="1" t="s">
        <v>176</v>
      </c>
      <c r="V28" s="1" t="s">
        <v>126</v>
      </c>
      <c r="W28" s="1" t="s">
        <v>127</v>
      </c>
      <c r="X28" s="1" t="s">
        <v>128</v>
      </c>
      <c r="Y28" s="1" t="s">
        <v>85</v>
      </c>
      <c r="Z28" s="1" t="s">
        <v>129</v>
      </c>
      <c r="AA28" s="1" t="s">
        <v>64</v>
      </c>
      <c r="AB28" s="1" t="s">
        <v>131</v>
      </c>
      <c r="AC28" s="1" t="s">
        <v>227</v>
      </c>
      <c r="AD28" s="1" t="s">
        <v>90</v>
      </c>
      <c r="AE28" s="1" t="s">
        <v>107</v>
      </c>
      <c r="AF28" s="1" t="s">
        <v>48</v>
      </c>
      <c r="AG28" s="1" t="s">
        <v>108</v>
      </c>
      <c r="AH28" s="1" t="s">
        <v>91</v>
      </c>
      <c r="AI28" s="1" t="s">
        <v>48</v>
      </c>
      <c r="AJ28" s="1" t="s">
        <v>107</v>
      </c>
      <c r="AK28" s="1" t="s">
        <v>48</v>
      </c>
      <c r="AL28" s="1" t="s">
        <v>48</v>
      </c>
    </row>
    <row r="29" spans="1:38" ht="29.9" customHeight="1" x14ac:dyDescent="0.75">
      <c r="A29" s="1" t="s">
        <v>228</v>
      </c>
      <c r="B29" s="1" t="s">
        <v>174</v>
      </c>
      <c r="C29" s="1" t="s">
        <v>214</v>
      </c>
      <c r="D29" s="1" t="s">
        <v>41</v>
      </c>
      <c r="E29" s="1" t="s">
        <v>77</v>
      </c>
      <c r="F29" s="1" t="s">
        <v>43</v>
      </c>
      <c r="G29" s="1" t="s">
        <v>78</v>
      </c>
      <c r="H29" s="1" t="s">
        <v>45</v>
      </c>
      <c r="I29" s="1" t="s">
        <v>46</v>
      </c>
      <c r="J29" s="1" t="s">
        <v>79</v>
      </c>
      <c r="K29" s="1" t="s">
        <v>48</v>
      </c>
      <c r="L29" s="1" t="s">
        <v>97</v>
      </c>
      <c r="M29" s="1" t="s">
        <v>50</v>
      </c>
      <c r="N29" s="1" t="s">
        <v>80</v>
      </c>
      <c r="O29" s="1" t="s">
        <v>52</v>
      </c>
      <c r="P29" s="1" t="s">
        <v>53</v>
      </c>
      <c r="Q29" s="1" t="s">
        <v>175</v>
      </c>
      <c r="R29" s="1" t="s">
        <v>55</v>
      </c>
      <c r="S29" s="1" t="s">
        <v>221</v>
      </c>
      <c r="T29" s="1" t="s">
        <v>125</v>
      </c>
      <c r="U29" s="1" t="s">
        <v>117</v>
      </c>
      <c r="V29" s="1" t="s">
        <v>126</v>
      </c>
      <c r="W29" s="1" t="s">
        <v>127</v>
      </c>
      <c r="X29" s="1" t="s">
        <v>128</v>
      </c>
      <c r="Y29" s="1" t="s">
        <v>85</v>
      </c>
      <c r="Z29" s="1" t="s">
        <v>86</v>
      </c>
      <c r="AA29" s="1" t="s">
        <v>130</v>
      </c>
      <c r="AB29" s="1" t="s">
        <v>148</v>
      </c>
      <c r="AC29" s="1" t="s">
        <v>229</v>
      </c>
      <c r="AD29" s="1" t="s">
        <v>90</v>
      </c>
      <c r="AE29" s="1" t="s">
        <v>107</v>
      </c>
      <c r="AF29" s="1" t="s">
        <v>91</v>
      </c>
      <c r="AG29" s="1" t="s">
        <v>69</v>
      </c>
      <c r="AH29" s="1" t="s">
        <v>120</v>
      </c>
      <c r="AI29" s="1" t="s">
        <v>230</v>
      </c>
      <c r="AJ29" s="1" t="s">
        <v>161</v>
      </c>
      <c r="AK29" s="1" t="s">
        <v>73</v>
      </c>
      <c r="AL29" s="1" t="s">
        <v>107</v>
      </c>
    </row>
    <row r="30" spans="1:38" ht="29.9" customHeight="1" x14ac:dyDescent="0.75">
      <c r="A30" s="1" t="s">
        <v>231</v>
      </c>
      <c r="B30" s="1" t="s">
        <v>75</v>
      </c>
      <c r="C30" s="1" t="s">
        <v>201</v>
      </c>
      <c r="D30" s="1" t="s">
        <v>41</v>
      </c>
      <c r="E30" s="1" t="s">
        <v>77</v>
      </c>
      <c r="F30" s="1" t="s">
        <v>43</v>
      </c>
      <c r="G30" s="1" t="s">
        <v>44</v>
      </c>
      <c r="H30" s="1" t="s">
        <v>45</v>
      </c>
      <c r="I30" s="1" t="s">
        <v>46</v>
      </c>
      <c r="J30" s="1" t="s">
        <v>79</v>
      </c>
      <c r="K30" s="1" t="s">
        <v>48</v>
      </c>
      <c r="L30" s="1" t="s">
        <v>97</v>
      </c>
      <c r="M30" s="1" t="s">
        <v>50</v>
      </c>
      <c r="N30" s="1" t="s">
        <v>80</v>
      </c>
      <c r="O30" s="1" t="s">
        <v>52</v>
      </c>
      <c r="P30" s="1" t="s">
        <v>53</v>
      </c>
      <c r="Q30" s="1" t="s">
        <v>180</v>
      </c>
      <c r="R30" s="1" t="s">
        <v>232</v>
      </c>
      <c r="S30" s="1" t="s">
        <v>157</v>
      </c>
      <c r="T30" s="1" t="s">
        <v>57</v>
      </c>
      <c r="U30" s="1" t="s">
        <v>117</v>
      </c>
      <c r="V30" s="1" t="s">
        <v>103</v>
      </c>
      <c r="W30" s="1" t="s">
        <v>91</v>
      </c>
      <c r="X30" s="1" t="s">
        <v>128</v>
      </c>
      <c r="Y30" s="1" t="s">
        <v>85</v>
      </c>
      <c r="Z30" s="1" t="s">
        <v>86</v>
      </c>
      <c r="AA30" s="1" t="s">
        <v>64</v>
      </c>
      <c r="AB30" s="1" t="s">
        <v>65</v>
      </c>
      <c r="AC30" s="1" t="s">
        <v>233</v>
      </c>
      <c r="AD30" s="1" t="s">
        <v>67</v>
      </c>
      <c r="AE30" s="1" t="s">
        <v>107</v>
      </c>
      <c r="AF30" s="1" t="s">
        <v>91</v>
      </c>
      <c r="AG30" s="1" t="s">
        <v>108</v>
      </c>
      <c r="AH30" s="1" t="s">
        <v>91</v>
      </c>
      <c r="AI30" s="1" t="s">
        <v>48</v>
      </c>
      <c r="AJ30" s="1" t="s">
        <v>72</v>
      </c>
      <c r="AK30" s="1" t="s">
        <v>141</v>
      </c>
      <c r="AL30" s="1" t="s">
        <v>234</v>
      </c>
    </row>
    <row r="31" spans="1:38" ht="29.9" customHeight="1" x14ac:dyDescent="0.75">
      <c r="A31" s="1" t="s">
        <v>235</v>
      </c>
      <c r="B31" s="1" t="s">
        <v>75</v>
      </c>
      <c r="C31" s="1" t="s">
        <v>76</v>
      </c>
      <c r="D31" s="1" t="s">
        <v>41</v>
      </c>
      <c r="E31" s="1" t="s">
        <v>77</v>
      </c>
      <c r="F31" s="1" t="s">
        <v>43</v>
      </c>
      <c r="G31" s="1" t="s">
        <v>78</v>
      </c>
      <c r="H31" s="1" t="s">
        <v>45</v>
      </c>
      <c r="I31" s="1" t="s">
        <v>46</v>
      </c>
      <c r="J31" s="1" t="s">
        <v>79</v>
      </c>
      <c r="K31" s="1" t="s">
        <v>48</v>
      </c>
      <c r="L31" s="1" t="s">
        <v>49</v>
      </c>
      <c r="M31" s="1" t="s">
        <v>107</v>
      </c>
      <c r="N31" s="1" t="s">
        <v>48</v>
      </c>
      <c r="O31" s="1" t="s">
        <v>81</v>
      </c>
      <c r="P31" s="1" t="s">
        <v>202</v>
      </c>
      <c r="Q31" s="1" t="s">
        <v>236</v>
      </c>
      <c r="R31" s="1" t="s">
        <v>100</v>
      </c>
      <c r="S31" s="1" t="s">
        <v>187</v>
      </c>
      <c r="T31" s="1" t="s">
        <v>57</v>
      </c>
      <c r="U31" s="1" t="s">
        <v>83</v>
      </c>
      <c r="V31" s="1" t="s">
        <v>137</v>
      </c>
      <c r="W31" s="1" t="s">
        <v>127</v>
      </c>
      <c r="X31" s="1" t="s">
        <v>128</v>
      </c>
      <c r="Y31" s="1" t="s">
        <v>62</v>
      </c>
      <c r="Z31" s="1" t="s">
        <v>63</v>
      </c>
      <c r="AA31" s="1" t="s">
        <v>87</v>
      </c>
      <c r="AB31" s="1" t="s">
        <v>65</v>
      </c>
      <c r="AC31" s="1" t="s">
        <v>237</v>
      </c>
      <c r="AD31" s="1" t="s">
        <v>67</v>
      </c>
      <c r="AE31" s="1" t="s">
        <v>107</v>
      </c>
      <c r="AF31" s="1" t="s">
        <v>91</v>
      </c>
      <c r="AG31" s="1" t="s">
        <v>146</v>
      </c>
      <c r="AH31" s="1" t="s">
        <v>91</v>
      </c>
      <c r="AI31" s="1" t="s">
        <v>48</v>
      </c>
      <c r="AJ31" s="1" t="s">
        <v>107</v>
      </c>
      <c r="AK31" s="1" t="s">
        <v>73</v>
      </c>
      <c r="AL31" s="1" t="s">
        <v>48</v>
      </c>
    </row>
    <row r="32" spans="1:38" ht="29.9" customHeight="1" x14ac:dyDescent="0.75">
      <c r="A32" s="1" t="s">
        <v>238</v>
      </c>
      <c r="B32" s="1" t="s">
        <v>174</v>
      </c>
      <c r="C32" s="1" t="s">
        <v>179</v>
      </c>
      <c r="D32" s="1" t="s">
        <v>41</v>
      </c>
      <c r="E32" s="1" t="s">
        <v>77</v>
      </c>
      <c r="F32" s="1" t="s">
        <v>43</v>
      </c>
      <c r="G32" s="1" t="s">
        <v>78</v>
      </c>
      <c r="H32" s="1" t="s">
        <v>45</v>
      </c>
      <c r="I32" s="1" t="s">
        <v>220</v>
      </c>
      <c r="J32" s="1" t="s">
        <v>79</v>
      </c>
      <c r="K32" s="1" t="s">
        <v>48</v>
      </c>
      <c r="L32" s="1" t="s">
        <v>49</v>
      </c>
      <c r="M32" s="1" t="s">
        <v>50</v>
      </c>
      <c r="N32" s="1" t="s">
        <v>80</v>
      </c>
      <c r="O32" s="1" t="s">
        <v>81</v>
      </c>
      <c r="P32" s="1" t="s">
        <v>143</v>
      </c>
      <c r="Q32" s="1" t="s">
        <v>180</v>
      </c>
      <c r="R32" s="1" t="s">
        <v>100</v>
      </c>
      <c r="S32" s="1" t="s">
        <v>56</v>
      </c>
      <c r="T32" s="1" t="s">
        <v>102</v>
      </c>
      <c r="U32" s="1" t="s">
        <v>117</v>
      </c>
      <c r="V32" s="1" t="s">
        <v>137</v>
      </c>
      <c r="W32" s="1" t="s">
        <v>138</v>
      </c>
      <c r="X32" s="1" t="s">
        <v>128</v>
      </c>
      <c r="Y32" s="1" t="s">
        <v>62</v>
      </c>
      <c r="Z32" s="1" t="s">
        <v>63</v>
      </c>
      <c r="AA32" s="1" t="s">
        <v>130</v>
      </c>
      <c r="AB32" s="1" t="s">
        <v>131</v>
      </c>
      <c r="AC32" s="1" t="s">
        <v>239</v>
      </c>
      <c r="AD32" s="1" t="s">
        <v>90</v>
      </c>
      <c r="AE32" s="1" t="s">
        <v>107</v>
      </c>
      <c r="AF32" s="1" t="s">
        <v>91</v>
      </c>
      <c r="AG32" s="1" t="s">
        <v>146</v>
      </c>
      <c r="AH32" s="1" t="s">
        <v>91</v>
      </c>
      <c r="AI32" s="1" t="s">
        <v>48</v>
      </c>
      <c r="AJ32" s="1" t="s">
        <v>107</v>
      </c>
      <c r="AK32" s="1" t="s">
        <v>48</v>
      </c>
      <c r="AL32" s="1" t="s">
        <v>48</v>
      </c>
    </row>
    <row r="33" spans="1:38" ht="29.9" customHeight="1" x14ac:dyDescent="0.75">
      <c r="A33" s="1" t="s">
        <v>240</v>
      </c>
      <c r="B33" s="1" t="s">
        <v>174</v>
      </c>
      <c r="C33" s="1" t="s">
        <v>40</v>
      </c>
      <c r="D33" s="1" t="s">
        <v>41</v>
      </c>
      <c r="E33" s="1" t="s">
        <v>42</v>
      </c>
      <c r="F33" s="1" t="s">
        <v>43</v>
      </c>
      <c r="G33" s="1" t="s">
        <v>78</v>
      </c>
      <c r="H33" s="1" t="s">
        <v>45</v>
      </c>
      <c r="I33" s="1" t="s">
        <v>46</v>
      </c>
      <c r="J33" s="1" t="s">
        <v>79</v>
      </c>
      <c r="K33" s="1" t="s">
        <v>48</v>
      </c>
      <c r="L33" s="1" t="s">
        <v>49</v>
      </c>
      <c r="M33" s="1" t="s">
        <v>50</v>
      </c>
      <c r="N33" s="1" t="s">
        <v>80</v>
      </c>
      <c r="O33" s="1" t="s">
        <v>52</v>
      </c>
      <c r="P33" s="1" t="s">
        <v>53</v>
      </c>
      <c r="Q33" s="1" t="s">
        <v>99</v>
      </c>
      <c r="R33" s="1" t="s">
        <v>55</v>
      </c>
      <c r="S33" s="1" t="s">
        <v>56</v>
      </c>
      <c r="T33" s="1" t="s">
        <v>125</v>
      </c>
      <c r="U33" s="1" t="s">
        <v>117</v>
      </c>
      <c r="V33" s="1" t="s">
        <v>126</v>
      </c>
      <c r="W33" s="1" t="s">
        <v>138</v>
      </c>
      <c r="X33" s="1" t="s">
        <v>128</v>
      </c>
      <c r="Y33" s="1" t="s">
        <v>85</v>
      </c>
      <c r="Z33" s="1" t="s">
        <v>63</v>
      </c>
      <c r="AA33" s="1" t="s">
        <v>64</v>
      </c>
      <c r="AB33" s="1" t="s">
        <v>65</v>
      </c>
      <c r="AC33" s="1" t="s">
        <v>241</v>
      </c>
      <c r="AD33" s="1" t="s">
        <v>90</v>
      </c>
      <c r="AE33" s="1" t="s">
        <v>50</v>
      </c>
      <c r="AF33" s="1" t="s">
        <v>138</v>
      </c>
      <c r="AG33" s="1" t="s">
        <v>146</v>
      </c>
      <c r="AH33" s="1" t="s">
        <v>91</v>
      </c>
      <c r="AI33" s="1" t="s">
        <v>48</v>
      </c>
      <c r="AJ33" s="1" t="s">
        <v>107</v>
      </c>
      <c r="AK33" s="1" t="s">
        <v>48</v>
      </c>
      <c r="AL33" s="1" t="s">
        <v>48</v>
      </c>
    </row>
    <row r="34" spans="1:38" ht="29.9" customHeight="1" x14ac:dyDescent="0.75">
      <c r="A34" s="1" t="s">
        <v>242</v>
      </c>
      <c r="B34" s="1" t="s">
        <v>174</v>
      </c>
      <c r="C34" s="1" t="s">
        <v>201</v>
      </c>
      <c r="D34" s="1" t="s">
        <v>41</v>
      </c>
      <c r="E34" s="1" t="s">
        <v>77</v>
      </c>
      <c r="F34" s="1" t="s">
        <v>43</v>
      </c>
      <c r="G34" s="1" t="s">
        <v>78</v>
      </c>
      <c r="H34" s="1" t="s">
        <v>45</v>
      </c>
      <c r="I34" s="1" t="s">
        <v>220</v>
      </c>
      <c r="J34" s="1" t="s">
        <v>79</v>
      </c>
      <c r="K34" s="1" t="s">
        <v>48</v>
      </c>
      <c r="L34" s="1" t="s">
        <v>49</v>
      </c>
      <c r="M34" s="1" t="s">
        <v>50</v>
      </c>
      <c r="N34" s="1" t="s">
        <v>80</v>
      </c>
      <c r="O34" s="1" t="s">
        <v>156</v>
      </c>
      <c r="P34" s="1" t="s">
        <v>53</v>
      </c>
      <c r="Q34" s="1" t="s">
        <v>180</v>
      </c>
      <c r="R34" s="1" t="s">
        <v>100</v>
      </c>
      <c r="S34" s="1" t="s">
        <v>243</v>
      </c>
      <c r="T34" s="1" t="s">
        <v>125</v>
      </c>
      <c r="U34" s="1" t="s">
        <v>117</v>
      </c>
      <c r="V34" s="1" t="s">
        <v>137</v>
      </c>
      <c r="W34" s="1" t="s">
        <v>138</v>
      </c>
      <c r="X34" s="1" t="s">
        <v>104</v>
      </c>
      <c r="Y34" s="1" t="s">
        <v>62</v>
      </c>
      <c r="Z34" s="1" t="s">
        <v>129</v>
      </c>
      <c r="AA34" s="1" t="s">
        <v>130</v>
      </c>
      <c r="AB34" s="1" t="s">
        <v>148</v>
      </c>
      <c r="AC34" s="1" t="s">
        <v>244</v>
      </c>
      <c r="AD34" s="1" t="s">
        <v>90</v>
      </c>
      <c r="AE34" s="1" t="s">
        <v>107</v>
      </c>
      <c r="AF34" s="1" t="s">
        <v>48</v>
      </c>
      <c r="AG34" s="1" t="s">
        <v>146</v>
      </c>
      <c r="AH34" s="1" t="s">
        <v>91</v>
      </c>
      <c r="AI34" s="1" t="s">
        <v>48</v>
      </c>
      <c r="AJ34" s="1" t="s">
        <v>107</v>
      </c>
      <c r="AK34" s="1" t="s">
        <v>48</v>
      </c>
      <c r="AL34" s="1" t="s">
        <v>48</v>
      </c>
    </row>
    <row r="35" spans="1:38" ht="29.9" customHeight="1" x14ac:dyDescent="0.75">
      <c r="A35" s="1" t="s">
        <v>245</v>
      </c>
      <c r="B35" s="1" t="s">
        <v>39</v>
      </c>
      <c r="C35" s="1" t="s">
        <v>40</v>
      </c>
      <c r="D35" s="1" t="s">
        <v>41</v>
      </c>
      <c r="E35" s="1" t="s">
        <v>95</v>
      </c>
      <c r="F35" s="1" t="s">
        <v>43</v>
      </c>
      <c r="G35" s="1" t="s">
        <v>78</v>
      </c>
      <c r="H35" s="1" t="s">
        <v>45</v>
      </c>
      <c r="I35" s="1" t="s">
        <v>46</v>
      </c>
      <c r="J35" s="1" t="s">
        <v>79</v>
      </c>
      <c r="K35" s="1" t="s">
        <v>48</v>
      </c>
      <c r="L35" s="1" t="s">
        <v>112</v>
      </c>
      <c r="M35" s="1" t="s">
        <v>50</v>
      </c>
      <c r="N35" s="1" t="s">
        <v>51</v>
      </c>
      <c r="O35" s="1" t="s">
        <v>81</v>
      </c>
      <c r="P35" s="1" t="s">
        <v>53</v>
      </c>
      <c r="Q35" s="1" t="s">
        <v>211</v>
      </c>
      <c r="R35" s="1" t="s">
        <v>55</v>
      </c>
      <c r="S35" s="1" t="s">
        <v>246</v>
      </c>
      <c r="T35" s="1" t="s">
        <v>57</v>
      </c>
      <c r="U35" s="1" t="s">
        <v>58</v>
      </c>
      <c r="V35" s="1" t="s">
        <v>118</v>
      </c>
      <c r="W35" s="1" t="s">
        <v>60</v>
      </c>
      <c r="X35" s="1" t="s">
        <v>84</v>
      </c>
      <c r="Y35" s="1" t="s">
        <v>62</v>
      </c>
      <c r="Z35" s="1" t="s">
        <v>158</v>
      </c>
      <c r="AA35" s="1" t="s">
        <v>130</v>
      </c>
      <c r="AB35" s="1" t="s">
        <v>131</v>
      </c>
      <c r="AC35" s="1" t="s">
        <v>247</v>
      </c>
      <c r="AD35" s="1" t="s">
        <v>90</v>
      </c>
      <c r="AE35" s="1" t="s">
        <v>50</v>
      </c>
      <c r="AF35" s="1" t="s">
        <v>60</v>
      </c>
      <c r="AG35" s="1" t="s">
        <v>69</v>
      </c>
      <c r="AH35" s="1" t="s">
        <v>70</v>
      </c>
      <c r="AI35" s="1" t="s">
        <v>48</v>
      </c>
      <c r="AJ35" s="1" t="s">
        <v>72</v>
      </c>
      <c r="AK35" s="1" t="s">
        <v>90</v>
      </c>
      <c r="AL35" s="1" t="s">
        <v>48</v>
      </c>
    </row>
    <row r="36" spans="1:38" ht="29.9" customHeight="1" x14ac:dyDescent="0.75">
      <c r="A36" s="1" t="s">
        <v>248</v>
      </c>
      <c r="B36" s="1" t="s">
        <v>174</v>
      </c>
      <c r="C36" s="1" t="s">
        <v>219</v>
      </c>
      <c r="D36" s="1" t="s">
        <v>41</v>
      </c>
      <c r="E36" s="1" t="s">
        <v>77</v>
      </c>
      <c r="F36" s="1" t="s">
        <v>43</v>
      </c>
      <c r="G36" s="1" t="s">
        <v>44</v>
      </c>
      <c r="H36" s="1" t="s">
        <v>45</v>
      </c>
      <c r="I36" s="1" t="s">
        <v>220</v>
      </c>
      <c r="J36" s="1" t="s">
        <v>79</v>
      </c>
      <c r="K36" s="1" t="s">
        <v>48</v>
      </c>
      <c r="L36" s="1" t="s">
        <v>97</v>
      </c>
      <c r="M36" s="1" t="s">
        <v>50</v>
      </c>
      <c r="N36" s="1" t="s">
        <v>80</v>
      </c>
      <c r="O36" s="1" t="s">
        <v>52</v>
      </c>
      <c r="P36" s="1" t="s">
        <v>53</v>
      </c>
      <c r="Q36" s="1" t="s">
        <v>180</v>
      </c>
      <c r="R36" s="1" t="s">
        <v>100</v>
      </c>
      <c r="S36" s="1" t="s">
        <v>101</v>
      </c>
      <c r="T36" s="1" t="s">
        <v>125</v>
      </c>
      <c r="U36" s="1" t="s">
        <v>117</v>
      </c>
      <c r="V36" s="1" t="s">
        <v>103</v>
      </c>
      <c r="W36" s="1" t="s">
        <v>91</v>
      </c>
      <c r="X36" s="1" t="s">
        <v>128</v>
      </c>
      <c r="Y36" s="1" t="s">
        <v>85</v>
      </c>
      <c r="Z36" s="1" t="s">
        <v>129</v>
      </c>
      <c r="AA36" s="1" t="s">
        <v>64</v>
      </c>
      <c r="AB36" s="1" t="s">
        <v>131</v>
      </c>
      <c r="AC36" s="1" t="s">
        <v>249</v>
      </c>
      <c r="AD36" s="1" t="s">
        <v>90</v>
      </c>
      <c r="AE36" s="1" t="s">
        <v>107</v>
      </c>
      <c r="AF36" s="1" t="s">
        <v>127</v>
      </c>
      <c r="AG36" s="1" t="s">
        <v>69</v>
      </c>
      <c r="AH36" s="1" t="s">
        <v>91</v>
      </c>
      <c r="AI36" s="1" t="s">
        <v>48</v>
      </c>
      <c r="AJ36" s="1" t="s">
        <v>92</v>
      </c>
      <c r="AK36" s="1" t="s">
        <v>67</v>
      </c>
      <c r="AL36" s="1" t="s">
        <v>250</v>
      </c>
    </row>
    <row r="37" spans="1:38" ht="29.9" customHeight="1" x14ac:dyDescent="0.75">
      <c r="A37" s="1" t="s">
        <v>251</v>
      </c>
      <c r="B37" s="1" t="s">
        <v>200</v>
      </c>
      <c r="C37" s="1" t="s">
        <v>124</v>
      </c>
      <c r="D37" s="1" t="s">
        <v>41</v>
      </c>
      <c r="E37" s="1" t="s">
        <v>42</v>
      </c>
      <c r="F37" s="1" t="s">
        <v>43</v>
      </c>
      <c r="G37" s="1" t="s">
        <v>78</v>
      </c>
      <c r="H37" s="1" t="s">
        <v>45</v>
      </c>
      <c r="I37" s="1" t="s">
        <v>46</v>
      </c>
      <c r="J37" s="1" t="s">
        <v>79</v>
      </c>
      <c r="K37" s="1" t="s">
        <v>48</v>
      </c>
      <c r="L37" s="1" t="s">
        <v>97</v>
      </c>
      <c r="M37" s="1" t="s">
        <v>50</v>
      </c>
      <c r="N37" s="1" t="s">
        <v>113</v>
      </c>
      <c r="O37" s="1" t="s">
        <v>52</v>
      </c>
      <c r="P37" s="1" t="s">
        <v>143</v>
      </c>
      <c r="Q37" s="1" t="s">
        <v>54</v>
      </c>
      <c r="R37" s="1" t="s">
        <v>135</v>
      </c>
      <c r="S37" s="1" t="s">
        <v>101</v>
      </c>
      <c r="T37" s="1" t="s">
        <v>125</v>
      </c>
      <c r="U37" s="1" t="s">
        <v>83</v>
      </c>
      <c r="V37" s="1" t="s">
        <v>137</v>
      </c>
      <c r="W37" s="1" t="s">
        <v>138</v>
      </c>
      <c r="X37" s="1" t="s">
        <v>128</v>
      </c>
      <c r="Y37" s="1" t="s">
        <v>85</v>
      </c>
      <c r="Z37" s="1" t="s">
        <v>63</v>
      </c>
      <c r="AA37" s="1" t="s">
        <v>64</v>
      </c>
      <c r="AB37" s="1" t="s">
        <v>148</v>
      </c>
      <c r="AC37" s="1" t="s">
        <v>252</v>
      </c>
      <c r="AD37" s="1" t="s">
        <v>172</v>
      </c>
      <c r="AE37" s="1" t="s">
        <v>107</v>
      </c>
      <c r="AF37" s="1" t="s">
        <v>91</v>
      </c>
      <c r="AG37" s="1" t="s">
        <v>69</v>
      </c>
      <c r="AH37" s="1" t="s">
        <v>91</v>
      </c>
      <c r="AI37" s="1" t="s">
        <v>48</v>
      </c>
      <c r="AJ37" s="1" t="s">
        <v>107</v>
      </c>
      <c r="AK37" s="1" t="s">
        <v>48</v>
      </c>
      <c r="AL37" s="1" t="s">
        <v>253</v>
      </c>
    </row>
    <row r="38" spans="1:38" ht="29.9" customHeight="1" x14ac:dyDescent="0.75">
      <c r="A38" s="1" t="s">
        <v>254</v>
      </c>
      <c r="B38" s="1" t="s">
        <v>167</v>
      </c>
      <c r="C38" s="1" t="s">
        <v>40</v>
      </c>
      <c r="D38" s="1" t="s">
        <v>41</v>
      </c>
      <c r="E38" s="1" t="s">
        <v>168</v>
      </c>
      <c r="F38" s="1" t="s">
        <v>43</v>
      </c>
      <c r="G38" s="1" t="s">
        <v>44</v>
      </c>
      <c r="H38" s="1" t="s">
        <v>45</v>
      </c>
      <c r="I38" s="1" t="s">
        <v>46</v>
      </c>
      <c r="J38" s="1" t="s">
        <v>79</v>
      </c>
      <c r="K38" s="1" t="s">
        <v>48</v>
      </c>
      <c r="L38" s="1" t="s">
        <v>49</v>
      </c>
      <c r="M38" s="1" t="s">
        <v>50</v>
      </c>
      <c r="N38" s="1" t="s">
        <v>80</v>
      </c>
      <c r="O38" s="1" t="s">
        <v>52</v>
      </c>
      <c r="P38" s="1" t="s">
        <v>98</v>
      </c>
      <c r="Q38" s="1" t="s">
        <v>153</v>
      </c>
      <c r="R38" s="1" t="s">
        <v>116</v>
      </c>
      <c r="S38" s="1" t="s">
        <v>243</v>
      </c>
      <c r="T38" s="1" t="s">
        <v>57</v>
      </c>
      <c r="U38" s="1" t="s">
        <v>58</v>
      </c>
      <c r="V38" s="1" t="s">
        <v>59</v>
      </c>
      <c r="W38" s="1" t="s">
        <v>68</v>
      </c>
      <c r="X38" s="1" t="s">
        <v>61</v>
      </c>
      <c r="Y38" s="1" t="s">
        <v>62</v>
      </c>
      <c r="Z38" s="1" t="s">
        <v>129</v>
      </c>
      <c r="AA38" s="1" t="s">
        <v>130</v>
      </c>
      <c r="AB38" s="1" t="s">
        <v>131</v>
      </c>
      <c r="AC38" s="1" t="s">
        <v>255</v>
      </c>
      <c r="AD38" s="1" t="s">
        <v>67</v>
      </c>
      <c r="AE38" s="1" t="s">
        <v>50</v>
      </c>
      <c r="AF38" s="1" t="s">
        <v>68</v>
      </c>
      <c r="AG38" s="1" t="s">
        <v>256</v>
      </c>
      <c r="AH38" s="1" t="s">
        <v>70</v>
      </c>
      <c r="AI38" s="1" t="s">
        <v>257</v>
      </c>
      <c r="AJ38" s="1" t="s">
        <v>92</v>
      </c>
      <c r="AK38" s="1" t="s">
        <v>90</v>
      </c>
      <c r="AL38" s="1" t="s">
        <v>48</v>
      </c>
    </row>
    <row r="39" spans="1:38" ht="29.9" customHeight="1" x14ac:dyDescent="0.75">
      <c r="A39" s="1" t="s">
        <v>258</v>
      </c>
      <c r="B39" s="1" t="s">
        <v>39</v>
      </c>
      <c r="C39" s="1" t="s">
        <v>40</v>
      </c>
      <c r="D39" s="1" t="s">
        <v>41</v>
      </c>
      <c r="E39" s="1" t="s">
        <v>95</v>
      </c>
      <c r="F39" s="1" t="s">
        <v>43</v>
      </c>
      <c r="G39" s="1" t="s">
        <v>96</v>
      </c>
      <c r="H39" s="1" t="s">
        <v>45</v>
      </c>
      <c r="I39" s="1" t="s">
        <v>46</v>
      </c>
      <c r="J39" s="1" t="s">
        <v>184</v>
      </c>
      <c r="K39" s="1" t="s">
        <v>48</v>
      </c>
      <c r="L39" s="1" t="s">
        <v>112</v>
      </c>
      <c r="M39" s="1" t="s">
        <v>107</v>
      </c>
      <c r="N39" s="1" t="s">
        <v>48</v>
      </c>
      <c r="O39" s="1" t="s">
        <v>81</v>
      </c>
      <c r="P39" s="1" t="s">
        <v>202</v>
      </c>
      <c r="Q39" s="1" t="s">
        <v>153</v>
      </c>
      <c r="R39" s="1" t="s">
        <v>116</v>
      </c>
      <c r="S39" s="1" t="s">
        <v>157</v>
      </c>
      <c r="T39" s="1" t="s">
        <v>125</v>
      </c>
      <c r="U39" s="1" t="s">
        <v>58</v>
      </c>
      <c r="V39" s="1" t="s">
        <v>137</v>
      </c>
      <c r="W39" s="1" t="s">
        <v>138</v>
      </c>
      <c r="X39" s="1" t="s">
        <v>61</v>
      </c>
      <c r="Y39" s="1" t="s">
        <v>144</v>
      </c>
      <c r="Z39" s="1" t="s">
        <v>129</v>
      </c>
      <c r="AA39" s="1" t="s">
        <v>130</v>
      </c>
      <c r="AB39" s="1" t="s">
        <v>148</v>
      </c>
      <c r="AC39" s="1" t="s">
        <v>259</v>
      </c>
      <c r="AD39" s="1" t="s">
        <v>73</v>
      </c>
      <c r="AE39" s="1" t="s">
        <v>48</v>
      </c>
      <c r="AF39" s="1" t="s">
        <v>127</v>
      </c>
      <c r="AG39" s="1" t="s">
        <v>69</v>
      </c>
      <c r="AH39" s="1" t="s">
        <v>91</v>
      </c>
      <c r="AI39" s="1" t="s">
        <v>48</v>
      </c>
      <c r="AJ39" s="1" t="s">
        <v>151</v>
      </c>
      <c r="AK39" s="1" t="s">
        <v>90</v>
      </c>
      <c r="AL39" s="1" t="s">
        <v>107</v>
      </c>
    </row>
    <row r="40" spans="1:38" ht="29.9" customHeight="1" x14ac:dyDescent="0.75">
      <c r="A40" s="1" t="s">
        <v>260</v>
      </c>
      <c r="B40" s="1" t="s">
        <v>39</v>
      </c>
      <c r="C40" s="1" t="s">
        <v>261</v>
      </c>
      <c r="D40" s="1" t="s">
        <v>41</v>
      </c>
      <c r="E40" s="1" t="s">
        <v>95</v>
      </c>
      <c r="F40" s="1" t="s">
        <v>43</v>
      </c>
      <c r="G40" s="1" t="s">
        <v>78</v>
      </c>
      <c r="H40" s="1" t="s">
        <v>45</v>
      </c>
      <c r="I40" s="1" t="s">
        <v>46</v>
      </c>
      <c r="J40" s="1" t="s">
        <v>79</v>
      </c>
      <c r="K40" s="1" t="s">
        <v>48</v>
      </c>
      <c r="L40" s="1" t="s">
        <v>112</v>
      </c>
      <c r="M40" s="1" t="s">
        <v>50</v>
      </c>
      <c r="N40" s="1" t="s">
        <v>51</v>
      </c>
      <c r="O40" s="1" t="s">
        <v>81</v>
      </c>
      <c r="P40" s="1" t="s">
        <v>143</v>
      </c>
      <c r="Q40" s="1" t="s">
        <v>115</v>
      </c>
      <c r="R40" s="1" t="s">
        <v>116</v>
      </c>
      <c r="S40" s="1" t="s">
        <v>221</v>
      </c>
      <c r="T40" s="1" t="s">
        <v>57</v>
      </c>
      <c r="U40" s="1" t="s">
        <v>58</v>
      </c>
      <c r="V40" s="1" t="s">
        <v>59</v>
      </c>
      <c r="W40" s="1" t="s">
        <v>68</v>
      </c>
      <c r="X40" s="1" t="s">
        <v>61</v>
      </c>
      <c r="Y40" s="1" t="s">
        <v>144</v>
      </c>
      <c r="Z40" s="1" t="s">
        <v>262</v>
      </c>
      <c r="AA40" s="1" t="s">
        <v>87</v>
      </c>
      <c r="AB40" s="1" t="s">
        <v>88</v>
      </c>
      <c r="AC40" s="1" t="s">
        <v>263</v>
      </c>
      <c r="AD40" s="1" t="s">
        <v>73</v>
      </c>
      <c r="AE40" s="1" t="s">
        <v>50</v>
      </c>
      <c r="AF40" s="1" t="s">
        <v>68</v>
      </c>
      <c r="AG40" s="1" t="s">
        <v>256</v>
      </c>
      <c r="AH40" s="1" t="s">
        <v>70</v>
      </c>
      <c r="AI40" s="1" t="s">
        <v>264</v>
      </c>
      <c r="AJ40" s="1" t="s">
        <v>107</v>
      </c>
      <c r="AK40" s="1" t="s">
        <v>73</v>
      </c>
      <c r="AL40" s="1" t="s">
        <v>265</v>
      </c>
    </row>
    <row r="41" spans="1:38" ht="29.9" customHeight="1" x14ac:dyDescent="0.75">
      <c r="A41" s="1" t="s">
        <v>266</v>
      </c>
      <c r="B41" s="1" t="s">
        <v>75</v>
      </c>
      <c r="C41" s="1" t="s">
        <v>267</v>
      </c>
      <c r="D41" s="1" t="s">
        <v>41</v>
      </c>
      <c r="E41" s="1" t="s">
        <v>77</v>
      </c>
      <c r="F41" s="1" t="s">
        <v>43</v>
      </c>
      <c r="G41" s="1" t="s">
        <v>78</v>
      </c>
      <c r="H41" s="1" t="s">
        <v>45</v>
      </c>
      <c r="I41" s="1" t="s">
        <v>46</v>
      </c>
      <c r="J41" s="1" t="s">
        <v>47</v>
      </c>
      <c r="K41" s="1" t="s">
        <v>48</v>
      </c>
      <c r="L41" s="1" t="s">
        <v>97</v>
      </c>
      <c r="M41" s="1" t="s">
        <v>50</v>
      </c>
      <c r="N41" s="1" t="s">
        <v>80</v>
      </c>
      <c r="O41" s="1" t="s">
        <v>52</v>
      </c>
      <c r="P41" s="1" t="s">
        <v>53</v>
      </c>
      <c r="Q41" s="1" t="s">
        <v>180</v>
      </c>
      <c r="R41" s="1" t="s">
        <v>55</v>
      </c>
      <c r="S41" s="1" t="s">
        <v>190</v>
      </c>
      <c r="T41" s="1" t="s">
        <v>57</v>
      </c>
      <c r="U41" s="1" t="s">
        <v>117</v>
      </c>
      <c r="V41" s="1" t="s">
        <v>126</v>
      </c>
      <c r="W41" s="1" t="s">
        <v>138</v>
      </c>
      <c r="X41" s="1" t="s">
        <v>104</v>
      </c>
      <c r="Y41" s="1" t="s">
        <v>62</v>
      </c>
      <c r="Z41" s="1" t="s">
        <v>63</v>
      </c>
      <c r="AA41" s="1" t="s">
        <v>130</v>
      </c>
      <c r="AB41" s="1" t="s">
        <v>131</v>
      </c>
      <c r="AC41" s="1" t="s">
        <v>132</v>
      </c>
      <c r="AD41" s="1" t="s">
        <v>90</v>
      </c>
      <c r="AE41" s="1" t="s">
        <v>50</v>
      </c>
      <c r="AF41" s="1" t="s">
        <v>127</v>
      </c>
      <c r="AG41" s="1" t="s">
        <v>146</v>
      </c>
      <c r="AH41" s="1" t="s">
        <v>91</v>
      </c>
      <c r="AI41" s="1" t="s">
        <v>48</v>
      </c>
      <c r="AJ41" s="1" t="s">
        <v>107</v>
      </c>
      <c r="AK41" s="1" t="s">
        <v>48</v>
      </c>
      <c r="AL41" s="1" t="s">
        <v>48</v>
      </c>
    </row>
    <row r="42" spans="1:38" ht="29.9" customHeight="1" x14ac:dyDescent="0.75">
      <c r="A42" s="1" t="s">
        <v>268</v>
      </c>
      <c r="B42" s="1" t="s">
        <v>94</v>
      </c>
      <c r="C42" s="1" t="s">
        <v>111</v>
      </c>
      <c r="D42" s="1" t="s">
        <v>41</v>
      </c>
      <c r="E42" s="1" t="s">
        <v>42</v>
      </c>
      <c r="F42" s="1" t="s">
        <v>43</v>
      </c>
      <c r="G42" s="1" t="s">
        <v>78</v>
      </c>
      <c r="H42" s="1" t="s">
        <v>45</v>
      </c>
      <c r="I42" s="1" t="s">
        <v>46</v>
      </c>
      <c r="J42" s="1" t="s">
        <v>79</v>
      </c>
      <c r="K42" s="1" t="s">
        <v>48</v>
      </c>
      <c r="L42" s="1" t="s">
        <v>97</v>
      </c>
      <c r="M42" s="1" t="s">
        <v>50</v>
      </c>
      <c r="N42" s="1" t="s">
        <v>80</v>
      </c>
      <c r="O42" s="1" t="s">
        <v>52</v>
      </c>
      <c r="P42" s="1" t="s">
        <v>114</v>
      </c>
      <c r="Q42" s="1" t="s">
        <v>54</v>
      </c>
      <c r="R42" s="1" t="s">
        <v>55</v>
      </c>
      <c r="S42" s="1" t="s">
        <v>56</v>
      </c>
      <c r="T42" s="1" t="s">
        <v>125</v>
      </c>
      <c r="U42" s="1" t="s">
        <v>117</v>
      </c>
      <c r="V42" s="1" t="s">
        <v>126</v>
      </c>
      <c r="W42" s="1" t="s">
        <v>138</v>
      </c>
      <c r="X42" s="1" t="s">
        <v>104</v>
      </c>
      <c r="Y42" s="1" t="s">
        <v>85</v>
      </c>
      <c r="Z42" s="1" t="s">
        <v>129</v>
      </c>
      <c r="AA42" s="1" t="s">
        <v>130</v>
      </c>
      <c r="AB42" s="1" t="s">
        <v>131</v>
      </c>
      <c r="AC42" s="1" t="s">
        <v>269</v>
      </c>
      <c r="AD42" s="1" t="s">
        <v>172</v>
      </c>
      <c r="AE42" s="1" t="s">
        <v>107</v>
      </c>
      <c r="AF42" s="1" t="s">
        <v>91</v>
      </c>
      <c r="AG42" s="1" t="s">
        <v>146</v>
      </c>
      <c r="AH42" s="1" t="s">
        <v>91</v>
      </c>
      <c r="AI42" s="1" t="s">
        <v>48</v>
      </c>
      <c r="AJ42" s="1" t="s">
        <v>107</v>
      </c>
      <c r="AK42" s="1" t="s">
        <v>48</v>
      </c>
      <c r="AL42" s="1" t="s">
        <v>48</v>
      </c>
    </row>
    <row r="43" spans="1:38" ht="29.9" customHeight="1" x14ac:dyDescent="0.75">
      <c r="A43" s="1" t="s">
        <v>270</v>
      </c>
      <c r="B43" s="1" t="s">
        <v>167</v>
      </c>
      <c r="C43" s="1" t="s">
        <v>197</v>
      </c>
      <c r="D43" s="1" t="s">
        <v>41</v>
      </c>
      <c r="E43" s="1" t="s">
        <v>42</v>
      </c>
      <c r="F43" s="1" t="s">
        <v>43</v>
      </c>
      <c r="G43" s="1" t="s">
        <v>96</v>
      </c>
      <c r="H43" s="1" t="s">
        <v>45</v>
      </c>
      <c r="I43" s="1" t="s">
        <v>220</v>
      </c>
      <c r="J43" s="1" t="s">
        <v>184</v>
      </c>
      <c r="K43" s="1" t="s">
        <v>48</v>
      </c>
      <c r="L43" s="1" t="s">
        <v>205</v>
      </c>
      <c r="M43" s="1" t="s">
        <v>50</v>
      </c>
      <c r="N43" s="1" t="s">
        <v>80</v>
      </c>
      <c r="O43" s="1" t="s">
        <v>156</v>
      </c>
      <c r="P43" s="1" t="s">
        <v>98</v>
      </c>
      <c r="Q43" s="1" t="s">
        <v>115</v>
      </c>
      <c r="R43" s="1" t="s">
        <v>100</v>
      </c>
      <c r="S43" s="1" t="s">
        <v>246</v>
      </c>
      <c r="T43" s="1" t="s">
        <v>125</v>
      </c>
      <c r="U43" s="1" t="s">
        <v>117</v>
      </c>
      <c r="V43" s="1" t="s">
        <v>103</v>
      </c>
      <c r="W43" s="1" t="s">
        <v>91</v>
      </c>
      <c r="X43" s="1" t="s">
        <v>206</v>
      </c>
      <c r="Y43" s="1" t="s">
        <v>139</v>
      </c>
      <c r="Z43" s="1" t="s">
        <v>63</v>
      </c>
      <c r="AA43" s="1" t="s">
        <v>130</v>
      </c>
      <c r="AB43" s="1" t="s">
        <v>131</v>
      </c>
      <c r="AC43" s="1" t="s">
        <v>132</v>
      </c>
      <c r="AD43" s="1" t="s">
        <v>141</v>
      </c>
      <c r="AE43" s="1" t="s">
        <v>107</v>
      </c>
      <c r="AF43" s="1" t="s">
        <v>91</v>
      </c>
      <c r="AG43" s="1" t="s">
        <v>108</v>
      </c>
      <c r="AH43" s="1" t="s">
        <v>91</v>
      </c>
      <c r="AI43" s="1" t="s">
        <v>48</v>
      </c>
      <c r="AJ43" s="1" t="s">
        <v>107</v>
      </c>
      <c r="AK43" s="1" t="s">
        <v>48</v>
      </c>
      <c r="AL43" s="1" t="s">
        <v>48</v>
      </c>
    </row>
    <row r="44" spans="1:38" ht="29.9" customHeight="1" x14ac:dyDescent="0.75">
      <c r="A44" s="1" t="s">
        <v>271</v>
      </c>
      <c r="B44" s="1" t="s">
        <v>94</v>
      </c>
      <c r="C44" s="1" t="s">
        <v>272</v>
      </c>
      <c r="D44" s="1" t="s">
        <v>41</v>
      </c>
      <c r="E44" s="1" t="s">
        <v>42</v>
      </c>
      <c r="F44" s="1" t="s">
        <v>43</v>
      </c>
      <c r="G44" s="1" t="s">
        <v>78</v>
      </c>
      <c r="H44" s="1" t="s">
        <v>45</v>
      </c>
      <c r="I44" s="1" t="s">
        <v>46</v>
      </c>
      <c r="J44" s="1" t="s">
        <v>184</v>
      </c>
      <c r="K44" s="1" t="s">
        <v>48</v>
      </c>
      <c r="L44" s="1" t="s">
        <v>97</v>
      </c>
      <c r="M44" s="1" t="s">
        <v>107</v>
      </c>
      <c r="N44" s="1" t="s">
        <v>48</v>
      </c>
      <c r="O44" s="1" t="s">
        <v>81</v>
      </c>
      <c r="P44" s="1" t="s">
        <v>202</v>
      </c>
      <c r="Q44" s="1" t="s">
        <v>180</v>
      </c>
      <c r="R44" s="1" t="s">
        <v>48</v>
      </c>
      <c r="S44" s="1" t="s">
        <v>136</v>
      </c>
      <c r="T44" s="1" t="s">
        <v>125</v>
      </c>
      <c r="U44" s="1" t="s">
        <v>117</v>
      </c>
      <c r="V44" s="1" t="s">
        <v>126</v>
      </c>
      <c r="W44" s="1" t="s">
        <v>127</v>
      </c>
      <c r="X44" s="1" t="s">
        <v>104</v>
      </c>
      <c r="Y44" s="1" t="s">
        <v>62</v>
      </c>
      <c r="Z44" s="1" t="s">
        <v>63</v>
      </c>
      <c r="AA44" s="1" t="s">
        <v>87</v>
      </c>
      <c r="AB44" s="1" t="s">
        <v>65</v>
      </c>
      <c r="AC44" s="1" t="s">
        <v>149</v>
      </c>
      <c r="AD44" s="1" t="s">
        <v>90</v>
      </c>
      <c r="AE44" s="1" t="s">
        <v>107</v>
      </c>
      <c r="AF44" s="1" t="s">
        <v>48</v>
      </c>
      <c r="AG44" s="1" t="s">
        <v>69</v>
      </c>
      <c r="AH44" s="1" t="s">
        <v>165</v>
      </c>
      <c r="AI44" s="1" t="s">
        <v>48</v>
      </c>
      <c r="AJ44" s="1" t="s">
        <v>161</v>
      </c>
      <c r="AK44" s="1" t="s">
        <v>48</v>
      </c>
      <c r="AL44" s="1" t="s">
        <v>48</v>
      </c>
    </row>
    <row r="45" spans="1:38" ht="29.9" customHeight="1" x14ac:dyDescent="0.75">
      <c r="A45" s="1" t="s">
        <v>273</v>
      </c>
      <c r="B45" s="1" t="s">
        <v>94</v>
      </c>
      <c r="C45" s="1" t="s">
        <v>111</v>
      </c>
      <c r="D45" s="1" t="s">
        <v>41</v>
      </c>
      <c r="E45" s="1" t="s">
        <v>95</v>
      </c>
      <c r="F45" s="1" t="s">
        <v>43</v>
      </c>
      <c r="G45" s="1" t="s">
        <v>44</v>
      </c>
      <c r="H45" s="1" t="s">
        <v>45</v>
      </c>
      <c r="I45" s="1" t="s">
        <v>46</v>
      </c>
      <c r="J45" s="1" t="s">
        <v>184</v>
      </c>
      <c r="K45" s="1" t="s">
        <v>48</v>
      </c>
      <c r="L45" s="1" t="s">
        <v>49</v>
      </c>
      <c r="M45" s="1" t="s">
        <v>50</v>
      </c>
      <c r="N45" s="1" t="s">
        <v>80</v>
      </c>
      <c r="O45" s="1" t="s">
        <v>156</v>
      </c>
      <c r="P45" s="1" t="s">
        <v>53</v>
      </c>
      <c r="Q45" s="1" t="s">
        <v>54</v>
      </c>
      <c r="R45" s="1" t="s">
        <v>100</v>
      </c>
      <c r="S45" s="1" t="s">
        <v>243</v>
      </c>
      <c r="T45" s="1" t="s">
        <v>125</v>
      </c>
      <c r="U45" s="1" t="s">
        <v>176</v>
      </c>
      <c r="V45" s="1" t="s">
        <v>137</v>
      </c>
      <c r="W45" s="1" t="s">
        <v>138</v>
      </c>
      <c r="X45" s="1" t="s">
        <v>104</v>
      </c>
      <c r="Y45" s="1" t="s">
        <v>163</v>
      </c>
      <c r="Z45" s="1" t="s">
        <v>129</v>
      </c>
      <c r="AA45" s="1" t="s">
        <v>130</v>
      </c>
      <c r="AB45" s="1" t="s">
        <v>274</v>
      </c>
      <c r="AC45" s="1" t="s">
        <v>188</v>
      </c>
      <c r="AD45" s="1" t="s">
        <v>172</v>
      </c>
      <c r="AE45" s="1" t="s">
        <v>107</v>
      </c>
      <c r="AF45" s="1" t="s">
        <v>91</v>
      </c>
      <c r="AG45" s="1" t="s">
        <v>108</v>
      </c>
      <c r="AH45" s="1" t="s">
        <v>91</v>
      </c>
      <c r="AI45" s="1" t="s">
        <v>48</v>
      </c>
      <c r="AJ45" s="1" t="s">
        <v>107</v>
      </c>
      <c r="AK45" s="1" t="s">
        <v>73</v>
      </c>
      <c r="AL45" s="1" t="s">
        <v>275</v>
      </c>
    </row>
    <row r="46" spans="1:38" ht="29.9" customHeight="1" x14ac:dyDescent="0.75">
      <c r="A46" s="1" t="s">
        <v>276</v>
      </c>
      <c r="B46" s="1" t="s">
        <v>174</v>
      </c>
      <c r="C46" s="1" t="s">
        <v>40</v>
      </c>
      <c r="D46" s="1" t="s">
        <v>41</v>
      </c>
      <c r="E46" s="1" t="s">
        <v>168</v>
      </c>
      <c r="F46" s="1" t="s">
        <v>43</v>
      </c>
      <c r="G46" s="1" t="s">
        <v>78</v>
      </c>
      <c r="H46" s="1" t="s">
        <v>45</v>
      </c>
      <c r="I46" s="1" t="s">
        <v>46</v>
      </c>
      <c r="J46" s="1" t="s">
        <v>79</v>
      </c>
      <c r="K46" s="1" t="s">
        <v>48</v>
      </c>
      <c r="L46" s="1" t="s">
        <v>112</v>
      </c>
      <c r="M46" s="1" t="s">
        <v>50</v>
      </c>
      <c r="N46" s="1" t="s">
        <v>80</v>
      </c>
      <c r="O46" s="1" t="s">
        <v>52</v>
      </c>
      <c r="P46" s="1" t="s">
        <v>98</v>
      </c>
      <c r="Q46" s="1" t="s">
        <v>99</v>
      </c>
      <c r="R46" s="1" t="s">
        <v>116</v>
      </c>
      <c r="S46" s="1" t="s">
        <v>136</v>
      </c>
      <c r="T46" s="1" t="s">
        <v>57</v>
      </c>
      <c r="U46" s="1" t="s">
        <v>83</v>
      </c>
      <c r="V46" s="1" t="s">
        <v>118</v>
      </c>
      <c r="W46" s="1" t="s">
        <v>127</v>
      </c>
      <c r="X46" s="1" t="s">
        <v>128</v>
      </c>
      <c r="Y46" s="1" t="s">
        <v>62</v>
      </c>
      <c r="Z46" s="1" t="s">
        <v>63</v>
      </c>
      <c r="AA46" s="1" t="s">
        <v>87</v>
      </c>
      <c r="AB46" s="1" t="s">
        <v>65</v>
      </c>
      <c r="AC46" s="1" t="s">
        <v>277</v>
      </c>
      <c r="AD46" s="1" t="s">
        <v>67</v>
      </c>
      <c r="AE46" s="1" t="s">
        <v>50</v>
      </c>
      <c r="AF46" s="1" t="s">
        <v>127</v>
      </c>
      <c r="AG46" s="1" t="s">
        <v>278</v>
      </c>
      <c r="AH46" s="1" t="s">
        <v>91</v>
      </c>
      <c r="AI46" s="1" t="s">
        <v>48</v>
      </c>
      <c r="AJ46" s="1" t="s">
        <v>161</v>
      </c>
      <c r="AK46" s="1" t="s">
        <v>73</v>
      </c>
      <c r="AL46" s="1" t="s">
        <v>48</v>
      </c>
    </row>
    <row r="47" spans="1:38" ht="29.9" customHeight="1" x14ac:dyDescent="0.75">
      <c r="A47" s="1" t="s">
        <v>279</v>
      </c>
      <c r="B47" s="1" t="s">
        <v>167</v>
      </c>
      <c r="C47" s="1" t="s">
        <v>111</v>
      </c>
      <c r="D47" s="1" t="s">
        <v>41</v>
      </c>
      <c r="E47" s="1" t="s">
        <v>42</v>
      </c>
      <c r="F47" s="1" t="s">
        <v>43</v>
      </c>
      <c r="G47" s="1" t="s">
        <v>78</v>
      </c>
      <c r="H47" s="1" t="s">
        <v>45</v>
      </c>
      <c r="I47" s="1" t="s">
        <v>46</v>
      </c>
      <c r="J47" s="1" t="s">
        <v>79</v>
      </c>
      <c r="K47" s="1" t="s">
        <v>48</v>
      </c>
      <c r="L47" s="1" t="s">
        <v>97</v>
      </c>
      <c r="M47" s="1" t="s">
        <v>50</v>
      </c>
      <c r="N47" s="1" t="s">
        <v>80</v>
      </c>
      <c r="O47" s="1" t="s">
        <v>52</v>
      </c>
      <c r="P47" s="1" t="s">
        <v>98</v>
      </c>
      <c r="Q47" s="1" t="s">
        <v>54</v>
      </c>
      <c r="R47" s="1" t="s">
        <v>100</v>
      </c>
      <c r="S47" s="1" t="s">
        <v>82</v>
      </c>
      <c r="T47" s="1" t="s">
        <v>125</v>
      </c>
      <c r="U47" s="1" t="s">
        <v>117</v>
      </c>
      <c r="V47" s="1" t="s">
        <v>137</v>
      </c>
      <c r="W47" s="1" t="s">
        <v>138</v>
      </c>
      <c r="X47" s="1" t="s">
        <v>128</v>
      </c>
      <c r="Y47" s="1" t="s">
        <v>85</v>
      </c>
      <c r="Z47" s="1" t="s">
        <v>86</v>
      </c>
      <c r="AA47" s="1" t="s">
        <v>64</v>
      </c>
      <c r="AB47" s="1" t="s">
        <v>131</v>
      </c>
      <c r="AC47" s="1" t="s">
        <v>241</v>
      </c>
      <c r="AD47" s="1" t="s">
        <v>90</v>
      </c>
      <c r="AE47" s="1" t="s">
        <v>107</v>
      </c>
      <c r="AF47" s="1" t="s">
        <v>91</v>
      </c>
      <c r="AG47" s="1" t="s">
        <v>146</v>
      </c>
      <c r="AH47" s="1" t="s">
        <v>91</v>
      </c>
      <c r="AI47" s="1" t="s">
        <v>48</v>
      </c>
      <c r="AJ47" s="1" t="s">
        <v>107</v>
      </c>
      <c r="AK47" s="1" t="s">
        <v>48</v>
      </c>
      <c r="AL47" s="1" t="s">
        <v>48</v>
      </c>
    </row>
    <row r="48" spans="1:38" ht="29.9" customHeight="1" x14ac:dyDescent="0.75">
      <c r="A48" s="1" t="s">
        <v>281</v>
      </c>
      <c r="B48" s="1" t="s">
        <v>110</v>
      </c>
      <c r="C48" s="1" t="s">
        <v>111</v>
      </c>
      <c r="D48" s="1" t="s">
        <v>41</v>
      </c>
      <c r="E48" s="1" t="s">
        <v>95</v>
      </c>
      <c r="F48" s="1" t="s">
        <v>43</v>
      </c>
      <c r="G48" s="1" t="s">
        <v>78</v>
      </c>
      <c r="H48" s="1" t="s">
        <v>45</v>
      </c>
      <c r="I48" s="1" t="s">
        <v>46</v>
      </c>
      <c r="J48" s="1" t="s">
        <v>184</v>
      </c>
      <c r="K48" s="1" t="s">
        <v>48</v>
      </c>
      <c r="L48" s="1" t="s">
        <v>97</v>
      </c>
      <c r="M48" s="1" t="s">
        <v>50</v>
      </c>
      <c r="N48" s="1" t="s">
        <v>80</v>
      </c>
      <c r="O48" s="1" t="s">
        <v>81</v>
      </c>
      <c r="P48" s="1" t="s">
        <v>143</v>
      </c>
      <c r="Q48" s="1" t="s">
        <v>54</v>
      </c>
      <c r="R48" s="1" t="s">
        <v>232</v>
      </c>
      <c r="S48" s="1" t="s">
        <v>187</v>
      </c>
      <c r="T48" s="1" t="s">
        <v>57</v>
      </c>
      <c r="U48" s="1" t="s">
        <v>117</v>
      </c>
      <c r="V48" s="1" t="s">
        <v>126</v>
      </c>
      <c r="W48" s="1" t="s">
        <v>127</v>
      </c>
      <c r="X48" s="1" t="s">
        <v>104</v>
      </c>
      <c r="Y48" s="1" t="s">
        <v>62</v>
      </c>
      <c r="Z48" s="1" t="s">
        <v>129</v>
      </c>
      <c r="AA48" s="1" t="s">
        <v>64</v>
      </c>
      <c r="AB48" s="1" t="s">
        <v>131</v>
      </c>
      <c r="AC48" s="1" t="s">
        <v>282</v>
      </c>
      <c r="AD48" s="1" t="s">
        <v>90</v>
      </c>
      <c r="AE48" s="1" t="s">
        <v>107</v>
      </c>
      <c r="AF48" s="1" t="s">
        <v>48</v>
      </c>
      <c r="AG48" s="1" t="s">
        <v>146</v>
      </c>
      <c r="AH48" s="1" t="s">
        <v>70</v>
      </c>
      <c r="AI48" s="1" t="s">
        <v>48</v>
      </c>
      <c r="AJ48" s="1" t="s">
        <v>107</v>
      </c>
      <c r="AK48" s="1" t="s">
        <v>48</v>
      </c>
      <c r="AL48" s="1" t="s">
        <v>48</v>
      </c>
    </row>
    <row r="49" spans="1:38" ht="29.9" customHeight="1" x14ac:dyDescent="0.75">
      <c r="A49" s="1" t="s">
        <v>283</v>
      </c>
      <c r="B49" s="1" t="s">
        <v>110</v>
      </c>
      <c r="C49" s="1" t="s">
        <v>40</v>
      </c>
      <c r="D49" s="1" t="s">
        <v>41</v>
      </c>
      <c r="E49" s="1" t="s">
        <v>95</v>
      </c>
      <c r="F49" s="1" t="s">
        <v>43</v>
      </c>
      <c r="G49" s="1" t="s">
        <v>78</v>
      </c>
      <c r="H49" s="1" t="s">
        <v>45</v>
      </c>
      <c r="I49" s="1" t="s">
        <v>46</v>
      </c>
      <c r="J49" s="1" t="s">
        <v>79</v>
      </c>
      <c r="K49" s="1" t="s">
        <v>48</v>
      </c>
      <c r="L49" s="1" t="s">
        <v>97</v>
      </c>
      <c r="M49" s="1" t="s">
        <v>50</v>
      </c>
      <c r="N49" s="1" t="s">
        <v>80</v>
      </c>
      <c r="O49" s="1" t="s">
        <v>52</v>
      </c>
      <c r="P49" s="1" t="s">
        <v>53</v>
      </c>
      <c r="Q49" s="1" t="s">
        <v>54</v>
      </c>
      <c r="R49" s="1" t="s">
        <v>135</v>
      </c>
      <c r="S49" s="1" t="s">
        <v>101</v>
      </c>
      <c r="T49" s="1" t="s">
        <v>125</v>
      </c>
      <c r="U49" s="1" t="s">
        <v>117</v>
      </c>
      <c r="V49" s="1" t="s">
        <v>126</v>
      </c>
      <c r="W49" s="1" t="s">
        <v>138</v>
      </c>
      <c r="X49" s="1" t="s">
        <v>128</v>
      </c>
      <c r="Y49" s="1" t="s">
        <v>62</v>
      </c>
      <c r="Z49" s="1" t="s">
        <v>63</v>
      </c>
      <c r="AA49" s="1" t="s">
        <v>130</v>
      </c>
      <c r="AB49" s="1" t="s">
        <v>148</v>
      </c>
      <c r="AC49" s="1" t="s">
        <v>284</v>
      </c>
      <c r="AD49" s="1" t="s">
        <v>90</v>
      </c>
      <c r="AE49" s="1" t="s">
        <v>107</v>
      </c>
      <c r="AF49" s="1" t="s">
        <v>138</v>
      </c>
      <c r="AG49" s="1" t="s">
        <v>146</v>
      </c>
      <c r="AH49" s="1" t="s">
        <v>91</v>
      </c>
      <c r="AI49" s="1" t="s">
        <v>48</v>
      </c>
      <c r="AJ49" s="1" t="s">
        <v>107</v>
      </c>
      <c r="AK49" s="1" t="s">
        <v>48</v>
      </c>
      <c r="AL49" s="1" t="s">
        <v>48</v>
      </c>
    </row>
    <row r="50" spans="1:38" ht="29.9" customHeight="1" x14ac:dyDescent="0.75">
      <c r="A50" s="1" t="s">
        <v>285</v>
      </c>
      <c r="B50" s="1" t="s">
        <v>39</v>
      </c>
      <c r="C50" s="1" t="s">
        <v>193</v>
      </c>
      <c r="D50" s="1" t="s">
        <v>286</v>
      </c>
      <c r="E50" s="1" t="s">
        <v>77</v>
      </c>
      <c r="F50" s="1" t="s">
        <v>43</v>
      </c>
      <c r="G50" s="1" t="s">
        <v>287</v>
      </c>
      <c r="H50" s="1" t="s">
        <v>288</v>
      </c>
      <c r="I50" s="1" t="s">
        <v>46</v>
      </c>
      <c r="J50" s="1" t="s">
        <v>79</v>
      </c>
      <c r="K50" s="1" t="s">
        <v>48</v>
      </c>
      <c r="L50" s="1" t="s">
        <v>205</v>
      </c>
      <c r="M50" s="1" t="s">
        <v>107</v>
      </c>
      <c r="N50" s="1" t="s">
        <v>48</v>
      </c>
      <c r="O50" s="1" t="s">
        <v>81</v>
      </c>
      <c r="P50" s="1" t="s">
        <v>48</v>
      </c>
      <c r="Q50" s="1" t="s">
        <v>99</v>
      </c>
      <c r="R50" s="1" t="s">
        <v>55</v>
      </c>
      <c r="S50" s="1" t="s">
        <v>101</v>
      </c>
      <c r="T50" s="1" t="s">
        <v>125</v>
      </c>
      <c r="U50" s="1" t="s">
        <v>117</v>
      </c>
      <c r="V50" s="1" t="s">
        <v>118</v>
      </c>
      <c r="W50" s="1" t="s">
        <v>68</v>
      </c>
      <c r="X50" s="1" t="s">
        <v>128</v>
      </c>
      <c r="Y50" s="1" t="s">
        <v>85</v>
      </c>
      <c r="Z50" s="1" t="s">
        <v>262</v>
      </c>
      <c r="AA50" s="1" t="s">
        <v>64</v>
      </c>
      <c r="AB50" s="1" t="s">
        <v>65</v>
      </c>
      <c r="AC50" s="1" t="s">
        <v>289</v>
      </c>
      <c r="AD50" s="1" t="s">
        <v>90</v>
      </c>
      <c r="AE50" s="1" t="s">
        <v>50</v>
      </c>
      <c r="AF50" s="1" t="s">
        <v>60</v>
      </c>
      <c r="AG50" s="1" t="s">
        <v>69</v>
      </c>
      <c r="AH50" s="1" t="s">
        <v>165</v>
      </c>
      <c r="AI50" s="1" t="s">
        <v>48</v>
      </c>
      <c r="AJ50" s="1" t="s">
        <v>161</v>
      </c>
      <c r="AK50" s="1" t="s">
        <v>48</v>
      </c>
      <c r="AL50" s="1" t="s">
        <v>48</v>
      </c>
    </row>
    <row r="51" spans="1:38" ht="29.9" customHeight="1" x14ac:dyDescent="0.75">
      <c r="A51" s="1" t="s">
        <v>290</v>
      </c>
      <c r="B51" s="1" t="s">
        <v>167</v>
      </c>
      <c r="C51" s="1" t="s">
        <v>179</v>
      </c>
      <c r="D51" s="1" t="s">
        <v>41</v>
      </c>
      <c r="E51" s="1" t="s">
        <v>168</v>
      </c>
      <c r="F51" s="1" t="s">
        <v>43</v>
      </c>
      <c r="G51" s="1" t="s">
        <v>78</v>
      </c>
      <c r="H51" s="1" t="s">
        <v>45</v>
      </c>
      <c r="I51" s="1" t="s">
        <v>46</v>
      </c>
      <c r="J51" s="1" t="s">
        <v>47</v>
      </c>
      <c r="K51" s="1" t="s">
        <v>48</v>
      </c>
      <c r="L51" s="1" t="s">
        <v>97</v>
      </c>
      <c r="M51" s="1" t="s">
        <v>107</v>
      </c>
      <c r="N51" s="1" t="s">
        <v>261</v>
      </c>
      <c r="O51" s="1" t="s">
        <v>81</v>
      </c>
      <c r="P51" s="1" t="s">
        <v>202</v>
      </c>
      <c r="Q51" s="1" t="s">
        <v>180</v>
      </c>
      <c r="R51" s="1" t="s">
        <v>100</v>
      </c>
      <c r="S51" s="1" t="s">
        <v>101</v>
      </c>
      <c r="T51" s="1" t="s">
        <v>125</v>
      </c>
      <c r="U51" s="1" t="s">
        <v>117</v>
      </c>
      <c r="V51" s="1" t="s">
        <v>103</v>
      </c>
      <c r="W51" s="1" t="s">
        <v>91</v>
      </c>
      <c r="X51" s="1" t="s">
        <v>128</v>
      </c>
      <c r="Y51" s="1" t="s">
        <v>62</v>
      </c>
      <c r="Z51" s="1" t="s">
        <v>86</v>
      </c>
      <c r="AA51" s="1" t="s">
        <v>130</v>
      </c>
      <c r="AB51" s="1" t="s">
        <v>131</v>
      </c>
      <c r="AC51" s="1" t="s">
        <v>145</v>
      </c>
      <c r="AD51" s="1" t="s">
        <v>172</v>
      </c>
      <c r="AE51" s="1" t="s">
        <v>107</v>
      </c>
      <c r="AF51" s="1" t="s">
        <v>48</v>
      </c>
      <c r="AG51" s="1" t="s">
        <v>108</v>
      </c>
      <c r="AH51" s="1" t="s">
        <v>91</v>
      </c>
      <c r="AI51" s="1" t="s">
        <v>48</v>
      </c>
      <c r="AJ51" s="1" t="s">
        <v>107</v>
      </c>
      <c r="AK51" s="1" t="s">
        <v>48</v>
      </c>
      <c r="AL51" s="1" t="s">
        <v>291</v>
      </c>
    </row>
    <row r="52" spans="1:38" ht="29.9" customHeight="1" x14ac:dyDescent="0.75">
      <c r="A52" s="1" t="s">
        <v>292</v>
      </c>
      <c r="B52" s="1" t="s">
        <v>94</v>
      </c>
      <c r="C52" s="1" t="s">
        <v>124</v>
      </c>
      <c r="D52" s="1" t="s">
        <v>41</v>
      </c>
      <c r="E52" s="1" t="s">
        <v>42</v>
      </c>
      <c r="F52" s="1" t="s">
        <v>43</v>
      </c>
      <c r="G52" s="1" t="s">
        <v>78</v>
      </c>
      <c r="H52" s="1" t="s">
        <v>45</v>
      </c>
      <c r="I52" s="1" t="s">
        <v>46</v>
      </c>
      <c r="J52" s="1" t="s">
        <v>184</v>
      </c>
      <c r="K52" s="1" t="s">
        <v>48</v>
      </c>
      <c r="L52" s="1" t="s">
        <v>97</v>
      </c>
      <c r="M52" s="1" t="s">
        <v>50</v>
      </c>
      <c r="N52" s="1" t="s">
        <v>80</v>
      </c>
      <c r="O52" s="1" t="s">
        <v>52</v>
      </c>
      <c r="P52" s="1" t="s">
        <v>53</v>
      </c>
      <c r="Q52" s="1" t="s">
        <v>54</v>
      </c>
      <c r="R52" s="1" t="s">
        <v>55</v>
      </c>
      <c r="S52" s="1" t="s">
        <v>136</v>
      </c>
      <c r="T52" s="1" t="s">
        <v>102</v>
      </c>
      <c r="U52" s="1" t="s">
        <v>117</v>
      </c>
      <c r="V52" s="1" t="s">
        <v>137</v>
      </c>
      <c r="W52" s="1" t="s">
        <v>138</v>
      </c>
      <c r="X52" s="1" t="s">
        <v>104</v>
      </c>
      <c r="Y52" s="1" t="s">
        <v>163</v>
      </c>
      <c r="Z52" s="1" t="s">
        <v>63</v>
      </c>
      <c r="AA52" s="1" t="s">
        <v>130</v>
      </c>
      <c r="AB52" s="1" t="s">
        <v>148</v>
      </c>
      <c r="AC52" s="1" t="s">
        <v>212</v>
      </c>
      <c r="AD52" s="1" t="s">
        <v>172</v>
      </c>
      <c r="AE52" s="1" t="s">
        <v>50</v>
      </c>
      <c r="AF52" s="1" t="s">
        <v>138</v>
      </c>
      <c r="AG52" s="1" t="s">
        <v>108</v>
      </c>
      <c r="AH52" s="1" t="s">
        <v>91</v>
      </c>
      <c r="AI52" s="1" t="s">
        <v>48</v>
      </c>
      <c r="AJ52" s="1" t="s">
        <v>107</v>
      </c>
      <c r="AK52" s="1" t="s">
        <v>48</v>
      </c>
      <c r="AL52" s="1" t="s">
        <v>48</v>
      </c>
    </row>
    <row r="53" spans="1:38" ht="29.9" customHeight="1" x14ac:dyDescent="0.75">
      <c r="A53" s="1" t="s">
        <v>293</v>
      </c>
      <c r="B53" s="1" t="s">
        <v>75</v>
      </c>
      <c r="C53" s="1" t="s">
        <v>179</v>
      </c>
      <c r="D53" s="1" t="s">
        <v>41</v>
      </c>
      <c r="E53" s="1" t="s">
        <v>77</v>
      </c>
      <c r="F53" s="1" t="s">
        <v>43</v>
      </c>
      <c r="G53" s="1" t="s">
        <v>78</v>
      </c>
      <c r="H53" s="1" t="s">
        <v>45</v>
      </c>
      <c r="I53" s="1" t="s">
        <v>46</v>
      </c>
      <c r="J53" s="1" t="s">
        <v>184</v>
      </c>
      <c r="K53" s="1" t="s">
        <v>48</v>
      </c>
      <c r="L53" s="1" t="s">
        <v>49</v>
      </c>
      <c r="M53" s="1" t="s">
        <v>50</v>
      </c>
      <c r="N53" s="1" t="s">
        <v>51</v>
      </c>
      <c r="O53" s="1" t="s">
        <v>52</v>
      </c>
      <c r="P53" s="1" t="s">
        <v>53</v>
      </c>
      <c r="Q53" s="1" t="s">
        <v>180</v>
      </c>
      <c r="R53" s="1" t="s">
        <v>55</v>
      </c>
      <c r="S53" s="1" t="s">
        <v>221</v>
      </c>
      <c r="T53" s="1" t="s">
        <v>57</v>
      </c>
      <c r="U53" s="1" t="s">
        <v>83</v>
      </c>
      <c r="V53" s="1" t="s">
        <v>59</v>
      </c>
      <c r="W53" s="1" t="s">
        <v>68</v>
      </c>
      <c r="X53" s="1" t="s">
        <v>84</v>
      </c>
      <c r="Y53" s="1" t="s">
        <v>85</v>
      </c>
      <c r="Z53" s="1" t="s">
        <v>129</v>
      </c>
      <c r="AA53" s="1" t="s">
        <v>64</v>
      </c>
      <c r="AB53" s="1" t="s">
        <v>88</v>
      </c>
      <c r="AC53" s="1" t="s">
        <v>294</v>
      </c>
      <c r="AD53" s="1" t="s">
        <v>67</v>
      </c>
      <c r="AE53" s="1" t="s">
        <v>50</v>
      </c>
      <c r="AF53" s="1" t="s">
        <v>60</v>
      </c>
      <c r="AG53" s="1" t="s">
        <v>278</v>
      </c>
      <c r="AH53" s="1" t="s">
        <v>70</v>
      </c>
      <c r="AI53" s="1" t="s">
        <v>295</v>
      </c>
      <c r="AJ53" s="1" t="s">
        <v>92</v>
      </c>
      <c r="AK53" s="1" t="s">
        <v>67</v>
      </c>
      <c r="AL53" s="1" t="s">
        <v>107</v>
      </c>
    </row>
    <row r="54" spans="1:38" ht="29.9" customHeight="1" x14ac:dyDescent="0.75">
      <c r="A54" s="1" t="s">
        <v>296</v>
      </c>
      <c r="B54" s="1" t="s">
        <v>94</v>
      </c>
      <c r="C54" s="1" t="s">
        <v>179</v>
      </c>
      <c r="D54" s="1" t="s">
        <v>41</v>
      </c>
      <c r="E54" s="1" t="s">
        <v>168</v>
      </c>
      <c r="F54" s="1" t="s">
        <v>43</v>
      </c>
      <c r="G54" s="1" t="s">
        <v>78</v>
      </c>
      <c r="H54" s="1" t="s">
        <v>45</v>
      </c>
      <c r="I54" s="1" t="s">
        <v>46</v>
      </c>
      <c r="J54" s="1" t="s">
        <v>184</v>
      </c>
      <c r="K54" s="1" t="s">
        <v>48</v>
      </c>
      <c r="L54" s="1" t="s">
        <v>49</v>
      </c>
      <c r="M54" s="1" t="s">
        <v>107</v>
      </c>
      <c r="N54" s="1" t="s">
        <v>48</v>
      </c>
      <c r="O54" s="1" t="s">
        <v>156</v>
      </c>
      <c r="P54" s="1" t="s">
        <v>202</v>
      </c>
      <c r="Q54" s="1" t="s">
        <v>180</v>
      </c>
      <c r="R54" s="1" t="s">
        <v>100</v>
      </c>
      <c r="S54" s="1" t="s">
        <v>221</v>
      </c>
      <c r="T54" s="1" t="s">
        <v>57</v>
      </c>
      <c r="U54" s="1" t="s">
        <v>83</v>
      </c>
      <c r="V54" s="1" t="s">
        <v>126</v>
      </c>
      <c r="W54" s="1" t="s">
        <v>60</v>
      </c>
      <c r="X54" s="1" t="s">
        <v>128</v>
      </c>
      <c r="Y54" s="1" t="s">
        <v>85</v>
      </c>
      <c r="Z54" s="1" t="s">
        <v>129</v>
      </c>
      <c r="AA54" s="1" t="s">
        <v>130</v>
      </c>
      <c r="AB54" s="1" t="s">
        <v>148</v>
      </c>
      <c r="AC54" s="1" t="s">
        <v>297</v>
      </c>
      <c r="AD54" s="1" t="s">
        <v>90</v>
      </c>
      <c r="AE54" s="1" t="s">
        <v>107</v>
      </c>
      <c r="AF54" s="1" t="s">
        <v>127</v>
      </c>
      <c r="AG54" s="1" t="s">
        <v>69</v>
      </c>
      <c r="AH54" s="1" t="s">
        <v>91</v>
      </c>
      <c r="AI54" s="1" t="s">
        <v>48</v>
      </c>
      <c r="AJ54" s="1" t="s">
        <v>92</v>
      </c>
      <c r="AK54" s="1" t="s">
        <v>172</v>
      </c>
      <c r="AL54" s="1" t="s">
        <v>48</v>
      </c>
    </row>
    <row r="55" spans="1:38" ht="29.9" customHeight="1" x14ac:dyDescent="0.75">
      <c r="A55" s="1" t="s">
        <v>298</v>
      </c>
      <c r="B55" s="1" t="s">
        <v>167</v>
      </c>
      <c r="C55" s="1" t="s">
        <v>40</v>
      </c>
      <c r="D55" s="1" t="s">
        <v>41</v>
      </c>
      <c r="E55" s="1" t="s">
        <v>168</v>
      </c>
      <c r="F55" s="1" t="s">
        <v>43</v>
      </c>
      <c r="G55" s="1" t="s">
        <v>78</v>
      </c>
      <c r="H55" s="1" t="s">
        <v>45</v>
      </c>
      <c r="I55" s="1" t="s">
        <v>46</v>
      </c>
      <c r="J55" s="1" t="s">
        <v>184</v>
      </c>
      <c r="K55" s="1" t="s">
        <v>48</v>
      </c>
      <c r="L55" s="1" t="s">
        <v>97</v>
      </c>
      <c r="M55" s="1" t="s">
        <v>107</v>
      </c>
      <c r="N55" s="1" t="s">
        <v>261</v>
      </c>
      <c r="O55" s="1" t="s">
        <v>81</v>
      </c>
      <c r="P55" s="1" t="s">
        <v>202</v>
      </c>
      <c r="Q55" s="1" t="s">
        <v>153</v>
      </c>
      <c r="R55" s="1" t="s">
        <v>116</v>
      </c>
      <c r="S55" s="1" t="s">
        <v>221</v>
      </c>
      <c r="T55" s="1" t="s">
        <v>57</v>
      </c>
      <c r="U55" s="1" t="s">
        <v>83</v>
      </c>
      <c r="V55" s="1" t="s">
        <v>59</v>
      </c>
      <c r="W55" s="1" t="s">
        <v>68</v>
      </c>
      <c r="X55" s="1" t="s">
        <v>61</v>
      </c>
      <c r="Y55" s="1" t="s">
        <v>85</v>
      </c>
      <c r="Z55" s="1" t="s">
        <v>129</v>
      </c>
      <c r="AA55" s="1" t="s">
        <v>87</v>
      </c>
      <c r="AB55" s="1" t="s">
        <v>88</v>
      </c>
      <c r="AC55" s="1" t="s">
        <v>212</v>
      </c>
      <c r="AD55" s="1" t="s">
        <v>73</v>
      </c>
      <c r="AE55" s="1" t="s">
        <v>50</v>
      </c>
      <c r="AF55" s="1" t="s">
        <v>68</v>
      </c>
      <c r="AG55" s="1" t="s">
        <v>256</v>
      </c>
      <c r="AH55" s="1" t="s">
        <v>70</v>
      </c>
      <c r="AI55" s="1" t="s">
        <v>299</v>
      </c>
      <c r="AJ55" s="1" t="s">
        <v>92</v>
      </c>
      <c r="AK55" s="1" t="s">
        <v>73</v>
      </c>
      <c r="AL55" s="1" t="s">
        <v>300</v>
      </c>
    </row>
    <row r="56" spans="1:38" ht="29.9" customHeight="1" x14ac:dyDescent="0.75">
      <c r="A56" s="1" t="s">
        <v>301</v>
      </c>
      <c r="B56" s="1" t="s">
        <v>94</v>
      </c>
      <c r="C56" s="1" t="s">
        <v>124</v>
      </c>
      <c r="D56" s="1" t="s">
        <v>41</v>
      </c>
      <c r="E56" s="1" t="s">
        <v>42</v>
      </c>
      <c r="F56" s="1" t="s">
        <v>43</v>
      </c>
      <c r="G56" s="1" t="s">
        <v>44</v>
      </c>
      <c r="H56" s="1" t="s">
        <v>45</v>
      </c>
      <c r="I56" s="1" t="s">
        <v>46</v>
      </c>
      <c r="J56" s="1" t="s">
        <v>184</v>
      </c>
      <c r="K56" s="1" t="s">
        <v>48</v>
      </c>
      <c r="L56" s="1" t="s">
        <v>97</v>
      </c>
      <c r="M56" s="1" t="s">
        <v>50</v>
      </c>
      <c r="N56" s="1" t="s">
        <v>80</v>
      </c>
      <c r="O56" s="1" t="s">
        <v>52</v>
      </c>
      <c r="P56" s="1" t="s">
        <v>53</v>
      </c>
      <c r="Q56" s="1" t="s">
        <v>54</v>
      </c>
      <c r="R56" s="1" t="s">
        <v>135</v>
      </c>
      <c r="S56" s="1" t="s">
        <v>56</v>
      </c>
      <c r="T56" s="1" t="s">
        <v>57</v>
      </c>
      <c r="U56" s="1" t="s">
        <v>117</v>
      </c>
      <c r="V56" s="1" t="s">
        <v>126</v>
      </c>
      <c r="W56" s="1" t="s">
        <v>127</v>
      </c>
      <c r="X56" s="1" t="s">
        <v>128</v>
      </c>
      <c r="Y56" s="1" t="s">
        <v>144</v>
      </c>
      <c r="Z56" s="1" t="s">
        <v>129</v>
      </c>
      <c r="AA56" s="1" t="s">
        <v>87</v>
      </c>
      <c r="AB56" s="1" t="s">
        <v>88</v>
      </c>
      <c r="AC56" s="1" t="s">
        <v>282</v>
      </c>
      <c r="AD56" s="1" t="s">
        <v>90</v>
      </c>
      <c r="AE56" s="1" t="s">
        <v>107</v>
      </c>
      <c r="AF56" s="1" t="s">
        <v>91</v>
      </c>
      <c r="AG56" s="1" t="s">
        <v>69</v>
      </c>
      <c r="AH56" s="1" t="s">
        <v>165</v>
      </c>
      <c r="AI56" s="1" t="s">
        <v>48</v>
      </c>
      <c r="AJ56" s="1" t="s">
        <v>107</v>
      </c>
      <c r="AK56" s="1" t="s">
        <v>73</v>
      </c>
      <c r="AL56" s="1" t="s">
        <v>48</v>
      </c>
    </row>
    <row r="57" spans="1:38" ht="29.9" customHeight="1" x14ac:dyDescent="0.75">
      <c r="A57" s="1" t="s">
        <v>303</v>
      </c>
      <c r="B57" s="1" t="s">
        <v>94</v>
      </c>
      <c r="C57" s="1" t="s">
        <v>40</v>
      </c>
      <c r="D57" s="1" t="s">
        <v>41</v>
      </c>
      <c r="E57" s="1" t="s">
        <v>95</v>
      </c>
      <c r="F57" s="1" t="s">
        <v>43</v>
      </c>
      <c r="G57" s="1" t="s">
        <v>96</v>
      </c>
      <c r="H57" s="1" t="s">
        <v>45</v>
      </c>
      <c r="I57" s="1" t="s">
        <v>46</v>
      </c>
      <c r="J57" s="1" t="s">
        <v>184</v>
      </c>
      <c r="K57" s="1" t="s">
        <v>48</v>
      </c>
      <c r="L57" s="1" t="s">
        <v>112</v>
      </c>
      <c r="M57" s="1" t="s">
        <v>107</v>
      </c>
      <c r="N57" s="1" t="s">
        <v>48</v>
      </c>
      <c r="O57" s="1" t="s">
        <v>81</v>
      </c>
      <c r="P57" s="1" t="s">
        <v>48</v>
      </c>
      <c r="Q57" s="1" t="s">
        <v>280</v>
      </c>
      <c r="R57" s="1" t="s">
        <v>116</v>
      </c>
      <c r="S57" s="1" t="s">
        <v>157</v>
      </c>
      <c r="T57" s="1" t="s">
        <v>57</v>
      </c>
      <c r="U57" s="1" t="s">
        <v>58</v>
      </c>
      <c r="V57" s="1" t="s">
        <v>59</v>
      </c>
      <c r="W57" s="1" t="s">
        <v>60</v>
      </c>
      <c r="X57" s="1" t="s">
        <v>128</v>
      </c>
      <c r="Y57" s="1" t="s">
        <v>144</v>
      </c>
      <c r="Z57" s="1" t="s">
        <v>129</v>
      </c>
      <c r="AA57" s="1" t="s">
        <v>64</v>
      </c>
      <c r="AB57" s="1" t="s">
        <v>148</v>
      </c>
      <c r="AC57" s="1" t="s">
        <v>304</v>
      </c>
      <c r="AD57" s="1" t="s">
        <v>67</v>
      </c>
      <c r="AE57" s="1" t="s">
        <v>50</v>
      </c>
      <c r="AF57" s="1" t="s">
        <v>127</v>
      </c>
      <c r="AG57" s="1" t="s">
        <v>278</v>
      </c>
      <c r="AH57" s="1" t="s">
        <v>91</v>
      </c>
      <c r="AI57" s="1" t="s">
        <v>48</v>
      </c>
      <c r="AJ57" s="1" t="s">
        <v>107</v>
      </c>
      <c r="AK57" s="1" t="s">
        <v>48</v>
      </c>
      <c r="AL57" s="1" t="s">
        <v>48</v>
      </c>
    </row>
    <row r="58" spans="1:38" ht="29.9" customHeight="1" x14ac:dyDescent="0.75">
      <c r="A58" s="1" t="s">
        <v>305</v>
      </c>
      <c r="B58" s="1" t="s">
        <v>75</v>
      </c>
      <c r="C58" s="1" t="s">
        <v>179</v>
      </c>
      <c r="D58" s="1" t="s">
        <v>41</v>
      </c>
      <c r="E58" s="1" t="s">
        <v>77</v>
      </c>
      <c r="F58" s="1" t="s">
        <v>43</v>
      </c>
      <c r="G58" s="1" t="s">
        <v>78</v>
      </c>
      <c r="H58" s="1" t="s">
        <v>45</v>
      </c>
      <c r="I58" s="1" t="s">
        <v>46</v>
      </c>
      <c r="J58" s="1" t="s">
        <v>47</v>
      </c>
      <c r="K58" s="1" t="s">
        <v>48</v>
      </c>
      <c r="L58" s="1" t="s">
        <v>49</v>
      </c>
      <c r="M58" s="1" t="s">
        <v>50</v>
      </c>
      <c r="N58" s="1" t="s">
        <v>80</v>
      </c>
      <c r="O58" s="1" t="s">
        <v>81</v>
      </c>
      <c r="P58" s="1" t="s">
        <v>143</v>
      </c>
      <c r="Q58" s="1" t="s">
        <v>153</v>
      </c>
      <c r="R58" s="1" t="s">
        <v>232</v>
      </c>
      <c r="S58" s="1" t="s">
        <v>246</v>
      </c>
      <c r="T58" s="1" t="s">
        <v>57</v>
      </c>
      <c r="U58" s="1" t="s">
        <v>117</v>
      </c>
      <c r="V58" s="1" t="s">
        <v>126</v>
      </c>
      <c r="W58" s="1" t="s">
        <v>127</v>
      </c>
      <c r="X58" s="1" t="s">
        <v>84</v>
      </c>
      <c r="Y58" s="1" t="s">
        <v>85</v>
      </c>
      <c r="Z58" s="1" t="s">
        <v>129</v>
      </c>
      <c r="AA58" s="1" t="s">
        <v>64</v>
      </c>
      <c r="AB58" s="1" t="s">
        <v>65</v>
      </c>
      <c r="AC58" s="1" t="s">
        <v>306</v>
      </c>
      <c r="AD58" s="1" t="s">
        <v>90</v>
      </c>
      <c r="AE58" s="1" t="s">
        <v>50</v>
      </c>
      <c r="AF58" s="1" t="s">
        <v>127</v>
      </c>
      <c r="AG58" s="1" t="s">
        <v>69</v>
      </c>
      <c r="AH58" s="1" t="s">
        <v>165</v>
      </c>
      <c r="AI58" s="1" t="s">
        <v>48</v>
      </c>
      <c r="AJ58" s="1" t="s">
        <v>161</v>
      </c>
      <c r="AK58" s="1" t="s">
        <v>73</v>
      </c>
      <c r="AL58" s="1" t="s">
        <v>48</v>
      </c>
    </row>
    <row r="59" spans="1:38" ht="29.9" customHeight="1" x14ac:dyDescent="0.75">
      <c r="A59" s="1" t="s">
        <v>307</v>
      </c>
      <c r="B59" s="1" t="s">
        <v>167</v>
      </c>
      <c r="C59" s="1" t="s">
        <v>40</v>
      </c>
      <c r="D59" s="1" t="s">
        <v>41</v>
      </c>
      <c r="E59" s="1" t="s">
        <v>42</v>
      </c>
      <c r="F59" s="1" t="s">
        <v>43</v>
      </c>
      <c r="G59" s="1" t="s">
        <v>78</v>
      </c>
      <c r="H59" s="1" t="s">
        <v>45</v>
      </c>
      <c r="I59" s="1" t="s">
        <v>46</v>
      </c>
      <c r="J59" s="1" t="s">
        <v>79</v>
      </c>
      <c r="K59" s="1" t="s">
        <v>48</v>
      </c>
      <c r="L59" s="1" t="s">
        <v>97</v>
      </c>
      <c r="M59" s="1" t="s">
        <v>107</v>
      </c>
      <c r="N59" s="1" t="s">
        <v>48</v>
      </c>
      <c r="O59" s="1" t="s">
        <v>81</v>
      </c>
      <c r="P59" s="1" t="s">
        <v>48</v>
      </c>
      <c r="Q59" s="1" t="s">
        <v>153</v>
      </c>
      <c r="R59" s="1" t="s">
        <v>100</v>
      </c>
      <c r="S59" s="1" t="s">
        <v>190</v>
      </c>
      <c r="T59" s="1" t="s">
        <v>125</v>
      </c>
      <c r="U59" s="1" t="s">
        <v>176</v>
      </c>
      <c r="V59" s="1" t="s">
        <v>103</v>
      </c>
      <c r="W59" s="1" t="s">
        <v>138</v>
      </c>
      <c r="X59" s="1" t="s">
        <v>206</v>
      </c>
      <c r="Y59" s="1" t="s">
        <v>144</v>
      </c>
      <c r="Z59" s="1" t="s">
        <v>63</v>
      </c>
      <c r="AA59" s="1" t="s">
        <v>130</v>
      </c>
      <c r="AB59" s="1" t="s">
        <v>65</v>
      </c>
      <c r="AC59" s="1" t="s">
        <v>308</v>
      </c>
      <c r="AD59" s="1" t="s">
        <v>141</v>
      </c>
      <c r="AE59" s="1" t="s">
        <v>107</v>
      </c>
      <c r="AF59" s="1" t="s">
        <v>91</v>
      </c>
      <c r="AG59" s="1" t="s">
        <v>146</v>
      </c>
      <c r="AH59" s="1" t="s">
        <v>91</v>
      </c>
      <c r="AI59" s="1" t="s">
        <v>48</v>
      </c>
      <c r="AJ59" s="1" t="s">
        <v>107</v>
      </c>
      <c r="AK59" s="1" t="s">
        <v>73</v>
      </c>
      <c r="AL59" s="1" t="s">
        <v>48</v>
      </c>
    </row>
    <row r="60" spans="1:38" ht="29.9" customHeight="1" x14ac:dyDescent="0.75">
      <c r="A60" s="1" t="s">
        <v>309</v>
      </c>
      <c r="B60" s="1" t="s">
        <v>174</v>
      </c>
      <c r="C60" s="1" t="s">
        <v>302</v>
      </c>
      <c r="D60" s="1" t="s">
        <v>41</v>
      </c>
      <c r="E60" s="1" t="s">
        <v>168</v>
      </c>
      <c r="F60" s="1" t="s">
        <v>43</v>
      </c>
      <c r="G60" s="1" t="s">
        <v>78</v>
      </c>
      <c r="H60" s="1" t="s">
        <v>45</v>
      </c>
      <c r="I60" s="1" t="s">
        <v>46</v>
      </c>
      <c r="J60" s="1" t="s">
        <v>79</v>
      </c>
      <c r="K60" s="1" t="s">
        <v>48</v>
      </c>
      <c r="L60" s="1" t="s">
        <v>97</v>
      </c>
      <c r="M60" s="1" t="s">
        <v>50</v>
      </c>
      <c r="N60" s="1" t="s">
        <v>80</v>
      </c>
      <c r="O60" s="1" t="s">
        <v>52</v>
      </c>
      <c r="P60" s="1" t="s">
        <v>53</v>
      </c>
      <c r="Q60" s="1" t="s">
        <v>175</v>
      </c>
      <c r="R60" s="1" t="s">
        <v>55</v>
      </c>
      <c r="S60" s="1" t="s">
        <v>243</v>
      </c>
      <c r="T60" s="1" t="s">
        <v>57</v>
      </c>
      <c r="U60" s="1" t="s">
        <v>83</v>
      </c>
      <c r="V60" s="1" t="s">
        <v>118</v>
      </c>
      <c r="W60" s="1" t="s">
        <v>60</v>
      </c>
      <c r="X60" s="1" t="s">
        <v>128</v>
      </c>
      <c r="Y60" s="1" t="s">
        <v>62</v>
      </c>
      <c r="Z60" s="1" t="s">
        <v>86</v>
      </c>
      <c r="AA60" s="1" t="s">
        <v>130</v>
      </c>
      <c r="AB60" s="1" t="s">
        <v>131</v>
      </c>
      <c r="AC60" s="1" t="s">
        <v>310</v>
      </c>
      <c r="AD60" s="1" t="s">
        <v>67</v>
      </c>
      <c r="AE60" s="1" t="s">
        <v>50</v>
      </c>
      <c r="AF60" s="1" t="s">
        <v>127</v>
      </c>
      <c r="AG60" s="1" t="s">
        <v>146</v>
      </c>
      <c r="AH60" s="1" t="s">
        <v>91</v>
      </c>
      <c r="AI60" s="1" t="s">
        <v>48</v>
      </c>
      <c r="AJ60" s="1" t="s">
        <v>92</v>
      </c>
      <c r="AK60" s="1" t="s">
        <v>90</v>
      </c>
      <c r="AL60" s="1" t="s">
        <v>48</v>
      </c>
    </row>
    <row r="61" spans="1:38" ht="29.9" customHeight="1" x14ac:dyDescent="0.75">
      <c r="A61" s="1" t="s">
        <v>311</v>
      </c>
      <c r="B61" s="1" t="s">
        <v>39</v>
      </c>
      <c r="C61" s="1" t="s">
        <v>111</v>
      </c>
      <c r="D61" s="1" t="s">
        <v>41</v>
      </c>
      <c r="E61" s="1" t="s">
        <v>95</v>
      </c>
      <c r="F61" s="1" t="s">
        <v>43</v>
      </c>
      <c r="G61" s="1" t="s">
        <v>78</v>
      </c>
      <c r="H61" s="1" t="s">
        <v>45</v>
      </c>
      <c r="I61" s="1" t="s">
        <v>46</v>
      </c>
      <c r="J61" s="1" t="s">
        <v>79</v>
      </c>
      <c r="K61" s="1" t="s">
        <v>48</v>
      </c>
      <c r="L61" s="1" t="s">
        <v>205</v>
      </c>
      <c r="M61" s="1" t="s">
        <v>50</v>
      </c>
      <c r="N61" s="1" t="s">
        <v>80</v>
      </c>
      <c r="O61" s="1" t="s">
        <v>52</v>
      </c>
      <c r="P61" s="1" t="s">
        <v>143</v>
      </c>
      <c r="Q61" s="1" t="s">
        <v>153</v>
      </c>
      <c r="R61" s="1" t="s">
        <v>55</v>
      </c>
      <c r="S61" s="1" t="s">
        <v>190</v>
      </c>
      <c r="T61" s="1" t="s">
        <v>125</v>
      </c>
      <c r="U61" s="1" t="s">
        <v>83</v>
      </c>
      <c r="V61" s="1" t="s">
        <v>126</v>
      </c>
      <c r="W61" s="1" t="s">
        <v>138</v>
      </c>
      <c r="X61" s="1" t="s">
        <v>104</v>
      </c>
      <c r="Y61" s="1" t="s">
        <v>62</v>
      </c>
      <c r="Z61" s="1" t="s">
        <v>158</v>
      </c>
      <c r="AA61" s="1" t="s">
        <v>130</v>
      </c>
      <c r="AB61" s="1" t="s">
        <v>274</v>
      </c>
      <c r="AC61" s="1" t="s">
        <v>312</v>
      </c>
      <c r="AD61" s="1" t="s">
        <v>172</v>
      </c>
      <c r="AE61" s="1" t="s">
        <v>107</v>
      </c>
      <c r="AF61" s="1" t="s">
        <v>91</v>
      </c>
      <c r="AG61" s="1" t="s">
        <v>69</v>
      </c>
      <c r="AH61" s="1" t="s">
        <v>120</v>
      </c>
      <c r="AI61" s="1" t="s">
        <v>313</v>
      </c>
      <c r="AJ61" s="1" t="s">
        <v>107</v>
      </c>
      <c r="AK61" s="1" t="s">
        <v>48</v>
      </c>
      <c r="AL61" s="1" t="s">
        <v>48</v>
      </c>
    </row>
    <row r="62" spans="1:38" ht="29.9" customHeight="1" x14ac:dyDescent="0.75">
      <c r="A62" s="1" t="s">
        <v>314</v>
      </c>
      <c r="B62" s="1" t="s">
        <v>39</v>
      </c>
      <c r="C62" s="1" t="s">
        <v>111</v>
      </c>
      <c r="D62" s="1" t="s">
        <v>41</v>
      </c>
      <c r="E62" s="1" t="s">
        <v>77</v>
      </c>
      <c r="F62" s="1" t="s">
        <v>43</v>
      </c>
      <c r="G62" s="1" t="s">
        <v>44</v>
      </c>
      <c r="H62" s="1" t="s">
        <v>45</v>
      </c>
      <c r="I62" s="1" t="s">
        <v>46</v>
      </c>
      <c r="J62" s="1" t="s">
        <v>184</v>
      </c>
      <c r="K62" s="1" t="s">
        <v>48</v>
      </c>
      <c r="L62" s="1" t="s">
        <v>112</v>
      </c>
      <c r="M62" s="1" t="s">
        <v>50</v>
      </c>
      <c r="N62" s="1" t="s">
        <v>51</v>
      </c>
      <c r="O62" s="1" t="s">
        <v>52</v>
      </c>
      <c r="P62" s="1" t="s">
        <v>315</v>
      </c>
      <c r="Q62" s="1" t="s">
        <v>115</v>
      </c>
      <c r="R62" s="1" t="s">
        <v>232</v>
      </c>
      <c r="S62" s="1" t="s">
        <v>101</v>
      </c>
      <c r="T62" s="1" t="s">
        <v>125</v>
      </c>
      <c r="U62" s="1" t="s">
        <v>83</v>
      </c>
      <c r="V62" s="1" t="s">
        <v>118</v>
      </c>
      <c r="W62" s="1" t="s">
        <v>60</v>
      </c>
      <c r="X62" s="1" t="s">
        <v>84</v>
      </c>
      <c r="Y62" s="1" t="s">
        <v>144</v>
      </c>
      <c r="Z62" s="1" t="s">
        <v>129</v>
      </c>
      <c r="AA62" s="1" t="s">
        <v>87</v>
      </c>
      <c r="AB62" s="1" t="s">
        <v>88</v>
      </c>
      <c r="AC62" s="1" t="s">
        <v>188</v>
      </c>
      <c r="AD62" s="1" t="s">
        <v>67</v>
      </c>
      <c r="AE62" s="1" t="s">
        <v>50</v>
      </c>
      <c r="AF62" s="1" t="s">
        <v>138</v>
      </c>
      <c r="AG62" s="1" t="s">
        <v>278</v>
      </c>
      <c r="AH62" s="1" t="s">
        <v>120</v>
      </c>
      <c r="AI62" s="1" t="s">
        <v>316</v>
      </c>
      <c r="AJ62" s="1" t="s">
        <v>72</v>
      </c>
      <c r="AK62" s="1" t="s">
        <v>67</v>
      </c>
      <c r="AL62" s="1" t="s">
        <v>48</v>
      </c>
    </row>
    <row r="63" spans="1:38" ht="29.9" customHeight="1" x14ac:dyDescent="0.75">
      <c r="A63" s="1" t="s">
        <v>317</v>
      </c>
      <c r="B63" s="1" t="s">
        <v>167</v>
      </c>
      <c r="C63" s="1" t="s">
        <v>318</v>
      </c>
      <c r="D63" s="1" t="s">
        <v>41</v>
      </c>
      <c r="E63" s="1" t="s">
        <v>42</v>
      </c>
      <c r="F63" s="1" t="s">
        <v>43</v>
      </c>
      <c r="G63" s="1" t="s">
        <v>78</v>
      </c>
      <c r="H63" s="1" t="s">
        <v>45</v>
      </c>
      <c r="I63" s="1" t="s">
        <v>46</v>
      </c>
      <c r="J63" s="1" t="s">
        <v>184</v>
      </c>
      <c r="K63" s="1" t="s">
        <v>48</v>
      </c>
      <c r="L63" s="1" t="s">
        <v>112</v>
      </c>
      <c r="M63" s="1" t="s">
        <v>107</v>
      </c>
      <c r="N63" s="1" t="s">
        <v>48</v>
      </c>
      <c r="O63" s="1" t="s">
        <v>81</v>
      </c>
      <c r="P63" s="1" t="s">
        <v>202</v>
      </c>
      <c r="Q63" s="1" t="s">
        <v>180</v>
      </c>
      <c r="R63" s="1" t="s">
        <v>100</v>
      </c>
      <c r="S63" s="1" t="s">
        <v>187</v>
      </c>
      <c r="T63" s="1" t="s">
        <v>57</v>
      </c>
      <c r="U63" s="1" t="s">
        <v>83</v>
      </c>
      <c r="V63" s="1" t="s">
        <v>59</v>
      </c>
      <c r="W63" s="1" t="s">
        <v>127</v>
      </c>
      <c r="X63" s="1" t="s">
        <v>128</v>
      </c>
      <c r="Y63" s="1" t="s">
        <v>144</v>
      </c>
      <c r="Z63" s="1" t="s">
        <v>129</v>
      </c>
      <c r="AA63" s="1" t="s">
        <v>87</v>
      </c>
      <c r="AB63" s="1" t="s">
        <v>88</v>
      </c>
      <c r="AC63" s="1" t="s">
        <v>319</v>
      </c>
      <c r="AD63" s="1" t="s">
        <v>67</v>
      </c>
      <c r="AE63" s="1" t="s">
        <v>107</v>
      </c>
      <c r="AF63" s="1" t="s">
        <v>91</v>
      </c>
      <c r="AG63" s="1" t="s">
        <v>108</v>
      </c>
      <c r="AH63" s="1" t="s">
        <v>48</v>
      </c>
      <c r="AI63" s="1" t="s">
        <v>320</v>
      </c>
      <c r="AJ63" s="1" t="s">
        <v>107</v>
      </c>
      <c r="AK63" s="1" t="s">
        <v>73</v>
      </c>
      <c r="AL63" s="1" t="s">
        <v>321</v>
      </c>
    </row>
    <row r="64" spans="1:38" ht="29.9" customHeight="1" x14ac:dyDescent="0.75">
      <c r="A64" s="1" t="s">
        <v>322</v>
      </c>
      <c r="B64" s="1" t="s">
        <v>94</v>
      </c>
      <c r="C64" s="1" t="s">
        <v>272</v>
      </c>
      <c r="D64" s="1" t="s">
        <v>41</v>
      </c>
      <c r="E64" s="1" t="s">
        <v>42</v>
      </c>
      <c r="F64" s="1" t="s">
        <v>43</v>
      </c>
      <c r="G64" s="1" t="s">
        <v>78</v>
      </c>
      <c r="H64" s="1" t="s">
        <v>45</v>
      </c>
      <c r="I64" s="1" t="s">
        <v>46</v>
      </c>
      <c r="J64" s="1" t="s">
        <v>184</v>
      </c>
      <c r="K64" s="1" t="s">
        <v>48</v>
      </c>
      <c r="L64" s="1" t="s">
        <v>49</v>
      </c>
      <c r="M64" s="1" t="s">
        <v>107</v>
      </c>
      <c r="N64" s="1" t="s">
        <v>48</v>
      </c>
      <c r="O64" s="1" t="s">
        <v>81</v>
      </c>
      <c r="P64" s="1" t="s">
        <v>48</v>
      </c>
      <c r="Q64" s="1" t="s">
        <v>180</v>
      </c>
      <c r="R64" s="1" t="s">
        <v>100</v>
      </c>
      <c r="S64" s="1" t="s">
        <v>246</v>
      </c>
      <c r="T64" s="1" t="s">
        <v>57</v>
      </c>
      <c r="U64" s="1" t="s">
        <v>83</v>
      </c>
      <c r="V64" s="1" t="s">
        <v>103</v>
      </c>
      <c r="W64" s="1" t="s">
        <v>91</v>
      </c>
      <c r="X64" s="1" t="s">
        <v>84</v>
      </c>
      <c r="Y64" s="1" t="s">
        <v>62</v>
      </c>
      <c r="Z64" s="1" t="s">
        <v>86</v>
      </c>
      <c r="AA64" s="1" t="s">
        <v>87</v>
      </c>
      <c r="AB64" s="1" t="s">
        <v>88</v>
      </c>
      <c r="AC64" s="1" t="s">
        <v>323</v>
      </c>
      <c r="AD64" s="1" t="s">
        <v>67</v>
      </c>
      <c r="AE64" s="1" t="s">
        <v>107</v>
      </c>
      <c r="AF64" s="1" t="s">
        <v>91</v>
      </c>
      <c r="AG64" s="1" t="s">
        <v>146</v>
      </c>
      <c r="AH64" s="1" t="s">
        <v>91</v>
      </c>
      <c r="AI64" s="1" t="s">
        <v>48</v>
      </c>
      <c r="AJ64" s="1" t="s">
        <v>107</v>
      </c>
      <c r="AK64" s="1" t="s">
        <v>48</v>
      </c>
      <c r="AL64" s="1" t="s">
        <v>48</v>
      </c>
    </row>
    <row r="65" spans="1:38" ht="29.9" customHeight="1" x14ac:dyDescent="0.75">
      <c r="A65" s="1" t="s">
        <v>324</v>
      </c>
      <c r="B65" s="1" t="s">
        <v>39</v>
      </c>
      <c r="C65" s="1" t="s">
        <v>325</v>
      </c>
      <c r="D65" s="1" t="s">
        <v>48</v>
      </c>
      <c r="E65" s="1" t="s">
        <v>48</v>
      </c>
      <c r="F65" s="1" t="s">
        <v>48</v>
      </c>
      <c r="G65" s="1" t="s">
        <v>48</v>
      </c>
      <c r="H65" s="1" t="s">
        <v>48</v>
      </c>
      <c r="I65" s="1" t="s">
        <v>48</v>
      </c>
      <c r="J65" s="1" t="s">
        <v>48</v>
      </c>
      <c r="K65" s="1" t="s">
        <v>48</v>
      </c>
      <c r="L65" s="1" t="s">
        <v>48</v>
      </c>
      <c r="M65" s="1" t="s">
        <v>48</v>
      </c>
      <c r="N65" s="1" t="s">
        <v>48</v>
      </c>
      <c r="O65" s="1" t="s">
        <v>48</v>
      </c>
      <c r="P65" s="1" t="s">
        <v>48</v>
      </c>
      <c r="Q65" s="1" t="s">
        <v>48</v>
      </c>
      <c r="R65" s="1" t="s">
        <v>48</v>
      </c>
      <c r="S65" s="1" t="s">
        <v>48</v>
      </c>
      <c r="T65" s="1" t="s">
        <v>48</v>
      </c>
      <c r="U65" s="1" t="s">
        <v>48</v>
      </c>
      <c r="V65" s="1" t="s">
        <v>48</v>
      </c>
      <c r="W65" s="1" t="s">
        <v>48</v>
      </c>
      <c r="X65" s="1" t="s">
        <v>48</v>
      </c>
      <c r="Y65" s="1" t="s">
        <v>48</v>
      </c>
      <c r="Z65" s="1" t="s">
        <v>48</v>
      </c>
      <c r="AA65" s="1" t="s">
        <v>48</v>
      </c>
      <c r="AB65" s="1" t="s">
        <v>48</v>
      </c>
      <c r="AC65" s="1" t="s">
        <v>48</v>
      </c>
      <c r="AD65" s="1" t="s">
        <v>48</v>
      </c>
      <c r="AE65" s="1" t="s">
        <v>48</v>
      </c>
      <c r="AF65" s="1" t="s">
        <v>48</v>
      </c>
      <c r="AG65" s="1" t="s">
        <v>48</v>
      </c>
      <c r="AH65" s="1" t="s">
        <v>48</v>
      </c>
      <c r="AI65" s="1" t="s">
        <v>48</v>
      </c>
      <c r="AJ65" s="1" t="s">
        <v>48</v>
      </c>
      <c r="AK65" s="1" t="s">
        <v>48</v>
      </c>
      <c r="AL65" s="1" t="s">
        <v>48</v>
      </c>
    </row>
    <row r="66" spans="1:38" ht="29.9" customHeight="1" x14ac:dyDescent="0.75">
      <c r="A66" s="1" t="s">
        <v>326</v>
      </c>
      <c r="B66" s="1" t="s">
        <v>167</v>
      </c>
      <c r="C66" s="1" t="s">
        <v>214</v>
      </c>
      <c r="D66" s="1" t="s">
        <v>41</v>
      </c>
      <c r="E66" s="1" t="s">
        <v>168</v>
      </c>
      <c r="F66" s="1" t="s">
        <v>43</v>
      </c>
      <c r="G66" s="1" t="s">
        <v>96</v>
      </c>
      <c r="H66" s="1" t="s">
        <v>45</v>
      </c>
      <c r="I66" s="1" t="s">
        <v>46</v>
      </c>
      <c r="J66" s="1" t="s">
        <v>184</v>
      </c>
      <c r="K66" s="1" t="s">
        <v>48</v>
      </c>
      <c r="L66" s="1" t="s">
        <v>97</v>
      </c>
      <c r="M66" s="1" t="s">
        <v>50</v>
      </c>
      <c r="N66" s="1" t="s">
        <v>80</v>
      </c>
      <c r="O66" s="1" t="s">
        <v>81</v>
      </c>
      <c r="P66" s="1" t="s">
        <v>53</v>
      </c>
      <c r="Q66" s="1" t="s">
        <v>180</v>
      </c>
      <c r="R66" s="1" t="s">
        <v>135</v>
      </c>
      <c r="S66" s="1" t="s">
        <v>56</v>
      </c>
      <c r="T66" s="1" t="s">
        <v>125</v>
      </c>
      <c r="U66" s="1" t="s">
        <v>83</v>
      </c>
      <c r="V66" s="1" t="s">
        <v>137</v>
      </c>
      <c r="W66" s="1" t="s">
        <v>138</v>
      </c>
      <c r="X66" s="1" t="s">
        <v>128</v>
      </c>
      <c r="Y66" s="1" t="s">
        <v>85</v>
      </c>
      <c r="Z66" s="1" t="s">
        <v>158</v>
      </c>
      <c r="AA66" s="1" t="s">
        <v>64</v>
      </c>
      <c r="AB66" s="1" t="s">
        <v>88</v>
      </c>
      <c r="AC66" s="1" t="s">
        <v>244</v>
      </c>
      <c r="AD66" s="1" t="s">
        <v>67</v>
      </c>
      <c r="AE66" s="1" t="s">
        <v>107</v>
      </c>
      <c r="AF66" s="1" t="s">
        <v>91</v>
      </c>
      <c r="AG66" s="1" t="s">
        <v>146</v>
      </c>
      <c r="AH66" s="1" t="s">
        <v>91</v>
      </c>
      <c r="AI66" s="1" t="s">
        <v>48</v>
      </c>
      <c r="AJ66" s="1" t="s">
        <v>107</v>
      </c>
      <c r="AK66" s="1" t="s">
        <v>48</v>
      </c>
      <c r="AL66" s="1" t="s">
        <v>48</v>
      </c>
    </row>
    <row r="67" spans="1:38" ht="29.9" customHeight="1" x14ac:dyDescent="0.75">
      <c r="A67" s="1" t="s">
        <v>327</v>
      </c>
      <c r="B67" s="1" t="s">
        <v>94</v>
      </c>
      <c r="C67" s="1" t="s">
        <v>261</v>
      </c>
      <c r="D67" s="1" t="s">
        <v>41</v>
      </c>
      <c r="E67" s="1" t="s">
        <v>42</v>
      </c>
      <c r="F67" s="1" t="s">
        <v>43</v>
      </c>
      <c r="G67" s="1" t="s">
        <v>78</v>
      </c>
      <c r="H67" s="1" t="s">
        <v>45</v>
      </c>
      <c r="I67" s="1" t="s">
        <v>46</v>
      </c>
      <c r="J67" s="1" t="s">
        <v>184</v>
      </c>
      <c r="K67" s="1" t="s">
        <v>48</v>
      </c>
      <c r="L67" s="1" t="s">
        <v>205</v>
      </c>
      <c r="M67" s="1" t="s">
        <v>50</v>
      </c>
      <c r="N67" s="1" t="s">
        <v>261</v>
      </c>
      <c r="O67" s="1" t="s">
        <v>156</v>
      </c>
      <c r="P67" s="1" t="s">
        <v>315</v>
      </c>
      <c r="Q67" s="1" t="s">
        <v>328</v>
      </c>
      <c r="R67" s="1" t="s">
        <v>100</v>
      </c>
      <c r="S67" s="1" t="s">
        <v>136</v>
      </c>
      <c r="T67" s="1" t="s">
        <v>102</v>
      </c>
      <c r="U67" s="1" t="s">
        <v>194</v>
      </c>
      <c r="V67" s="1" t="s">
        <v>103</v>
      </c>
      <c r="W67" s="1" t="s">
        <v>91</v>
      </c>
      <c r="X67" s="1" t="s">
        <v>104</v>
      </c>
      <c r="Y67" s="1" t="s">
        <v>62</v>
      </c>
      <c r="Z67" s="1" t="s">
        <v>129</v>
      </c>
      <c r="AA67" s="1" t="s">
        <v>130</v>
      </c>
      <c r="AB67" s="1" t="s">
        <v>88</v>
      </c>
      <c r="AC67" s="1" t="s">
        <v>48</v>
      </c>
      <c r="AD67" s="1" t="s">
        <v>48</v>
      </c>
      <c r="AE67" s="1" t="s">
        <v>107</v>
      </c>
      <c r="AF67" s="1" t="s">
        <v>91</v>
      </c>
      <c r="AG67" s="1" t="s">
        <v>108</v>
      </c>
      <c r="AH67" s="1" t="s">
        <v>91</v>
      </c>
      <c r="AI67" s="1" t="s">
        <v>48</v>
      </c>
      <c r="AJ67" s="1" t="s">
        <v>107</v>
      </c>
      <c r="AK67" s="1" t="s">
        <v>73</v>
      </c>
      <c r="AL67" s="1" t="s">
        <v>48</v>
      </c>
    </row>
    <row r="68" spans="1:38" ht="29.9" customHeight="1" x14ac:dyDescent="0.75">
      <c r="A68" s="1" t="s">
        <v>329</v>
      </c>
      <c r="B68" s="1" t="s">
        <v>94</v>
      </c>
      <c r="C68" s="1" t="s">
        <v>111</v>
      </c>
      <c r="D68" s="1" t="s">
        <v>41</v>
      </c>
      <c r="E68" s="1" t="s">
        <v>42</v>
      </c>
      <c r="F68" s="1" t="s">
        <v>43</v>
      </c>
      <c r="G68" s="1" t="s">
        <v>44</v>
      </c>
      <c r="H68" s="1" t="s">
        <v>45</v>
      </c>
      <c r="I68" s="1" t="s">
        <v>46</v>
      </c>
      <c r="J68" s="1" t="s">
        <v>79</v>
      </c>
      <c r="K68" s="1" t="s">
        <v>48</v>
      </c>
      <c r="L68" s="1" t="s">
        <v>97</v>
      </c>
      <c r="M68" s="1" t="s">
        <v>50</v>
      </c>
      <c r="N68" s="1" t="s">
        <v>80</v>
      </c>
      <c r="O68" s="1" t="s">
        <v>52</v>
      </c>
      <c r="P68" s="1" t="s">
        <v>169</v>
      </c>
      <c r="Q68" s="1" t="s">
        <v>54</v>
      </c>
      <c r="R68" s="1" t="s">
        <v>55</v>
      </c>
      <c r="S68" s="1" t="s">
        <v>136</v>
      </c>
      <c r="T68" s="1" t="s">
        <v>125</v>
      </c>
      <c r="U68" s="1" t="s">
        <v>83</v>
      </c>
      <c r="V68" s="1" t="s">
        <v>126</v>
      </c>
      <c r="W68" s="1" t="s">
        <v>127</v>
      </c>
      <c r="X68" s="1" t="s">
        <v>128</v>
      </c>
      <c r="Y68" s="1" t="s">
        <v>85</v>
      </c>
      <c r="Z68" s="1" t="s">
        <v>63</v>
      </c>
      <c r="AA68" s="1" t="s">
        <v>64</v>
      </c>
      <c r="AB68" s="1" t="s">
        <v>65</v>
      </c>
      <c r="AC68" s="1" t="s">
        <v>217</v>
      </c>
      <c r="AD68" s="1" t="s">
        <v>172</v>
      </c>
      <c r="AE68" s="1" t="s">
        <v>50</v>
      </c>
      <c r="AF68" s="1" t="s">
        <v>127</v>
      </c>
      <c r="AG68" s="1" t="s">
        <v>69</v>
      </c>
      <c r="AH68" s="1" t="s">
        <v>91</v>
      </c>
      <c r="AI68" s="1" t="s">
        <v>48</v>
      </c>
      <c r="AJ68" s="1" t="s">
        <v>161</v>
      </c>
      <c r="AK68" s="1" t="s">
        <v>48</v>
      </c>
      <c r="AL68" s="1" t="s">
        <v>48</v>
      </c>
    </row>
    <row r="69" spans="1:38" ht="29.9" customHeight="1" x14ac:dyDescent="0.75">
      <c r="A69" s="1" t="s">
        <v>330</v>
      </c>
      <c r="B69" s="1" t="s">
        <v>167</v>
      </c>
      <c r="C69" s="1" t="s">
        <v>197</v>
      </c>
      <c r="D69" s="1" t="s">
        <v>41</v>
      </c>
      <c r="E69" s="1" t="s">
        <v>168</v>
      </c>
      <c r="F69" s="1" t="s">
        <v>43</v>
      </c>
      <c r="G69" s="1" t="s">
        <v>78</v>
      </c>
      <c r="H69" s="1" t="s">
        <v>45</v>
      </c>
      <c r="I69" s="1" t="s">
        <v>46</v>
      </c>
      <c r="J69" s="1" t="s">
        <v>79</v>
      </c>
      <c r="K69" s="1" t="s">
        <v>48</v>
      </c>
      <c r="L69" s="1" t="s">
        <v>97</v>
      </c>
      <c r="M69" s="1" t="s">
        <v>50</v>
      </c>
      <c r="N69" s="1" t="s">
        <v>80</v>
      </c>
      <c r="O69" s="1" t="s">
        <v>156</v>
      </c>
      <c r="P69" s="1" t="s">
        <v>143</v>
      </c>
      <c r="Q69" s="1" t="s">
        <v>180</v>
      </c>
      <c r="R69" s="1" t="s">
        <v>135</v>
      </c>
      <c r="S69" s="1" t="s">
        <v>157</v>
      </c>
      <c r="T69" s="1" t="s">
        <v>125</v>
      </c>
      <c r="U69" s="1" t="s">
        <v>83</v>
      </c>
      <c r="V69" s="1" t="s">
        <v>137</v>
      </c>
      <c r="W69" s="1" t="s">
        <v>138</v>
      </c>
      <c r="X69" s="1" t="s">
        <v>84</v>
      </c>
      <c r="Y69" s="1" t="s">
        <v>62</v>
      </c>
      <c r="Z69" s="1" t="s">
        <v>129</v>
      </c>
      <c r="AA69" s="1" t="s">
        <v>64</v>
      </c>
      <c r="AB69" s="1" t="s">
        <v>131</v>
      </c>
      <c r="AC69" s="1" t="s">
        <v>241</v>
      </c>
      <c r="AD69" s="1" t="s">
        <v>172</v>
      </c>
      <c r="AE69" s="1" t="s">
        <v>107</v>
      </c>
      <c r="AF69" s="1" t="s">
        <v>48</v>
      </c>
      <c r="AG69" s="1" t="s">
        <v>146</v>
      </c>
      <c r="AH69" s="1" t="s">
        <v>165</v>
      </c>
      <c r="AI69" s="1" t="s">
        <v>48</v>
      </c>
      <c r="AJ69" s="1" t="s">
        <v>107</v>
      </c>
      <c r="AK69" s="1" t="s">
        <v>48</v>
      </c>
      <c r="AL69" s="1" t="s">
        <v>48</v>
      </c>
    </row>
    <row r="70" spans="1:38" ht="29.9" customHeight="1" x14ac:dyDescent="0.75">
      <c r="A70" s="1" t="s">
        <v>331</v>
      </c>
      <c r="B70" s="1" t="s">
        <v>174</v>
      </c>
      <c r="C70" s="1" t="s">
        <v>40</v>
      </c>
      <c r="D70" s="1" t="s">
        <v>41</v>
      </c>
      <c r="E70" s="1" t="s">
        <v>168</v>
      </c>
      <c r="F70" s="1" t="s">
        <v>43</v>
      </c>
      <c r="G70" s="1" t="s">
        <v>78</v>
      </c>
      <c r="H70" s="1" t="s">
        <v>45</v>
      </c>
      <c r="I70" s="1" t="s">
        <v>46</v>
      </c>
      <c r="J70" s="1" t="s">
        <v>184</v>
      </c>
      <c r="K70" s="1" t="s">
        <v>48</v>
      </c>
      <c r="L70" s="1" t="s">
        <v>97</v>
      </c>
      <c r="M70" s="1" t="s">
        <v>50</v>
      </c>
      <c r="N70" s="1" t="s">
        <v>80</v>
      </c>
      <c r="O70" s="1" t="s">
        <v>52</v>
      </c>
      <c r="P70" s="1" t="s">
        <v>98</v>
      </c>
      <c r="Q70" s="1" t="s">
        <v>153</v>
      </c>
      <c r="R70" s="1" t="s">
        <v>55</v>
      </c>
      <c r="S70" s="1" t="s">
        <v>56</v>
      </c>
      <c r="T70" s="1" t="s">
        <v>125</v>
      </c>
      <c r="U70" s="1" t="s">
        <v>117</v>
      </c>
      <c r="V70" s="1" t="s">
        <v>118</v>
      </c>
      <c r="W70" s="1" t="s">
        <v>91</v>
      </c>
      <c r="X70" s="1" t="s">
        <v>104</v>
      </c>
      <c r="Y70" s="1" t="s">
        <v>85</v>
      </c>
      <c r="Z70" s="1" t="s">
        <v>129</v>
      </c>
      <c r="AA70" s="1" t="s">
        <v>130</v>
      </c>
      <c r="AB70" s="1" t="s">
        <v>148</v>
      </c>
      <c r="AC70" s="1" t="s">
        <v>332</v>
      </c>
      <c r="AD70" s="1" t="s">
        <v>172</v>
      </c>
      <c r="AE70" s="1" t="s">
        <v>50</v>
      </c>
      <c r="AF70" s="1" t="s">
        <v>127</v>
      </c>
      <c r="AG70" s="1" t="s">
        <v>69</v>
      </c>
      <c r="AH70" s="1" t="s">
        <v>91</v>
      </c>
      <c r="AI70" s="1" t="s">
        <v>48</v>
      </c>
      <c r="AJ70" s="1" t="s">
        <v>107</v>
      </c>
      <c r="AK70" s="1" t="s">
        <v>73</v>
      </c>
      <c r="AL70" s="1" t="s">
        <v>48</v>
      </c>
    </row>
    <row r="71" spans="1:38" ht="29.9" customHeight="1" x14ac:dyDescent="0.75">
      <c r="A71" s="1" t="s">
        <v>333</v>
      </c>
      <c r="B71" s="1" t="s">
        <v>167</v>
      </c>
      <c r="C71" s="1" t="s">
        <v>124</v>
      </c>
      <c r="D71" s="1" t="s">
        <v>41</v>
      </c>
      <c r="E71" s="1" t="s">
        <v>42</v>
      </c>
      <c r="F71" s="1" t="s">
        <v>43</v>
      </c>
      <c r="G71" s="1" t="s">
        <v>78</v>
      </c>
      <c r="H71" s="1" t="s">
        <v>45</v>
      </c>
      <c r="I71" s="1" t="s">
        <v>46</v>
      </c>
      <c r="J71" s="1" t="s">
        <v>184</v>
      </c>
      <c r="K71" s="1" t="s">
        <v>48</v>
      </c>
      <c r="L71" s="1" t="s">
        <v>334</v>
      </c>
      <c r="M71" s="1" t="s">
        <v>50</v>
      </c>
      <c r="N71" s="1" t="s">
        <v>80</v>
      </c>
      <c r="O71" s="1" t="s">
        <v>52</v>
      </c>
      <c r="P71" s="1" t="s">
        <v>143</v>
      </c>
      <c r="Q71" s="1" t="s">
        <v>54</v>
      </c>
      <c r="R71" s="1" t="s">
        <v>48</v>
      </c>
      <c r="S71" s="1" t="s">
        <v>82</v>
      </c>
      <c r="T71" s="1" t="s">
        <v>125</v>
      </c>
      <c r="U71" s="1" t="s">
        <v>83</v>
      </c>
      <c r="V71" s="1" t="s">
        <v>118</v>
      </c>
      <c r="W71" s="1" t="s">
        <v>127</v>
      </c>
      <c r="X71" s="1" t="s">
        <v>84</v>
      </c>
      <c r="Y71" s="1" t="s">
        <v>85</v>
      </c>
      <c r="Z71" s="1" t="s">
        <v>63</v>
      </c>
      <c r="AA71" s="1" t="s">
        <v>64</v>
      </c>
      <c r="AB71" s="1" t="s">
        <v>131</v>
      </c>
      <c r="AC71" s="1" t="s">
        <v>335</v>
      </c>
      <c r="AD71" s="1" t="s">
        <v>67</v>
      </c>
      <c r="AE71" s="1" t="s">
        <v>50</v>
      </c>
      <c r="AF71" s="1" t="s">
        <v>138</v>
      </c>
      <c r="AG71" s="1" t="s">
        <v>146</v>
      </c>
      <c r="AH71" s="1" t="s">
        <v>120</v>
      </c>
      <c r="AI71" s="1" t="s">
        <v>336</v>
      </c>
      <c r="AJ71" s="1" t="s">
        <v>161</v>
      </c>
      <c r="AK71" s="1" t="s">
        <v>90</v>
      </c>
      <c r="AL71" s="1" t="s">
        <v>48</v>
      </c>
    </row>
    <row r="72" spans="1:38" ht="29.9" customHeight="1" x14ac:dyDescent="0.75">
      <c r="A72" s="1" t="s">
        <v>337</v>
      </c>
      <c r="B72" s="1" t="s">
        <v>39</v>
      </c>
      <c r="C72" s="1" t="s">
        <v>111</v>
      </c>
      <c r="D72" s="1" t="s">
        <v>286</v>
      </c>
      <c r="E72" s="1" t="s">
        <v>42</v>
      </c>
      <c r="F72" s="1" t="s">
        <v>43</v>
      </c>
      <c r="G72" s="1" t="s">
        <v>44</v>
      </c>
      <c r="H72" s="1" t="s">
        <v>288</v>
      </c>
      <c r="I72" s="1" t="s">
        <v>46</v>
      </c>
      <c r="J72" s="1" t="s">
        <v>79</v>
      </c>
      <c r="K72" s="1" t="s">
        <v>48</v>
      </c>
      <c r="L72" s="1" t="s">
        <v>49</v>
      </c>
      <c r="M72" s="1" t="s">
        <v>50</v>
      </c>
      <c r="N72" s="1" t="s">
        <v>261</v>
      </c>
      <c r="O72" s="1" t="s">
        <v>52</v>
      </c>
      <c r="P72" s="1" t="s">
        <v>143</v>
      </c>
      <c r="Q72" s="1" t="s">
        <v>54</v>
      </c>
      <c r="R72" s="1" t="s">
        <v>135</v>
      </c>
      <c r="S72" s="1" t="s">
        <v>136</v>
      </c>
      <c r="T72" s="1" t="s">
        <v>57</v>
      </c>
      <c r="U72" s="1" t="s">
        <v>117</v>
      </c>
      <c r="V72" s="1" t="s">
        <v>126</v>
      </c>
      <c r="W72" s="1" t="s">
        <v>127</v>
      </c>
      <c r="X72" s="1" t="s">
        <v>128</v>
      </c>
      <c r="Y72" s="1" t="s">
        <v>85</v>
      </c>
      <c r="Z72" s="1" t="s">
        <v>262</v>
      </c>
      <c r="AA72" s="1" t="s">
        <v>64</v>
      </c>
      <c r="AB72" s="1" t="s">
        <v>65</v>
      </c>
      <c r="AC72" s="1" t="s">
        <v>203</v>
      </c>
      <c r="AD72" s="1" t="s">
        <v>90</v>
      </c>
      <c r="AE72" s="1" t="s">
        <v>50</v>
      </c>
      <c r="AF72" s="1" t="s">
        <v>127</v>
      </c>
      <c r="AG72" s="1" t="s">
        <v>69</v>
      </c>
      <c r="AH72" s="1" t="s">
        <v>91</v>
      </c>
      <c r="AI72" s="1" t="s">
        <v>48</v>
      </c>
      <c r="AJ72" s="1" t="s">
        <v>72</v>
      </c>
      <c r="AK72" s="1" t="s">
        <v>67</v>
      </c>
      <c r="AL72" s="1" t="s">
        <v>48</v>
      </c>
    </row>
    <row r="73" spans="1:38" ht="29.9" customHeight="1" x14ac:dyDescent="0.75">
      <c r="A73" s="1" t="s">
        <v>338</v>
      </c>
      <c r="B73" s="1" t="s">
        <v>75</v>
      </c>
      <c r="C73" s="1" t="s">
        <v>179</v>
      </c>
      <c r="D73" s="1" t="s">
        <v>41</v>
      </c>
      <c r="E73" s="1" t="s">
        <v>77</v>
      </c>
      <c r="F73" s="1" t="s">
        <v>43</v>
      </c>
      <c r="G73" s="1" t="s">
        <v>78</v>
      </c>
      <c r="H73" s="1" t="s">
        <v>45</v>
      </c>
      <c r="I73" s="1" t="s">
        <v>46</v>
      </c>
      <c r="J73" s="1" t="s">
        <v>79</v>
      </c>
      <c r="K73" s="1" t="s">
        <v>48</v>
      </c>
      <c r="L73" s="1" t="s">
        <v>97</v>
      </c>
      <c r="M73" s="1" t="s">
        <v>50</v>
      </c>
      <c r="N73" s="1" t="s">
        <v>80</v>
      </c>
      <c r="O73" s="1" t="s">
        <v>81</v>
      </c>
      <c r="P73" s="1" t="s">
        <v>53</v>
      </c>
      <c r="Q73" s="1" t="s">
        <v>180</v>
      </c>
      <c r="R73" s="1" t="s">
        <v>100</v>
      </c>
      <c r="S73" s="1" t="s">
        <v>101</v>
      </c>
      <c r="T73" s="1" t="s">
        <v>125</v>
      </c>
      <c r="U73" s="1" t="s">
        <v>117</v>
      </c>
      <c r="V73" s="1" t="s">
        <v>103</v>
      </c>
      <c r="W73" s="1" t="s">
        <v>91</v>
      </c>
      <c r="X73" s="1" t="s">
        <v>84</v>
      </c>
      <c r="Y73" s="1" t="s">
        <v>85</v>
      </c>
      <c r="Z73" s="1" t="s">
        <v>63</v>
      </c>
      <c r="AA73" s="1" t="s">
        <v>64</v>
      </c>
      <c r="AB73" s="1" t="s">
        <v>65</v>
      </c>
      <c r="AC73" s="1" t="s">
        <v>339</v>
      </c>
      <c r="AD73" s="1" t="s">
        <v>67</v>
      </c>
      <c r="AE73" s="1" t="s">
        <v>50</v>
      </c>
      <c r="AF73" s="1" t="s">
        <v>91</v>
      </c>
      <c r="AG73" s="1" t="s">
        <v>146</v>
      </c>
      <c r="AH73" s="1" t="s">
        <v>91</v>
      </c>
      <c r="AI73" s="1" t="s">
        <v>48</v>
      </c>
      <c r="AJ73" s="1" t="s">
        <v>107</v>
      </c>
      <c r="AK73" s="1" t="s">
        <v>48</v>
      </c>
      <c r="AL73" s="1" t="s">
        <v>48</v>
      </c>
    </row>
    <row r="74" spans="1:38" ht="29.9" customHeight="1" x14ac:dyDescent="0.75">
      <c r="A74" s="1" t="s">
        <v>340</v>
      </c>
      <c r="B74" s="1" t="s">
        <v>110</v>
      </c>
      <c r="C74" s="1" t="s">
        <v>111</v>
      </c>
      <c r="D74" s="1" t="s">
        <v>41</v>
      </c>
      <c r="E74" s="1" t="s">
        <v>42</v>
      </c>
      <c r="F74" s="1" t="s">
        <v>43</v>
      </c>
      <c r="G74" s="1" t="s">
        <v>44</v>
      </c>
      <c r="H74" s="1" t="s">
        <v>45</v>
      </c>
      <c r="I74" s="1" t="s">
        <v>46</v>
      </c>
      <c r="J74" s="1" t="s">
        <v>79</v>
      </c>
      <c r="K74" s="1" t="s">
        <v>48</v>
      </c>
      <c r="L74" s="1" t="s">
        <v>205</v>
      </c>
      <c r="M74" s="1" t="s">
        <v>50</v>
      </c>
      <c r="N74" s="1" t="s">
        <v>80</v>
      </c>
      <c r="O74" s="1" t="s">
        <v>52</v>
      </c>
      <c r="P74" s="1" t="s">
        <v>169</v>
      </c>
      <c r="Q74" s="1" t="s">
        <v>153</v>
      </c>
      <c r="R74" s="1" t="s">
        <v>100</v>
      </c>
      <c r="S74" s="1" t="s">
        <v>101</v>
      </c>
      <c r="T74" s="1" t="s">
        <v>102</v>
      </c>
      <c r="U74" s="1" t="s">
        <v>194</v>
      </c>
      <c r="V74" s="1" t="s">
        <v>137</v>
      </c>
      <c r="W74" s="1" t="s">
        <v>91</v>
      </c>
      <c r="X74" s="1" t="s">
        <v>104</v>
      </c>
      <c r="Y74" s="1" t="s">
        <v>85</v>
      </c>
      <c r="Z74" s="1" t="s">
        <v>129</v>
      </c>
      <c r="AA74" s="1" t="s">
        <v>130</v>
      </c>
      <c r="AB74" s="1" t="s">
        <v>148</v>
      </c>
      <c r="AC74" s="1" t="s">
        <v>341</v>
      </c>
      <c r="AD74" s="1" t="s">
        <v>172</v>
      </c>
      <c r="AE74" s="1" t="s">
        <v>107</v>
      </c>
      <c r="AF74" s="1" t="s">
        <v>91</v>
      </c>
      <c r="AG74" s="1" t="s">
        <v>108</v>
      </c>
      <c r="AH74" s="1" t="s">
        <v>91</v>
      </c>
      <c r="AI74" s="1" t="s">
        <v>48</v>
      </c>
      <c r="AJ74" s="1" t="s">
        <v>107</v>
      </c>
      <c r="AK74" s="1" t="s">
        <v>48</v>
      </c>
      <c r="AL74" s="1" t="s">
        <v>48</v>
      </c>
    </row>
    <row r="75" spans="1:38" ht="29.9" customHeight="1" x14ac:dyDescent="0.75">
      <c r="A75" s="1" t="s">
        <v>342</v>
      </c>
      <c r="B75" s="1" t="s">
        <v>167</v>
      </c>
      <c r="C75" s="1" t="s">
        <v>111</v>
      </c>
      <c r="D75" s="1" t="s">
        <v>41</v>
      </c>
      <c r="E75" s="1" t="s">
        <v>168</v>
      </c>
      <c r="F75" s="1" t="s">
        <v>43</v>
      </c>
      <c r="G75" s="1" t="s">
        <v>78</v>
      </c>
      <c r="H75" s="1" t="s">
        <v>45</v>
      </c>
      <c r="I75" s="1" t="s">
        <v>46</v>
      </c>
      <c r="J75" s="1" t="s">
        <v>79</v>
      </c>
      <c r="K75" s="1" t="s">
        <v>48</v>
      </c>
      <c r="L75" s="1" t="s">
        <v>97</v>
      </c>
      <c r="M75" s="1" t="s">
        <v>50</v>
      </c>
      <c r="N75" s="1" t="s">
        <v>80</v>
      </c>
      <c r="O75" s="1" t="s">
        <v>52</v>
      </c>
      <c r="P75" s="1" t="s">
        <v>98</v>
      </c>
      <c r="Q75" s="1" t="s">
        <v>54</v>
      </c>
      <c r="R75" s="1" t="s">
        <v>100</v>
      </c>
      <c r="S75" s="1" t="s">
        <v>101</v>
      </c>
      <c r="T75" s="1" t="s">
        <v>125</v>
      </c>
      <c r="U75" s="1" t="s">
        <v>117</v>
      </c>
      <c r="V75" s="1" t="s">
        <v>137</v>
      </c>
      <c r="W75" s="1" t="s">
        <v>91</v>
      </c>
      <c r="X75" s="1" t="s">
        <v>104</v>
      </c>
      <c r="Y75" s="1" t="s">
        <v>62</v>
      </c>
      <c r="Z75" s="1" t="s">
        <v>129</v>
      </c>
      <c r="AA75" s="1" t="s">
        <v>130</v>
      </c>
      <c r="AB75" s="1" t="s">
        <v>148</v>
      </c>
      <c r="AC75" s="1" t="s">
        <v>140</v>
      </c>
      <c r="AD75" s="1" t="s">
        <v>141</v>
      </c>
      <c r="AE75" s="1" t="s">
        <v>107</v>
      </c>
      <c r="AF75" s="1" t="s">
        <v>91</v>
      </c>
      <c r="AG75" s="1" t="s">
        <v>146</v>
      </c>
      <c r="AH75" s="1" t="s">
        <v>91</v>
      </c>
      <c r="AI75" s="1" t="s">
        <v>48</v>
      </c>
      <c r="AJ75" s="1" t="s">
        <v>107</v>
      </c>
      <c r="AK75" s="1" t="s">
        <v>73</v>
      </c>
      <c r="AL75" s="1" t="s">
        <v>48</v>
      </c>
    </row>
    <row r="76" spans="1:38" ht="29.9" customHeight="1" x14ac:dyDescent="0.75">
      <c r="A76" s="1" t="s">
        <v>343</v>
      </c>
      <c r="B76" s="1" t="s">
        <v>167</v>
      </c>
      <c r="C76" s="1" t="s">
        <v>40</v>
      </c>
      <c r="D76" s="1" t="s">
        <v>41</v>
      </c>
      <c r="E76" s="1" t="s">
        <v>168</v>
      </c>
      <c r="F76" s="1" t="s">
        <v>43</v>
      </c>
      <c r="G76" s="1" t="s">
        <v>78</v>
      </c>
      <c r="H76" s="1" t="s">
        <v>45</v>
      </c>
      <c r="I76" s="1" t="s">
        <v>46</v>
      </c>
      <c r="J76" s="1" t="s">
        <v>184</v>
      </c>
      <c r="K76" s="1" t="s">
        <v>48</v>
      </c>
      <c r="L76" s="1" t="s">
        <v>97</v>
      </c>
      <c r="M76" s="1" t="s">
        <v>50</v>
      </c>
      <c r="N76" s="1" t="s">
        <v>80</v>
      </c>
      <c r="O76" s="1" t="s">
        <v>52</v>
      </c>
      <c r="P76" s="1" t="s">
        <v>169</v>
      </c>
      <c r="Q76" s="1" t="s">
        <v>175</v>
      </c>
      <c r="R76" s="1" t="s">
        <v>100</v>
      </c>
      <c r="S76" s="1" t="s">
        <v>221</v>
      </c>
      <c r="T76" s="1" t="s">
        <v>125</v>
      </c>
      <c r="U76" s="1" t="s">
        <v>117</v>
      </c>
      <c r="V76" s="1" t="s">
        <v>137</v>
      </c>
      <c r="W76" s="1" t="s">
        <v>127</v>
      </c>
      <c r="X76" s="1" t="s">
        <v>84</v>
      </c>
      <c r="Y76" s="1" t="s">
        <v>85</v>
      </c>
      <c r="Z76" s="1" t="s">
        <v>129</v>
      </c>
      <c r="AA76" s="1" t="s">
        <v>64</v>
      </c>
      <c r="AB76" s="1" t="s">
        <v>131</v>
      </c>
      <c r="AC76" s="1" t="s">
        <v>344</v>
      </c>
      <c r="AD76" s="1" t="s">
        <v>172</v>
      </c>
      <c r="AE76" s="1" t="s">
        <v>107</v>
      </c>
      <c r="AF76" s="1" t="s">
        <v>48</v>
      </c>
      <c r="AG76" s="1" t="s">
        <v>146</v>
      </c>
      <c r="AH76" s="1" t="s">
        <v>91</v>
      </c>
      <c r="AI76" s="1" t="s">
        <v>48</v>
      </c>
      <c r="AJ76" s="1" t="s">
        <v>107</v>
      </c>
      <c r="AK76" s="1" t="s">
        <v>48</v>
      </c>
      <c r="AL76" s="1" t="s">
        <v>48</v>
      </c>
    </row>
    <row r="77" spans="1:38" ht="29.9" customHeight="1" x14ac:dyDescent="0.75">
      <c r="A77" s="1" t="s">
        <v>345</v>
      </c>
      <c r="B77" s="1" t="s">
        <v>167</v>
      </c>
      <c r="C77" s="1" t="s">
        <v>214</v>
      </c>
      <c r="D77" s="1" t="s">
        <v>41</v>
      </c>
      <c r="E77" s="1" t="s">
        <v>168</v>
      </c>
      <c r="F77" s="1" t="s">
        <v>43</v>
      </c>
      <c r="G77" s="1" t="s">
        <v>78</v>
      </c>
      <c r="H77" s="1" t="s">
        <v>45</v>
      </c>
      <c r="I77" s="1" t="s">
        <v>220</v>
      </c>
      <c r="J77" s="1" t="s">
        <v>47</v>
      </c>
      <c r="K77" s="1" t="s">
        <v>48</v>
      </c>
      <c r="L77" s="1" t="s">
        <v>334</v>
      </c>
      <c r="M77" s="1" t="s">
        <v>107</v>
      </c>
      <c r="N77" s="1" t="s">
        <v>261</v>
      </c>
      <c r="O77" s="1" t="s">
        <v>81</v>
      </c>
      <c r="P77" s="1" t="s">
        <v>202</v>
      </c>
      <c r="Q77" s="1" t="s">
        <v>180</v>
      </c>
      <c r="R77" s="1" t="s">
        <v>55</v>
      </c>
      <c r="S77" s="1" t="s">
        <v>221</v>
      </c>
      <c r="T77" s="1" t="s">
        <v>102</v>
      </c>
      <c r="U77" s="1" t="s">
        <v>194</v>
      </c>
      <c r="V77" s="1" t="s">
        <v>103</v>
      </c>
      <c r="W77" s="1" t="s">
        <v>91</v>
      </c>
      <c r="X77" s="1" t="s">
        <v>206</v>
      </c>
      <c r="Y77" s="1" t="s">
        <v>144</v>
      </c>
      <c r="Z77" s="1" t="s">
        <v>262</v>
      </c>
      <c r="AA77" s="1" t="s">
        <v>105</v>
      </c>
      <c r="AB77" s="1" t="s">
        <v>88</v>
      </c>
      <c r="AC77" s="1" t="s">
        <v>269</v>
      </c>
      <c r="AD77" s="1" t="s">
        <v>90</v>
      </c>
      <c r="AE77" s="1" t="s">
        <v>107</v>
      </c>
      <c r="AF77" s="1" t="s">
        <v>60</v>
      </c>
      <c r="AG77" s="1" t="s">
        <v>69</v>
      </c>
      <c r="AH77" s="1" t="s">
        <v>165</v>
      </c>
      <c r="AI77" s="1" t="s">
        <v>48</v>
      </c>
      <c r="AJ77" s="1" t="s">
        <v>161</v>
      </c>
      <c r="AK77" s="1" t="s">
        <v>48</v>
      </c>
      <c r="AL77" s="1" t="s">
        <v>107</v>
      </c>
    </row>
    <row r="78" spans="1:38" ht="29.9" customHeight="1" x14ac:dyDescent="0.75">
      <c r="A78" s="1" t="s">
        <v>346</v>
      </c>
      <c r="B78" s="1" t="s">
        <v>174</v>
      </c>
      <c r="C78" s="1" t="s">
        <v>111</v>
      </c>
      <c r="D78" s="1" t="s">
        <v>41</v>
      </c>
      <c r="E78" s="1" t="s">
        <v>77</v>
      </c>
      <c r="F78" s="1" t="s">
        <v>43</v>
      </c>
      <c r="G78" s="1" t="s">
        <v>96</v>
      </c>
      <c r="H78" s="1" t="s">
        <v>45</v>
      </c>
      <c r="I78" s="1" t="s">
        <v>46</v>
      </c>
      <c r="J78" s="1" t="s">
        <v>79</v>
      </c>
      <c r="K78" s="1" t="s">
        <v>48</v>
      </c>
      <c r="L78" s="1" t="s">
        <v>97</v>
      </c>
      <c r="M78" s="1" t="s">
        <v>50</v>
      </c>
      <c r="N78" s="1" t="s">
        <v>113</v>
      </c>
      <c r="O78" s="1" t="s">
        <v>52</v>
      </c>
      <c r="P78" s="1" t="s">
        <v>53</v>
      </c>
      <c r="Q78" s="1" t="s">
        <v>180</v>
      </c>
      <c r="R78" s="1" t="s">
        <v>100</v>
      </c>
      <c r="S78" s="1" t="s">
        <v>187</v>
      </c>
      <c r="T78" s="1" t="s">
        <v>125</v>
      </c>
      <c r="U78" s="1" t="s">
        <v>83</v>
      </c>
      <c r="V78" s="1" t="s">
        <v>137</v>
      </c>
      <c r="W78" s="1" t="s">
        <v>127</v>
      </c>
      <c r="X78" s="1" t="s">
        <v>104</v>
      </c>
      <c r="Y78" s="1" t="s">
        <v>85</v>
      </c>
      <c r="Z78" s="1" t="s">
        <v>129</v>
      </c>
      <c r="AA78" s="1" t="s">
        <v>130</v>
      </c>
      <c r="AB78" s="1" t="s">
        <v>65</v>
      </c>
      <c r="AC78" s="1" t="s">
        <v>347</v>
      </c>
      <c r="AD78" s="1" t="s">
        <v>67</v>
      </c>
      <c r="AE78" s="1" t="s">
        <v>50</v>
      </c>
      <c r="AF78" s="1" t="s">
        <v>138</v>
      </c>
      <c r="AG78" s="1" t="s">
        <v>69</v>
      </c>
      <c r="AH78" s="1" t="s">
        <v>91</v>
      </c>
      <c r="AI78" s="1" t="s">
        <v>48</v>
      </c>
      <c r="AJ78" s="1" t="s">
        <v>107</v>
      </c>
      <c r="AK78" s="1" t="s">
        <v>48</v>
      </c>
      <c r="AL78" s="1" t="s">
        <v>48</v>
      </c>
    </row>
    <row r="79" spans="1:38" ht="29.9" customHeight="1" x14ac:dyDescent="0.75">
      <c r="A79" s="1" t="s">
        <v>348</v>
      </c>
      <c r="B79" s="1" t="s">
        <v>167</v>
      </c>
      <c r="C79" s="1" t="s">
        <v>124</v>
      </c>
      <c r="D79" s="1" t="s">
        <v>41</v>
      </c>
      <c r="E79" s="1" t="s">
        <v>42</v>
      </c>
      <c r="F79" s="1" t="s">
        <v>43</v>
      </c>
      <c r="G79" s="1" t="s">
        <v>78</v>
      </c>
      <c r="H79" s="1" t="s">
        <v>45</v>
      </c>
      <c r="I79" s="1" t="s">
        <v>46</v>
      </c>
      <c r="J79" s="1" t="s">
        <v>79</v>
      </c>
      <c r="K79" s="1" t="s">
        <v>48</v>
      </c>
      <c r="L79" s="1" t="s">
        <v>49</v>
      </c>
      <c r="M79" s="1" t="s">
        <v>50</v>
      </c>
      <c r="N79" s="1" t="s">
        <v>80</v>
      </c>
      <c r="O79" s="1" t="s">
        <v>52</v>
      </c>
      <c r="P79" s="1" t="s">
        <v>53</v>
      </c>
      <c r="Q79" s="1" t="s">
        <v>54</v>
      </c>
      <c r="R79" s="1" t="s">
        <v>116</v>
      </c>
      <c r="S79" s="1" t="s">
        <v>246</v>
      </c>
      <c r="T79" s="1" t="s">
        <v>57</v>
      </c>
      <c r="U79" s="1" t="s">
        <v>83</v>
      </c>
      <c r="V79" s="1" t="s">
        <v>59</v>
      </c>
      <c r="W79" s="1" t="s">
        <v>60</v>
      </c>
      <c r="X79" s="1" t="s">
        <v>84</v>
      </c>
      <c r="Y79" s="1" t="s">
        <v>144</v>
      </c>
      <c r="Z79" s="1" t="s">
        <v>262</v>
      </c>
      <c r="AA79" s="1" t="s">
        <v>64</v>
      </c>
      <c r="AB79" s="1" t="s">
        <v>88</v>
      </c>
      <c r="AC79" s="1" t="s">
        <v>349</v>
      </c>
      <c r="AD79" s="1" t="s">
        <v>67</v>
      </c>
      <c r="AE79" s="1" t="s">
        <v>50</v>
      </c>
      <c r="AF79" s="1" t="s">
        <v>138</v>
      </c>
      <c r="AG79" s="1" t="s">
        <v>278</v>
      </c>
      <c r="AH79" s="1" t="s">
        <v>120</v>
      </c>
      <c r="AI79" s="1" t="s">
        <v>48</v>
      </c>
      <c r="AJ79" s="1" t="s">
        <v>161</v>
      </c>
      <c r="AK79" s="1" t="s">
        <v>73</v>
      </c>
      <c r="AL79" s="1" t="s">
        <v>48</v>
      </c>
    </row>
    <row r="80" spans="1:38" ht="29.9" customHeight="1" x14ac:dyDescent="0.75">
      <c r="A80" s="1" t="s">
        <v>350</v>
      </c>
      <c r="B80" s="1" t="s">
        <v>167</v>
      </c>
      <c r="C80" s="1" t="s">
        <v>201</v>
      </c>
      <c r="D80" s="1" t="s">
        <v>41</v>
      </c>
      <c r="E80" s="1" t="s">
        <v>168</v>
      </c>
      <c r="F80" s="1" t="s">
        <v>43</v>
      </c>
      <c r="G80" s="1" t="s">
        <v>78</v>
      </c>
      <c r="H80" s="1" t="s">
        <v>45</v>
      </c>
      <c r="I80" s="1" t="s">
        <v>46</v>
      </c>
      <c r="J80" s="1" t="s">
        <v>184</v>
      </c>
      <c r="K80" s="1" t="s">
        <v>48</v>
      </c>
      <c r="L80" s="1" t="s">
        <v>97</v>
      </c>
      <c r="M80" s="1" t="s">
        <v>107</v>
      </c>
      <c r="N80" s="1" t="s">
        <v>48</v>
      </c>
      <c r="O80" s="1" t="s">
        <v>52</v>
      </c>
      <c r="P80" s="1" t="s">
        <v>53</v>
      </c>
      <c r="Q80" s="1" t="s">
        <v>180</v>
      </c>
      <c r="R80" s="1" t="s">
        <v>100</v>
      </c>
      <c r="S80" s="1" t="s">
        <v>157</v>
      </c>
      <c r="T80" s="1" t="s">
        <v>102</v>
      </c>
      <c r="U80" s="1" t="s">
        <v>176</v>
      </c>
      <c r="V80" s="1" t="s">
        <v>103</v>
      </c>
      <c r="W80" s="1" t="s">
        <v>91</v>
      </c>
      <c r="X80" s="1" t="s">
        <v>104</v>
      </c>
      <c r="Y80" s="1" t="s">
        <v>85</v>
      </c>
      <c r="Z80" s="1" t="s">
        <v>129</v>
      </c>
      <c r="AA80" s="1" t="s">
        <v>130</v>
      </c>
      <c r="AB80" s="1" t="s">
        <v>65</v>
      </c>
      <c r="AC80" s="1" t="s">
        <v>351</v>
      </c>
      <c r="AD80" s="1" t="s">
        <v>141</v>
      </c>
      <c r="AE80" s="1" t="s">
        <v>107</v>
      </c>
      <c r="AF80" s="1" t="s">
        <v>48</v>
      </c>
      <c r="AG80" s="1" t="s">
        <v>108</v>
      </c>
      <c r="AH80" s="1" t="s">
        <v>165</v>
      </c>
      <c r="AI80" s="1" t="s">
        <v>352</v>
      </c>
      <c r="AJ80" s="1" t="s">
        <v>107</v>
      </c>
      <c r="AK80" s="1" t="s">
        <v>48</v>
      </c>
      <c r="AL80" s="1" t="s">
        <v>353</v>
      </c>
    </row>
    <row r="81" spans="1:38" ht="29.9" customHeight="1" x14ac:dyDescent="0.75">
      <c r="A81" s="1" t="s">
        <v>354</v>
      </c>
      <c r="B81" s="1" t="s">
        <v>174</v>
      </c>
      <c r="C81" s="1" t="s">
        <v>193</v>
      </c>
      <c r="D81" s="1" t="s">
        <v>41</v>
      </c>
      <c r="E81" s="1" t="s">
        <v>168</v>
      </c>
      <c r="F81" s="1" t="s">
        <v>43</v>
      </c>
      <c r="G81" s="1" t="s">
        <v>78</v>
      </c>
      <c r="H81" s="1" t="s">
        <v>45</v>
      </c>
      <c r="I81" s="1" t="s">
        <v>46</v>
      </c>
      <c r="J81" s="1" t="s">
        <v>79</v>
      </c>
      <c r="K81" s="1" t="s">
        <v>48</v>
      </c>
      <c r="L81" s="1" t="s">
        <v>334</v>
      </c>
      <c r="M81" s="1" t="s">
        <v>50</v>
      </c>
      <c r="N81" s="1" t="s">
        <v>51</v>
      </c>
      <c r="O81" s="1" t="s">
        <v>52</v>
      </c>
      <c r="P81" s="1" t="s">
        <v>53</v>
      </c>
      <c r="Q81" s="1" t="s">
        <v>54</v>
      </c>
      <c r="R81" s="1" t="s">
        <v>55</v>
      </c>
      <c r="S81" s="1" t="s">
        <v>190</v>
      </c>
      <c r="T81" s="1" t="s">
        <v>125</v>
      </c>
      <c r="U81" s="1" t="s">
        <v>176</v>
      </c>
      <c r="V81" s="1" t="s">
        <v>118</v>
      </c>
      <c r="W81" s="1" t="s">
        <v>127</v>
      </c>
      <c r="X81" s="1" t="s">
        <v>128</v>
      </c>
      <c r="Y81" s="1" t="s">
        <v>85</v>
      </c>
      <c r="Z81" s="1" t="s">
        <v>262</v>
      </c>
      <c r="AA81" s="1" t="s">
        <v>87</v>
      </c>
      <c r="AB81" s="1" t="s">
        <v>65</v>
      </c>
      <c r="AC81" s="1" t="s">
        <v>355</v>
      </c>
      <c r="AD81" s="1" t="s">
        <v>73</v>
      </c>
      <c r="AE81" s="1" t="s">
        <v>50</v>
      </c>
      <c r="AF81" s="1" t="s">
        <v>127</v>
      </c>
      <c r="AG81" s="1" t="s">
        <v>278</v>
      </c>
      <c r="AH81" s="1" t="s">
        <v>165</v>
      </c>
      <c r="AI81" s="1" t="s">
        <v>48</v>
      </c>
      <c r="AJ81" s="1" t="s">
        <v>107</v>
      </c>
      <c r="AK81" s="1" t="s">
        <v>48</v>
      </c>
      <c r="AL81" s="1" t="s">
        <v>48</v>
      </c>
    </row>
    <row r="82" spans="1:38" ht="29.9" customHeight="1" x14ac:dyDescent="0.75">
      <c r="A82" s="1" t="s">
        <v>356</v>
      </c>
      <c r="B82" s="1" t="s">
        <v>174</v>
      </c>
      <c r="C82" s="1" t="s">
        <v>179</v>
      </c>
      <c r="D82" s="1" t="s">
        <v>41</v>
      </c>
      <c r="E82" s="1" t="s">
        <v>168</v>
      </c>
      <c r="F82" s="1" t="s">
        <v>43</v>
      </c>
      <c r="G82" s="1" t="s">
        <v>96</v>
      </c>
      <c r="H82" s="1" t="s">
        <v>45</v>
      </c>
      <c r="I82" s="1" t="s">
        <v>46</v>
      </c>
      <c r="J82" s="1" t="s">
        <v>79</v>
      </c>
      <c r="K82" s="1" t="s">
        <v>48</v>
      </c>
      <c r="L82" s="1" t="s">
        <v>97</v>
      </c>
      <c r="M82" s="1" t="s">
        <v>50</v>
      </c>
      <c r="N82" s="1" t="s">
        <v>80</v>
      </c>
      <c r="O82" s="1" t="s">
        <v>52</v>
      </c>
      <c r="P82" s="1" t="s">
        <v>143</v>
      </c>
      <c r="Q82" s="1" t="s">
        <v>180</v>
      </c>
      <c r="R82" s="1" t="s">
        <v>100</v>
      </c>
      <c r="S82" s="1" t="s">
        <v>101</v>
      </c>
      <c r="T82" s="1" t="s">
        <v>57</v>
      </c>
      <c r="U82" s="1" t="s">
        <v>83</v>
      </c>
      <c r="V82" s="1" t="s">
        <v>103</v>
      </c>
      <c r="W82" s="1" t="s">
        <v>91</v>
      </c>
      <c r="X82" s="1" t="s">
        <v>206</v>
      </c>
      <c r="Y82" s="1" t="s">
        <v>85</v>
      </c>
      <c r="Z82" s="1" t="s">
        <v>129</v>
      </c>
      <c r="AA82" s="1" t="s">
        <v>130</v>
      </c>
      <c r="AB82" s="1" t="s">
        <v>88</v>
      </c>
      <c r="AC82" s="1" t="s">
        <v>106</v>
      </c>
      <c r="AD82" s="1" t="s">
        <v>141</v>
      </c>
      <c r="AE82" s="1" t="s">
        <v>107</v>
      </c>
      <c r="AF82" s="1" t="s">
        <v>91</v>
      </c>
      <c r="AG82" s="1" t="s">
        <v>108</v>
      </c>
      <c r="AH82" s="1" t="s">
        <v>91</v>
      </c>
      <c r="AI82" s="1" t="s">
        <v>48</v>
      </c>
      <c r="AJ82" s="1" t="s">
        <v>107</v>
      </c>
      <c r="AK82" s="1" t="s">
        <v>48</v>
      </c>
      <c r="AL82" s="1" t="s">
        <v>48</v>
      </c>
    </row>
    <row r="83" spans="1:38" ht="29.9" customHeight="1" x14ac:dyDescent="0.75">
      <c r="A83" s="1" t="s">
        <v>357</v>
      </c>
      <c r="B83" s="1" t="s">
        <v>167</v>
      </c>
      <c r="C83" s="1" t="s">
        <v>261</v>
      </c>
      <c r="D83" s="1" t="s">
        <v>41</v>
      </c>
      <c r="E83" s="1" t="s">
        <v>168</v>
      </c>
      <c r="F83" s="1" t="s">
        <v>43</v>
      </c>
      <c r="G83" s="1" t="s">
        <v>96</v>
      </c>
      <c r="H83" s="1" t="s">
        <v>45</v>
      </c>
      <c r="I83" s="1" t="s">
        <v>46</v>
      </c>
      <c r="J83" s="1" t="s">
        <v>79</v>
      </c>
      <c r="K83" s="1" t="s">
        <v>48</v>
      </c>
      <c r="L83" s="1" t="s">
        <v>97</v>
      </c>
      <c r="M83" s="1" t="s">
        <v>50</v>
      </c>
      <c r="N83" s="1" t="s">
        <v>113</v>
      </c>
      <c r="O83" s="1" t="s">
        <v>156</v>
      </c>
      <c r="P83" s="1" t="s">
        <v>143</v>
      </c>
      <c r="Q83" s="1" t="s">
        <v>180</v>
      </c>
      <c r="R83" s="1" t="s">
        <v>100</v>
      </c>
      <c r="S83" s="1" t="s">
        <v>187</v>
      </c>
      <c r="T83" s="1" t="s">
        <v>105</v>
      </c>
      <c r="U83" s="1" t="s">
        <v>117</v>
      </c>
      <c r="V83" s="1" t="s">
        <v>137</v>
      </c>
      <c r="W83" s="1" t="s">
        <v>138</v>
      </c>
      <c r="X83" s="1" t="s">
        <v>104</v>
      </c>
      <c r="Y83" s="1" t="s">
        <v>85</v>
      </c>
      <c r="Z83" s="1" t="s">
        <v>86</v>
      </c>
      <c r="AA83" s="1" t="s">
        <v>64</v>
      </c>
      <c r="AB83" s="1" t="s">
        <v>65</v>
      </c>
      <c r="AC83" s="1" t="s">
        <v>106</v>
      </c>
      <c r="AD83" s="1" t="s">
        <v>172</v>
      </c>
      <c r="AE83" s="1" t="s">
        <v>107</v>
      </c>
      <c r="AF83" s="1" t="s">
        <v>91</v>
      </c>
      <c r="AG83" s="1" t="s">
        <v>146</v>
      </c>
      <c r="AH83" s="1" t="s">
        <v>91</v>
      </c>
      <c r="AI83" s="1" t="s">
        <v>48</v>
      </c>
      <c r="AJ83" s="1" t="s">
        <v>107</v>
      </c>
      <c r="AK83" s="1" t="s">
        <v>48</v>
      </c>
      <c r="AL83" s="1" t="s">
        <v>48</v>
      </c>
    </row>
    <row r="84" spans="1:38" ht="29.9" customHeight="1" x14ac:dyDescent="0.75">
      <c r="A84" s="1" t="s">
        <v>358</v>
      </c>
      <c r="B84" s="1" t="s">
        <v>39</v>
      </c>
      <c r="C84" s="1" t="s">
        <v>193</v>
      </c>
      <c r="D84" s="1" t="s">
        <v>41</v>
      </c>
      <c r="E84" s="1" t="s">
        <v>168</v>
      </c>
      <c r="F84" s="1" t="s">
        <v>43</v>
      </c>
      <c r="G84" s="1" t="s">
        <v>78</v>
      </c>
      <c r="H84" s="1" t="s">
        <v>45</v>
      </c>
      <c r="I84" s="1" t="s">
        <v>46</v>
      </c>
      <c r="J84" s="1" t="s">
        <v>184</v>
      </c>
      <c r="K84" s="1" t="s">
        <v>48</v>
      </c>
      <c r="L84" s="1" t="s">
        <v>205</v>
      </c>
      <c r="M84" s="1" t="s">
        <v>50</v>
      </c>
      <c r="N84" s="1" t="s">
        <v>51</v>
      </c>
      <c r="O84" s="1" t="s">
        <v>81</v>
      </c>
      <c r="P84" s="1" t="s">
        <v>143</v>
      </c>
      <c r="Q84" s="1" t="s">
        <v>280</v>
      </c>
      <c r="R84" s="1" t="s">
        <v>100</v>
      </c>
      <c r="S84" s="1" t="s">
        <v>101</v>
      </c>
      <c r="T84" s="1" t="s">
        <v>102</v>
      </c>
      <c r="U84" s="1" t="s">
        <v>194</v>
      </c>
      <c r="V84" s="1" t="s">
        <v>103</v>
      </c>
      <c r="W84" s="1" t="s">
        <v>91</v>
      </c>
      <c r="X84" s="1" t="s">
        <v>206</v>
      </c>
      <c r="Y84" s="1" t="s">
        <v>144</v>
      </c>
      <c r="Z84" s="1" t="s">
        <v>262</v>
      </c>
      <c r="AA84" s="1" t="s">
        <v>87</v>
      </c>
      <c r="AB84" s="1" t="s">
        <v>88</v>
      </c>
      <c r="AC84" s="1" t="s">
        <v>188</v>
      </c>
      <c r="AD84" s="1" t="s">
        <v>141</v>
      </c>
      <c r="AE84" s="1" t="s">
        <v>107</v>
      </c>
      <c r="AF84" s="1" t="s">
        <v>91</v>
      </c>
      <c r="AG84" s="1" t="s">
        <v>108</v>
      </c>
      <c r="AH84" s="1" t="s">
        <v>91</v>
      </c>
      <c r="AI84" s="1" t="s">
        <v>48</v>
      </c>
      <c r="AJ84" s="1" t="s">
        <v>107</v>
      </c>
      <c r="AK84" s="1" t="s">
        <v>48</v>
      </c>
      <c r="AL84" s="1" t="s">
        <v>359</v>
      </c>
    </row>
    <row r="85" spans="1:38" ht="29.9" customHeight="1" x14ac:dyDescent="0.75">
      <c r="A85" s="1" t="s">
        <v>360</v>
      </c>
      <c r="B85" s="1" t="s">
        <v>167</v>
      </c>
      <c r="C85" s="1" t="s">
        <v>261</v>
      </c>
      <c r="D85" s="1" t="s">
        <v>41</v>
      </c>
      <c r="E85" s="1" t="s">
        <v>168</v>
      </c>
      <c r="F85" s="1" t="s">
        <v>43</v>
      </c>
      <c r="G85" s="1" t="s">
        <v>78</v>
      </c>
      <c r="H85" s="1" t="s">
        <v>45</v>
      </c>
      <c r="I85" s="1" t="s">
        <v>46</v>
      </c>
      <c r="J85" s="1" t="s">
        <v>47</v>
      </c>
      <c r="K85" s="1" t="s">
        <v>48</v>
      </c>
      <c r="L85" s="1" t="s">
        <v>97</v>
      </c>
      <c r="M85" s="1" t="s">
        <v>50</v>
      </c>
      <c r="N85" s="1" t="s">
        <v>113</v>
      </c>
      <c r="O85" s="1" t="s">
        <v>81</v>
      </c>
      <c r="P85" s="1" t="s">
        <v>143</v>
      </c>
      <c r="Q85" s="1" t="s">
        <v>180</v>
      </c>
      <c r="R85" s="1" t="s">
        <v>100</v>
      </c>
      <c r="S85" s="1" t="s">
        <v>243</v>
      </c>
      <c r="T85" s="1" t="s">
        <v>125</v>
      </c>
      <c r="U85" s="1" t="s">
        <v>83</v>
      </c>
      <c r="V85" s="1" t="s">
        <v>103</v>
      </c>
      <c r="W85" s="1" t="s">
        <v>91</v>
      </c>
      <c r="X85" s="1" t="s">
        <v>128</v>
      </c>
      <c r="Y85" s="1" t="s">
        <v>62</v>
      </c>
      <c r="Z85" s="1" t="s">
        <v>158</v>
      </c>
      <c r="AA85" s="1" t="s">
        <v>64</v>
      </c>
      <c r="AB85" s="1" t="s">
        <v>65</v>
      </c>
      <c r="AC85" s="1" t="s">
        <v>239</v>
      </c>
      <c r="AD85" s="1" t="s">
        <v>67</v>
      </c>
      <c r="AE85" s="1" t="s">
        <v>50</v>
      </c>
      <c r="AF85" s="1" t="s">
        <v>60</v>
      </c>
      <c r="AG85" s="1" t="s">
        <v>69</v>
      </c>
      <c r="AH85" s="1" t="s">
        <v>120</v>
      </c>
      <c r="AI85" s="1" t="s">
        <v>48</v>
      </c>
      <c r="AJ85" s="1" t="s">
        <v>72</v>
      </c>
      <c r="AK85" s="1" t="s">
        <v>90</v>
      </c>
      <c r="AL85" s="1" t="s">
        <v>361</v>
      </c>
    </row>
    <row r="86" spans="1:38" ht="29.9" customHeight="1" x14ac:dyDescent="0.75">
      <c r="A86" s="1" t="s">
        <v>362</v>
      </c>
      <c r="B86" s="1" t="s">
        <v>167</v>
      </c>
      <c r="C86" s="1" t="s">
        <v>124</v>
      </c>
      <c r="D86" s="1" t="s">
        <v>41</v>
      </c>
      <c r="E86" s="1" t="s">
        <v>168</v>
      </c>
      <c r="F86" s="1" t="s">
        <v>43</v>
      </c>
      <c r="G86" s="1" t="s">
        <v>78</v>
      </c>
      <c r="H86" s="1" t="s">
        <v>45</v>
      </c>
      <c r="I86" s="1" t="s">
        <v>46</v>
      </c>
      <c r="J86" s="1" t="s">
        <v>79</v>
      </c>
      <c r="K86" s="1" t="s">
        <v>48</v>
      </c>
      <c r="L86" s="1" t="s">
        <v>205</v>
      </c>
      <c r="M86" s="1" t="s">
        <v>50</v>
      </c>
      <c r="N86" s="1" t="s">
        <v>80</v>
      </c>
      <c r="O86" s="1" t="s">
        <v>156</v>
      </c>
      <c r="P86" s="1" t="s">
        <v>53</v>
      </c>
      <c r="Q86" s="1" t="s">
        <v>54</v>
      </c>
      <c r="R86" s="1" t="s">
        <v>100</v>
      </c>
      <c r="S86" s="1" t="s">
        <v>101</v>
      </c>
      <c r="T86" s="1" t="s">
        <v>102</v>
      </c>
      <c r="U86" s="1" t="s">
        <v>176</v>
      </c>
      <c r="V86" s="1" t="s">
        <v>137</v>
      </c>
      <c r="W86" s="1" t="s">
        <v>91</v>
      </c>
      <c r="X86" s="1" t="s">
        <v>206</v>
      </c>
      <c r="Y86" s="1" t="s">
        <v>62</v>
      </c>
      <c r="Z86" s="1" t="s">
        <v>63</v>
      </c>
      <c r="AA86" s="1" t="s">
        <v>130</v>
      </c>
      <c r="AB86" s="1" t="s">
        <v>148</v>
      </c>
      <c r="AC86" s="1" t="s">
        <v>363</v>
      </c>
      <c r="AD86" s="1" t="s">
        <v>141</v>
      </c>
      <c r="AE86" s="1" t="s">
        <v>107</v>
      </c>
      <c r="AF86" s="1" t="s">
        <v>91</v>
      </c>
      <c r="AG86" s="1" t="s">
        <v>108</v>
      </c>
      <c r="AH86" s="1" t="s">
        <v>91</v>
      </c>
      <c r="AI86" s="1" t="s">
        <v>48</v>
      </c>
      <c r="AJ86" s="1" t="s">
        <v>107</v>
      </c>
      <c r="AK86" s="1" t="s">
        <v>48</v>
      </c>
      <c r="AL86" s="1" t="s">
        <v>48</v>
      </c>
    </row>
    <row r="87" spans="1:38" ht="29.9" customHeight="1" x14ac:dyDescent="0.75">
      <c r="A87" s="1" t="s">
        <v>364</v>
      </c>
      <c r="B87" s="1" t="s">
        <v>94</v>
      </c>
      <c r="C87" s="1" t="s">
        <v>124</v>
      </c>
      <c r="D87" s="1" t="s">
        <v>41</v>
      </c>
      <c r="E87" s="1" t="s">
        <v>168</v>
      </c>
      <c r="F87" s="1" t="s">
        <v>43</v>
      </c>
      <c r="G87" s="1" t="s">
        <v>96</v>
      </c>
      <c r="H87" s="1" t="s">
        <v>45</v>
      </c>
      <c r="I87" s="1" t="s">
        <v>46</v>
      </c>
      <c r="J87" s="1" t="s">
        <v>79</v>
      </c>
      <c r="K87" s="1" t="s">
        <v>48</v>
      </c>
      <c r="L87" s="1" t="s">
        <v>97</v>
      </c>
      <c r="M87" s="1" t="s">
        <v>50</v>
      </c>
      <c r="N87" s="1" t="s">
        <v>80</v>
      </c>
      <c r="O87" s="1" t="s">
        <v>156</v>
      </c>
      <c r="P87" s="1" t="s">
        <v>143</v>
      </c>
      <c r="Q87" s="1" t="s">
        <v>54</v>
      </c>
      <c r="R87" s="1" t="s">
        <v>100</v>
      </c>
      <c r="S87" s="1" t="s">
        <v>101</v>
      </c>
      <c r="T87" s="1" t="s">
        <v>125</v>
      </c>
      <c r="U87" s="1" t="s">
        <v>176</v>
      </c>
      <c r="V87" s="1" t="s">
        <v>126</v>
      </c>
      <c r="W87" s="1" t="s">
        <v>138</v>
      </c>
      <c r="X87" s="1" t="s">
        <v>206</v>
      </c>
      <c r="Y87" s="1" t="s">
        <v>62</v>
      </c>
      <c r="Z87" s="1" t="s">
        <v>63</v>
      </c>
      <c r="AA87" s="1" t="s">
        <v>64</v>
      </c>
      <c r="AB87" s="1" t="s">
        <v>88</v>
      </c>
      <c r="AC87" s="1" t="s">
        <v>106</v>
      </c>
      <c r="AD87" s="1" t="s">
        <v>172</v>
      </c>
      <c r="AE87" s="1" t="s">
        <v>107</v>
      </c>
      <c r="AF87" s="1" t="s">
        <v>91</v>
      </c>
      <c r="AG87" s="1" t="s">
        <v>108</v>
      </c>
      <c r="AH87" s="1" t="s">
        <v>165</v>
      </c>
      <c r="AI87" s="1" t="s">
        <v>365</v>
      </c>
      <c r="AJ87" s="1" t="s">
        <v>72</v>
      </c>
      <c r="AK87" s="1" t="s">
        <v>67</v>
      </c>
      <c r="AL87" s="1" t="s">
        <v>48</v>
      </c>
    </row>
    <row r="88" spans="1:38" ht="29.9" customHeight="1" x14ac:dyDescent="0.75">
      <c r="A88" s="1" t="s">
        <v>366</v>
      </c>
      <c r="B88" s="1" t="s">
        <v>94</v>
      </c>
      <c r="C88" s="1" t="s">
        <v>179</v>
      </c>
      <c r="D88" s="1" t="s">
        <v>41</v>
      </c>
      <c r="E88" s="1" t="s">
        <v>168</v>
      </c>
      <c r="F88" s="1" t="s">
        <v>43</v>
      </c>
      <c r="G88" s="1" t="s">
        <v>78</v>
      </c>
      <c r="H88" s="1" t="s">
        <v>45</v>
      </c>
      <c r="I88" s="1" t="s">
        <v>46</v>
      </c>
      <c r="J88" s="1" t="s">
        <v>47</v>
      </c>
      <c r="K88" s="1" t="s">
        <v>48</v>
      </c>
      <c r="L88" s="1" t="s">
        <v>205</v>
      </c>
      <c r="M88" s="1" t="s">
        <v>50</v>
      </c>
      <c r="N88" s="1" t="s">
        <v>80</v>
      </c>
      <c r="O88" s="1" t="s">
        <v>156</v>
      </c>
      <c r="P88" s="1" t="s">
        <v>143</v>
      </c>
      <c r="Q88" s="1" t="s">
        <v>153</v>
      </c>
      <c r="R88" s="1" t="s">
        <v>100</v>
      </c>
      <c r="S88" s="1" t="s">
        <v>221</v>
      </c>
      <c r="T88" s="1" t="s">
        <v>102</v>
      </c>
      <c r="U88" s="1" t="s">
        <v>176</v>
      </c>
      <c r="V88" s="1" t="s">
        <v>103</v>
      </c>
      <c r="W88" s="1" t="s">
        <v>91</v>
      </c>
      <c r="X88" s="1" t="s">
        <v>206</v>
      </c>
      <c r="Y88" s="1" t="s">
        <v>85</v>
      </c>
      <c r="Z88" s="1" t="s">
        <v>63</v>
      </c>
      <c r="AA88" s="1" t="s">
        <v>64</v>
      </c>
      <c r="AB88" s="1" t="s">
        <v>131</v>
      </c>
      <c r="AC88" s="1" t="s">
        <v>261</v>
      </c>
      <c r="AD88" s="1" t="s">
        <v>90</v>
      </c>
      <c r="AE88" s="1" t="s">
        <v>107</v>
      </c>
      <c r="AF88" s="1" t="s">
        <v>91</v>
      </c>
      <c r="AG88" s="1" t="s">
        <v>108</v>
      </c>
      <c r="AH88" s="1" t="s">
        <v>91</v>
      </c>
      <c r="AI88" s="1" t="s">
        <v>48</v>
      </c>
      <c r="AJ88" s="1" t="s">
        <v>92</v>
      </c>
      <c r="AK88" s="1" t="s">
        <v>172</v>
      </c>
      <c r="AL88" s="1" t="s">
        <v>48</v>
      </c>
    </row>
    <row r="89" spans="1:38" ht="29.9" customHeight="1" x14ac:dyDescent="0.75">
      <c r="A89" s="1" t="s">
        <v>367</v>
      </c>
      <c r="B89" s="1" t="s">
        <v>174</v>
      </c>
      <c r="C89" s="1" t="s">
        <v>111</v>
      </c>
      <c r="D89" s="1" t="s">
        <v>41</v>
      </c>
      <c r="E89" s="1" t="s">
        <v>168</v>
      </c>
      <c r="F89" s="1" t="s">
        <v>43</v>
      </c>
      <c r="G89" s="1" t="s">
        <v>96</v>
      </c>
      <c r="H89" s="1" t="s">
        <v>45</v>
      </c>
      <c r="I89" s="1" t="s">
        <v>46</v>
      </c>
      <c r="J89" s="1" t="s">
        <v>79</v>
      </c>
      <c r="K89" s="1" t="s">
        <v>48</v>
      </c>
      <c r="L89" s="1" t="s">
        <v>205</v>
      </c>
      <c r="M89" s="1" t="s">
        <v>50</v>
      </c>
      <c r="N89" s="1" t="s">
        <v>80</v>
      </c>
      <c r="O89" s="1" t="s">
        <v>156</v>
      </c>
      <c r="P89" s="1" t="s">
        <v>143</v>
      </c>
      <c r="Q89" s="1" t="s">
        <v>99</v>
      </c>
      <c r="R89" s="1" t="s">
        <v>100</v>
      </c>
      <c r="S89" s="1" t="s">
        <v>82</v>
      </c>
      <c r="T89" s="1" t="s">
        <v>125</v>
      </c>
      <c r="U89" s="1" t="s">
        <v>117</v>
      </c>
      <c r="V89" s="1" t="s">
        <v>126</v>
      </c>
      <c r="W89" s="1" t="s">
        <v>138</v>
      </c>
      <c r="X89" s="1" t="s">
        <v>128</v>
      </c>
      <c r="Y89" s="1" t="s">
        <v>62</v>
      </c>
      <c r="Z89" s="1" t="s">
        <v>63</v>
      </c>
      <c r="AA89" s="1" t="s">
        <v>130</v>
      </c>
      <c r="AB89" s="1" t="s">
        <v>131</v>
      </c>
      <c r="AC89" s="1" t="s">
        <v>344</v>
      </c>
      <c r="AD89" s="1" t="s">
        <v>172</v>
      </c>
      <c r="AE89" s="1" t="s">
        <v>107</v>
      </c>
      <c r="AF89" s="1" t="s">
        <v>91</v>
      </c>
      <c r="AG89" s="1" t="s">
        <v>146</v>
      </c>
      <c r="AH89" s="1" t="s">
        <v>91</v>
      </c>
      <c r="AI89" s="1" t="s">
        <v>48</v>
      </c>
      <c r="AJ89" s="1" t="s">
        <v>161</v>
      </c>
      <c r="AK89" s="1" t="s">
        <v>67</v>
      </c>
      <c r="AL89" s="1" t="s">
        <v>48</v>
      </c>
    </row>
    <row r="90" spans="1:38" ht="29.9" customHeight="1" x14ac:dyDescent="0.75">
      <c r="A90" s="1" t="s">
        <v>368</v>
      </c>
      <c r="B90" s="1" t="s">
        <v>167</v>
      </c>
      <c r="C90" s="1" t="s">
        <v>214</v>
      </c>
      <c r="D90" s="1" t="s">
        <v>41</v>
      </c>
      <c r="E90" s="1" t="s">
        <v>168</v>
      </c>
      <c r="F90" s="1" t="s">
        <v>43</v>
      </c>
      <c r="G90" s="1" t="s">
        <v>96</v>
      </c>
      <c r="H90" s="1" t="s">
        <v>45</v>
      </c>
      <c r="I90" s="1" t="s">
        <v>46</v>
      </c>
      <c r="J90" s="1" t="s">
        <v>47</v>
      </c>
      <c r="K90" s="1" t="s">
        <v>48</v>
      </c>
      <c r="L90" s="1" t="s">
        <v>97</v>
      </c>
      <c r="M90" s="1" t="s">
        <v>107</v>
      </c>
      <c r="N90" s="1" t="s">
        <v>48</v>
      </c>
      <c r="O90" s="1" t="s">
        <v>156</v>
      </c>
      <c r="P90" s="1" t="s">
        <v>202</v>
      </c>
      <c r="Q90" s="1" t="s">
        <v>180</v>
      </c>
      <c r="R90" s="1" t="s">
        <v>100</v>
      </c>
      <c r="S90" s="1" t="s">
        <v>243</v>
      </c>
      <c r="T90" s="1" t="s">
        <v>57</v>
      </c>
      <c r="U90" s="1" t="s">
        <v>117</v>
      </c>
      <c r="V90" s="1" t="s">
        <v>126</v>
      </c>
      <c r="W90" s="1" t="s">
        <v>138</v>
      </c>
      <c r="X90" s="1" t="s">
        <v>128</v>
      </c>
      <c r="Y90" s="1" t="s">
        <v>62</v>
      </c>
      <c r="Z90" s="1" t="s">
        <v>129</v>
      </c>
      <c r="AA90" s="1" t="s">
        <v>64</v>
      </c>
      <c r="AB90" s="1" t="s">
        <v>131</v>
      </c>
      <c r="AC90" s="1" t="s">
        <v>159</v>
      </c>
      <c r="AD90" s="1" t="s">
        <v>90</v>
      </c>
      <c r="AE90" s="1" t="s">
        <v>107</v>
      </c>
      <c r="AF90" s="1" t="s">
        <v>48</v>
      </c>
      <c r="AG90" s="1" t="s">
        <v>108</v>
      </c>
      <c r="AH90" s="1" t="s">
        <v>91</v>
      </c>
      <c r="AI90" s="1" t="s">
        <v>48</v>
      </c>
      <c r="AJ90" s="1" t="s">
        <v>161</v>
      </c>
      <c r="AK90" s="1" t="s">
        <v>67</v>
      </c>
      <c r="AL90" s="1" t="s">
        <v>48</v>
      </c>
    </row>
    <row r="91" spans="1:38" ht="29.9" customHeight="1" x14ac:dyDescent="0.75">
      <c r="A91" s="1" t="s">
        <v>369</v>
      </c>
      <c r="B91" s="1" t="s">
        <v>174</v>
      </c>
      <c r="C91" s="1" t="s">
        <v>318</v>
      </c>
      <c r="D91" s="1" t="s">
        <v>41</v>
      </c>
      <c r="E91" s="1" t="s">
        <v>77</v>
      </c>
      <c r="F91" s="1" t="s">
        <v>43</v>
      </c>
      <c r="G91" s="1" t="s">
        <v>287</v>
      </c>
      <c r="H91" s="1" t="s">
        <v>45</v>
      </c>
      <c r="I91" s="1" t="s">
        <v>220</v>
      </c>
      <c r="J91" s="1" t="s">
        <v>79</v>
      </c>
      <c r="K91" s="1" t="s">
        <v>48</v>
      </c>
      <c r="L91" s="1" t="s">
        <v>97</v>
      </c>
      <c r="M91" s="1" t="s">
        <v>50</v>
      </c>
      <c r="N91" s="1" t="s">
        <v>80</v>
      </c>
      <c r="O91" s="1" t="s">
        <v>81</v>
      </c>
      <c r="P91" s="1" t="s">
        <v>53</v>
      </c>
      <c r="Q91" s="1" t="s">
        <v>99</v>
      </c>
      <c r="R91" s="1" t="s">
        <v>100</v>
      </c>
      <c r="S91" s="1" t="s">
        <v>221</v>
      </c>
      <c r="T91" s="1" t="s">
        <v>102</v>
      </c>
      <c r="U91" s="1" t="s">
        <v>194</v>
      </c>
      <c r="V91" s="1" t="s">
        <v>103</v>
      </c>
      <c r="W91" s="1" t="s">
        <v>138</v>
      </c>
      <c r="X91" s="1" t="s">
        <v>128</v>
      </c>
      <c r="Y91" s="1" t="s">
        <v>85</v>
      </c>
      <c r="Z91" s="1" t="s">
        <v>129</v>
      </c>
      <c r="AA91" s="1" t="s">
        <v>64</v>
      </c>
      <c r="AB91" s="1" t="s">
        <v>148</v>
      </c>
      <c r="AC91" s="1" t="s">
        <v>241</v>
      </c>
      <c r="AD91" s="1" t="s">
        <v>141</v>
      </c>
      <c r="AE91" s="1" t="s">
        <v>107</v>
      </c>
      <c r="AF91" s="1" t="s">
        <v>91</v>
      </c>
      <c r="AG91" s="1" t="s">
        <v>108</v>
      </c>
      <c r="AH91" s="1" t="s">
        <v>165</v>
      </c>
      <c r="AI91" s="1" t="s">
        <v>370</v>
      </c>
      <c r="AJ91" s="1" t="s">
        <v>107</v>
      </c>
      <c r="AK91" s="1" t="s">
        <v>73</v>
      </c>
      <c r="AL91" s="1" t="s">
        <v>48</v>
      </c>
    </row>
    <row r="92" spans="1:38" ht="29.9" customHeight="1" x14ac:dyDescent="0.75">
      <c r="A92" s="1" t="s">
        <v>371</v>
      </c>
      <c r="B92" s="1" t="s">
        <v>174</v>
      </c>
      <c r="C92" s="1" t="s">
        <v>197</v>
      </c>
      <c r="D92" s="1" t="s">
        <v>41</v>
      </c>
      <c r="E92" s="1" t="s">
        <v>168</v>
      </c>
      <c r="F92" s="1" t="s">
        <v>43</v>
      </c>
      <c r="G92" s="1" t="s">
        <v>78</v>
      </c>
      <c r="H92" s="1" t="s">
        <v>45</v>
      </c>
      <c r="I92" s="1" t="s">
        <v>46</v>
      </c>
      <c r="J92" s="1" t="s">
        <v>79</v>
      </c>
      <c r="K92" s="1" t="s">
        <v>48</v>
      </c>
      <c r="L92" s="1" t="s">
        <v>97</v>
      </c>
      <c r="M92" s="1" t="s">
        <v>50</v>
      </c>
      <c r="N92" s="1" t="s">
        <v>80</v>
      </c>
      <c r="O92" s="1" t="s">
        <v>52</v>
      </c>
      <c r="P92" s="1" t="s">
        <v>98</v>
      </c>
      <c r="Q92" s="1" t="s">
        <v>153</v>
      </c>
      <c r="R92" s="1" t="s">
        <v>135</v>
      </c>
      <c r="S92" s="1" t="s">
        <v>101</v>
      </c>
      <c r="T92" s="1" t="s">
        <v>102</v>
      </c>
      <c r="U92" s="1" t="s">
        <v>176</v>
      </c>
      <c r="V92" s="1" t="s">
        <v>103</v>
      </c>
      <c r="W92" s="1" t="s">
        <v>91</v>
      </c>
      <c r="X92" s="1" t="s">
        <v>104</v>
      </c>
      <c r="Y92" s="1" t="s">
        <v>62</v>
      </c>
      <c r="Z92" s="1" t="s">
        <v>63</v>
      </c>
      <c r="AA92" s="1" t="s">
        <v>64</v>
      </c>
      <c r="AB92" s="1" t="s">
        <v>148</v>
      </c>
      <c r="AC92" s="1" t="s">
        <v>363</v>
      </c>
      <c r="AD92" s="1" t="s">
        <v>172</v>
      </c>
      <c r="AE92" s="1" t="s">
        <v>107</v>
      </c>
      <c r="AF92" s="1" t="s">
        <v>91</v>
      </c>
      <c r="AG92" s="1" t="s">
        <v>146</v>
      </c>
      <c r="AH92" s="1" t="s">
        <v>91</v>
      </c>
      <c r="AI92" s="1" t="s">
        <v>48</v>
      </c>
      <c r="AJ92" s="1" t="s">
        <v>107</v>
      </c>
      <c r="AK92" s="1" t="s">
        <v>48</v>
      </c>
      <c r="AL92" s="1" t="s">
        <v>48</v>
      </c>
    </row>
    <row r="93" spans="1:38" ht="29.9" customHeight="1" x14ac:dyDescent="0.75">
      <c r="A93" s="1" t="s">
        <v>372</v>
      </c>
      <c r="B93" s="1" t="s">
        <v>174</v>
      </c>
      <c r="C93" s="1" t="s">
        <v>124</v>
      </c>
      <c r="D93" s="1" t="s">
        <v>41</v>
      </c>
      <c r="E93" s="1" t="s">
        <v>168</v>
      </c>
      <c r="F93" s="1" t="s">
        <v>43</v>
      </c>
      <c r="G93" s="1" t="s">
        <v>96</v>
      </c>
      <c r="H93" s="1" t="s">
        <v>45</v>
      </c>
      <c r="I93" s="1" t="s">
        <v>46</v>
      </c>
      <c r="J93" s="1" t="s">
        <v>79</v>
      </c>
      <c r="K93" s="1" t="s">
        <v>48</v>
      </c>
      <c r="L93" s="1" t="s">
        <v>97</v>
      </c>
      <c r="M93" s="1" t="s">
        <v>50</v>
      </c>
      <c r="N93" s="1" t="s">
        <v>80</v>
      </c>
      <c r="O93" s="1" t="s">
        <v>52</v>
      </c>
      <c r="P93" s="1" t="s">
        <v>143</v>
      </c>
      <c r="Q93" s="1" t="s">
        <v>54</v>
      </c>
      <c r="R93" s="1" t="s">
        <v>100</v>
      </c>
      <c r="S93" s="1" t="s">
        <v>101</v>
      </c>
      <c r="T93" s="1" t="s">
        <v>102</v>
      </c>
      <c r="U93" s="1" t="s">
        <v>194</v>
      </c>
      <c r="V93" s="1" t="s">
        <v>137</v>
      </c>
      <c r="W93" s="1" t="s">
        <v>138</v>
      </c>
      <c r="X93" s="1" t="s">
        <v>104</v>
      </c>
      <c r="Y93" s="1" t="s">
        <v>139</v>
      </c>
      <c r="Z93" s="1" t="s">
        <v>129</v>
      </c>
      <c r="AA93" s="1" t="s">
        <v>130</v>
      </c>
      <c r="AB93" s="1" t="s">
        <v>148</v>
      </c>
      <c r="AC93" s="1" t="s">
        <v>212</v>
      </c>
      <c r="AD93" s="1" t="s">
        <v>172</v>
      </c>
      <c r="AE93" s="1" t="s">
        <v>107</v>
      </c>
      <c r="AF93" s="1" t="s">
        <v>91</v>
      </c>
      <c r="AG93" s="1" t="s">
        <v>108</v>
      </c>
      <c r="AH93" s="1" t="s">
        <v>91</v>
      </c>
      <c r="AI93" s="1" t="s">
        <v>48</v>
      </c>
      <c r="AJ93" s="1" t="s">
        <v>107</v>
      </c>
      <c r="AK93" s="1" t="s">
        <v>48</v>
      </c>
      <c r="AL93" s="1" t="s">
        <v>48</v>
      </c>
    </row>
    <row r="94" spans="1:38" ht="29.9" customHeight="1" x14ac:dyDescent="0.75">
      <c r="A94" s="1" t="s">
        <v>373</v>
      </c>
      <c r="B94" s="1" t="s">
        <v>94</v>
      </c>
      <c r="C94" s="1" t="s">
        <v>124</v>
      </c>
      <c r="D94" s="1" t="s">
        <v>41</v>
      </c>
      <c r="E94" s="1" t="s">
        <v>42</v>
      </c>
      <c r="F94" s="1" t="s">
        <v>43</v>
      </c>
      <c r="G94" s="1" t="s">
        <v>78</v>
      </c>
      <c r="H94" s="1" t="s">
        <v>45</v>
      </c>
      <c r="I94" s="1" t="s">
        <v>46</v>
      </c>
      <c r="J94" s="1" t="s">
        <v>79</v>
      </c>
      <c r="K94" s="1" t="s">
        <v>48</v>
      </c>
      <c r="L94" s="1" t="s">
        <v>97</v>
      </c>
      <c r="M94" s="1" t="s">
        <v>50</v>
      </c>
      <c r="N94" s="1" t="s">
        <v>80</v>
      </c>
      <c r="O94" s="1" t="s">
        <v>52</v>
      </c>
      <c r="P94" s="1" t="s">
        <v>143</v>
      </c>
      <c r="Q94" s="1" t="s">
        <v>54</v>
      </c>
      <c r="R94" s="1" t="s">
        <v>135</v>
      </c>
      <c r="S94" s="1" t="s">
        <v>56</v>
      </c>
      <c r="T94" s="1" t="s">
        <v>125</v>
      </c>
      <c r="U94" s="1" t="s">
        <v>176</v>
      </c>
      <c r="V94" s="1" t="s">
        <v>126</v>
      </c>
      <c r="W94" s="1" t="s">
        <v>91</v>
      </c>
      <c r="X94" s="1" t="s">
        <v>128</v>
      </c>
      <c r="Y94" s="1" t="s">
        <v>62</v>
      </c>
      <c r="Z94" s="1" t="s">
        <v>129</v>
      </c>
      <c r="AA94" s="1" t="s">
        <v>130</v>
      </c>
      <c r="AB94" s="1" t="s">
        <v>148</v>
      </c>
      <c r="AC94" s="1" t="s">
        <v>374</v>
      </c>
      <c r="AD94" s="1" t="s">
        <v>172</v>
      </c>
      <c r="AE94" s="1" t="s">
        <v>107</v>
      </c>
      <c r="AF94" s="1" t="s">
        <v>91</v>
      </c>
      <c r="AG94" s="1" t="s">
        <v>146</v>
      </c>
      <c r="AH94" s="1" t="s">
        <v>91</v>
      </c>
      <c r="AI94" s="1" t="s">
        <v>48</v>
      </c>
      <c r="AJ94" s="1" t="s">
        <v>107</v>
      </c>
      <c r="AK94" s="1" t="s">
        <v>48</v>
      </c>
      <c r="AL94" s="1" t="s">
        <v>48</v>
      </c>
    </row>
    <row r="95" spans="1:38" ht="29.9" customHeight="1" x14ac:dyDescent="0.75">
      <c r="A95" s="1" t="s">
        <v>375</v>
      </c>
      <c r="B95" s="1" t="s">
        <v>39</v>
      </c>
      <c r="C95" s="1" t="s">
        <v>193</v>
      </c>
      <c r="D95" s="1" t="s">
        <v>286</v>
      </c>
      <c r="E95" s="1" t="s">
        <v>42</v>
      </c>
      <c r="F95" s="1" t="s">
        <v>43</v>
      </c>
      <c r="G95" s="1" t="s">
        <v>44</v>
      </c>
      <c r="H95" s="1" t="s">
        <v>45</v>
      </c>
      <c r="I95" s="1" t="s">
        <v>46</v>
      </c>
      <c r="J95" s="1" t="s">
        <v>184</v>
      </c>
      <c r="K95" s="1" t="s">
        <v>48</v>
      </c>
      <c r="L95" s="1" t="s">
        <v>112</v>
      </c>
      <c r="M95" s="1" t="s">
        <v>107</v>
      </c>
      <c r="N95" s="1" t="s">
        <v>261</v>
      </c>
      <c r="O95" s="1" t="s">
        <v>156</v>
      </c>
      <c r="P95" s="1" t="s">
        <v>202</v>
      </c>
      <c r="Q95" s="1" t="s">
        <v>153</v>
      </c>
      <c r="R95" s="1" t="s">
        <v>100</v>
      </c>
      <c r="S95" s="1" t="s">
        <v>56</v>
      </c>
      <c r="T95" s="1" t="s">
        <v>125</v>
      </c>
      <c r="U95" s="1" t="s">
        <v>176</v>
      </c>
      <c r="V95" s="1" t="s">
        <v>126</v>
      </c>
      <c r="W95" s="1" t="s">
        <v>60</v>
      </c>
      <c r="X95" s="1" t="s">
        <v>128</v>
      </c>
      <c r="Y95" s="1" t="s">
        <v>85</v>
      </c>
      <c r="Z95" s="1" t="s">
        <v>158</v>
      </c>
      <c r="AA95" s="1" t="s">
        <v>87</v>
      </c>
      <c r="AB95" s="1" t="s">
        <v>88</v>
      </c>
      <c r="AC95" s="1" t="s">
        <v>376</v>
      </c>
      <c r="AD95" s="1" t="s">
        <v>141</v>
      </c>
      <c r="AE95" s="1" t="s">
        <v>50</v>
      </c>
      <c r="AF95" s="1" t="s">
        <v>138</v>
      </c>
      <c r="AG95" s="1" t="s">
        <v>108</v>
      </c>
      <c r="AH95" s="1" t="s">
        <v>70</v>
      </c>
      <c r="AI95" s="1" t="s">
        <v>377</v>
      </c>
      <c r="AJ95" s="1" t="s">
        <v>151</v>
      </c>
      <c r="AK95" s="1" t="s">
        <v>67</v>
      </c>
      <c r="AL95" s="1" t="s">
        <v>378</v>
      </c>
    </row>
    <row r="96" spans="1:38" ht="29.9" customHeight="1" x14ac:dyDescent="0.75">
      <c r="A96" s="1" t="s">
        <v>379</v>
      </c>
      <c r="B96" s="1" t="s">
        <v>94</v>
      </c>
      <c r="C96" s="1" t="s">
        <v>124</v>
      </c>
      <c r="D96" s="1" t="s">
        <v>41</v>
      </c>
      <c r="E96" s="1" t="s">
        <v>95</v>
      </c>
      <c r="F96" s="1" t="s">
        <v>43</v>
      </c>
      <c r="G96" s="1" t="s">
        <v>44</v>
      </c>
      <c r="H96" s="1" t="s">
        <v>288</v>
      </c>
      <c r="I96" s="1" t="s">
        <v>46</v>
      </c>
      <c r="J96" s="1" t="s">
        <v>79</v>
      </c>
      <c r="K96" s="1" t="s">
        <v>48</v>
      </c>
      <c r="L96" s="1" t="s">
        <v>97</v>
      </c>
      <c r="M96" s="1" t="s">
        <v>50</v>
      </c>
      <c r="N96" s="1" t="s">
        <v>80</v>
      </c>
      <c r="O96" s="1" t="s">
        <v>52</v>
      </c>
      <c r="P96" s="1" t="s">
        <v>143</v>
      </c>
      <c r="Q96" s="1" t="s">
        <v>54</v>
      </c>
      <c r="R96" s="1" t="s">
        <v>55</v>
      </c>
      <c r="S96" s="1" t="s">
        <v>157</v>
      </c>
      <c r="T96" s="1" t="s">
        <v>125</v>
      </c>
      <c r="U96" s="1" t="s">
        <v>117</v>
      </c>
      <c r="V96" s="1" t="s">
        <v>126</v>
      </c>
      <c r="W96" s="1" t="s">
        <v>127</v>
      </c>
      <c r="X96" s="1" t="s">
        <v>128</v>
      </c>
      <c r="Y96" s="1" t="s">
        <v>85</v>
      </c>
      <c r="Z96" s="1" t="s">
        <v>63</v>
      </c>
      <c r="AA96" s="1" t="s">
        <v>130</v>
      </c>
      <c r="AB96" s="1" t="s">
        <v>65</v>
      </c>
      <c r="AC96" s="1" t="s">
        <v>203</v>
      </c>
      <c r="AD96" s="1" t="s">
        <v>172</v>
      </c>
      <c r="AE96" s="1" t="s">
        <v>107</v>
      </c>
      <c r="AF96" s="1" t="s">
        <v>91</v>
      </c>
      <c r="AG96" s="1" t="s">
        <v>69</v>
      </c>
      <c r="AH96" s="1" t="s">
        <v>91</v>
      </c>
      <c r="AI96" s="1" t="s">
        <v>48</v>
      </c>
      <c r="AJ96" s="1" t="s">
        <v>72</v>
      </c>
      <c r="AK96" s="1" t="s">
        <v>172</v>
      </c>
      <c r="AL96" s="1" t="s">
        <v>48</v>
      </c>
    </row>
    <row r="97" spans="1:38" ht="29.9" customHeight="1" x14ac:dyDescent="0.75">
      <c r="A97" s="1" t="s">
        <v>380</v>
      </c>
      <c r="B97" s="1" t="s">
        <v>167</v>
      </c>
      <c r="C97" s="1" t="s">
        <v>124</v>
      </c>
      <c r="D97" s="1" t="s">
        <v>41</v>
      </c>
      <c r="E97" s="1" t="s">
        <v>42</v>
      </c>
      <c r="F97" s="1" t="s">
        <v>43</v>
      </c>
      <c r="G97" s="1" t="s">
        <v>78</v>
      </c>
      <c r="H97" s="1" t="s">
        <v>45</v>
      </c>
      <c r="I97" s="1" t="s">
        <v>220</v>
      </c>
      <c r="J97" s="1" t="s">
        <v>184</v>
      </c>
      <c r="K97" s="1" t="s">
        <v>48</v>
      </c>
      <c r="L97" s="1" t="s">
        <v>97</v>
      </c>
      <c r="M97" s="1" t="s">
        <v>50</v>
      </c>
      <c r="N97" s="1" t="s">
        <v>80</v>
      </c>
      <c r="O97" s="1" t="s">
        <v>156</v>
      </c>
      <c r="P97" s="1" t="s">
        <v>53</v>
      </c>
      <c r="Q97" s="1" t="s">
        <v>54</v>
      </c>
      <c r="R97" s="1" t="s">
        <v>135</v>
      </c>
      <c r="S97" s="1" t="s">
        <v>221</v>
      </c>
      <c r="T97" s="1" t="s">
        <v>125</v>
      </c>
      <c r="U97" s="1" t="s">
        <v>117</v>
      </c>
      <c r="V97" s="1" t="s">
        <v>126</v>
      </c>
      <c r="W97" s="1" t="s">
        <v>138</v>
      </c>
      <c r="X97" s="1" t="s">
        <v>128</v>
      </c>
      <c r="Y97" s="1" t="s">
        <v>85</v>
      </c>
      <c r="Z97" s="1" t="s">
        <v>63</v>
      </c>
      <c r="AA97" s="1" t="s">
        <v>64</v>
      </c>
      <c r="AB97" s="1" t="s">
        <v>65</v>
      </c>
      <c r="AC97" s="1" t="s">
        <v>294</v>
      </c>
      <c r="AD97" s="1" t="s">
        <v>67</v>
      </c>
      <c r="AE97" s="1" t="s">
        <v>50</v>
      </c>
      <c r="AF97" s="1" t="s">
        <v>138</v>
      </c>
      <c r="AG97" s="1" t="s">
        <v>146</v>
      </c>
      <c r="AH97" s="1" t="s">
        <v>165</v>
      </c>
      <c r="AI97" s="1" t="s">
        <v>381</v>
      </c>
      <c r="AJ97" s="1" t="s">
        <v>107</v>
      </c>
      <c r="AK97" s="1" t="s">
        <v>48</v>
      </c>
      <c r="AL97" s="1" t="s">
        <v>48</v>
      </c>
    </row>
    <row r="98" spans="1:38" ht="29.9" customHeight="1" x14ac:dyDescent="0.75">
      <c r="A98" s="1" t="s">
        <v>382</v>
      </c>
      <c r="B98" s="1" t="s">
        <v>75</v>
      </c>
      <c r="C98" s="1" t="s">
        <v>111</v>
      </c>
      <c r="D98" s="1" t="s">
        <v>286</v>
      </c>
      <c r="E98" s="1" t="s">
        <v>168</v>
      </c>
      <c r="F98" s="1" t="s">
        <v>43</v>
      </c>
      <c r="G98" s="1" t="s">
        <v>44</v>
      </c>
      <c r="H98" s="1" t="s">
        <v>288</v>
      </c>
      <c r="I98" s="1" t="s">
        <v>46</v>
      </c>
      <c r="J98" s="1" t="s">
        <v>184</v>
      </c>
      <c r="K98" s="1" t="s">
        <v>48</v>
      </c>
      <c r="L98" s="1" t="s">
        <v>97</v>
      </c>
      <c r="M98" s="1" t="s">
        <v>50</v>
      </c>
      <c r="N98" s="1" t="s">
        <v>51</v>
      </c>
      <c r="O98" s="1" t="s">
        <v>52</v>
      </c>
      <c r="P98" s="1" t="s">
        <v>53</v>
      </c>
      <c r="Q98" s="1" t="s">
        <v>153</v>
      </c>
      <c r="R98" s="1" t="s">
        <v>55</v>
      </c>
      <c r="S98" s="1" t="s">
        <v>243</v>
      </c>
      <c r="T98" s="1" t="s">
        <v>125</v>
      </c>
      <c r="U98" s="1" t="s">
        <v>117</v>
      </c>
      <c r="V98" s="1" t="s">
        <v>118</v>
      </c>
      <c r="W98" s="1" t="s">
        <v>68</v>
      </c>
      <c r="X98" s="1" t="s">
        <v>128</v>
      </c>
      <c r="Y98" s="1" t="s">
        <v>144</v>
      </c>
      <c r="Z98" s="1" t="s">
        <v>86</v>
      </c>
      <c r="AA98" s="1" t="s">
        <v>64</v>
      </c>
      <c r="AB98" s="1" t="s">
        <v>65</v>
      </c>
      <c r="AC98" s="1" t="s">
        <v>383</v>
      </c>
      <c r="AD98" s="1" t="s">
        <v>90</v>
      </c>
      <c r="AE98" s="1" t="s">
        <v>50</v>
      </c>
      <c r="AF98" s="1" t="s">
        <v>60</v>
      </c>
      <c r="AG98" s="1" t="s">
        <v>278</v>
      </c>
      <c r="AH98" s="1" t="s">
        <v>165</v>
      </c>
      <c r="AI98" s="1" t="s">
        <v>48</v>
      </c>
      <c r="AJ98" s="1" t="s">
        <v>92</v>
      </c>
      <c r="AK98" s="1" t="s">
        <v>67</v>
      </c>
      <c r="AL98" s="1" t="s">
        <v>48</v>
      </c>
    </row>
    <row r="99" spans="1:38" ht="29.9" customHeight="1" x14ac:dyDescent="0.75">
      <c r="A99" s="1" t="s">
        <v>384</v>
      </c>
      <c r="B99" s="1" t="s">
        <v>94</v>
      </c>
      <c r="C99" s="1" t="s">
        <v>124</v>
      </c>
      <c r="D99" s="1" t="s">
        <v>41</v>
      </c>
      <c r="E99" s="1" t="s">
        <v>42</v>
      </c>
      <c r="F99" s="1" t="s">
        <v>43</v>
      </c>
      <c r="G99" s="1" t="s">
        <v>78</v>
      </c>
      <c r="H99" s="1" t="s">
        <v>45</v>
      </c>
      <c r="I99" s="1" t="s">
        <v>46</v>
      </c>
      <c r="J99" s="1" t="s">
        <v>79</v>
      </c>
      <c r="K99" s="1" t="s">
        <v>48</v>
      </c>
      <c r="L99" s="1" t="s">
        <v>97</v>
      </c>
      <c r="M99" s="1" t="s">
        <v>50</v>
      </c>
      <c r="N99" s="1" t="s">
        <v>80</v>
      </c>
      <c r="O99" s="1" t="s">
        <v>156</v>
      </c>
      <c r="P99" s="1" t="s">
        <v>143</v>
      </c>
      <c r="Q99" s="1" t="s">
        <v>54</v>
      </c>
      <c r="R99" s="1" t="s">
        <v>100</v>
      </c>
      <c r="S99" s="1" t="s">
        <v>157</v>
      </c>
      <c r="T99" s="1" t="s">
        <v>102</v>
      </c>
      <c r="U99" s="1" t="s">
        <v>176</v>
      </c>
      <c r="V99" s="1" t="s">
        <v>103</v>
      </c>
      <c r="W99" s="1" t="s">
        <v>91</v>
      </c>
      <c r="X99" s="1" t="s">
        <v>206</v>
      </c>
      <c r="Y99" s="1" t="s">
        <v>62</v>
      </c>
      <c r="Z99" s="1" t="s">
        <v>129</v>
      </c>
      <c r="AA99" s="1" t="s">
        <v>130</v>
      </c>
      <c r="AB99" s="1" t="s">
        <v>274</v>
      </c>
      <c r="AC99" s="1" t="s">
        <v>140</v>
      </c>
      <c r="AD99" s="1" t="s">
        <v>141</v>
      </c>
      <c r="AE99" s="1" t="s">
        <v>107</v>
      </c>
      <c r="AF99" s="1" t="s">
        <v>91</v>
      </c>
      <c r="AG99" s="1" t="s">
        <v>108</v>
      </c>
      <c r="AH99" s="1" t="s">
        <v>91</v>
      </c>
      <c r="AI99" s="1" t="s">
        <v>48</v>
      </c>
      <c r="AJ99" s="1" t="s">
        <v>107</v>
      </c>
      <c r="AK99" s="1" t="s">
        <v>48</v>
      </c>
      <c r="AL99" s="1" t="s">
        <v>48</v>
      </c>
    </row>
    <row r="100" spans="1:38" ht="29.9" customHeight="1" x14ac:dyDescent="0.75">
      <c r="A100" s="1" t="s">
        <v>385</v>
      </c>
      <c r="B100" s="1" t="s">
        <v>167</v>
      </c>
      <c r="C100" s="1" t="s">
        <v>124</v>
      </c>
      <c r="D100" s="1" t="s">
        <v>41</v>
      </c>
      <c r="E100" s="1" t="s">
        <v>42</v>
      </c>
      <c r="F100" s="1" t="s">
        <v>43</v>
      </c>
      <c r="G100" s="1" t="s">
        <v>44</v>
      </c>
      <c r="H100" s="1" t="s">
        <v>45</v>
      </c>
      <c r="I100" s="1" t="s">
        <v>46</v>
      </c>
      <c r="J100" s="1" t="s">
        <v>79</v>
      </c>
      <c r="K100" s="1" t="s">
        <v>48</v>
      </c>
      <c r="L100" s="1" t="s">
        <v>49</v>
      </c>
      <c r="M100" s="1" t="s">
        <v>50</v>
      </c>
      <c r="N100" s="1" t="s">
        <v>80</v>
      </c>
      <c r="O100" s="1" t="s">
        <v>52</v>
      </c>
      <c r="P100" s="1" t="s">
        <v>53</v>
      </c>
      <c r="Q100" s="1" t="s">
        <v>54</v>
      </c>
      <c r="R100" s="1" t="s">
        <v>100</v>
      </c>
      <c r="S100" s="1" t="s">
        <v>82</v>
      </c>
      <c r="T100" s="1" t="s">
        <v>125</v>
      </c>
      <c r="U100" s="1" t="s">
        <v>83</v>
      </c>
      <c r="V100" s="1" t="s">
        <v>137</v>
      </c>
      <c r="W100" s="1" t="s">
        <v>138</v>
      </c>
      <c r="X100" s="1" t="s">
        <v>128</v>
      </c>
      <c r="Y100" s="1" t="s">
        <v>85</v>
      </c>
      <c r="Z100" s="1" t="s">
        <v>158</v>
      </c>
      <c r="AA100" s="1" t="s">
        <v>64</v>
      </c>
      <c r="AB100" s="1" t="s">
        <v>88</v>
      </c>
      <c r="AC100" s="1" t="s">
        <v>203</v>
      </c>
      <c r="AD100" s="1" t="s">
        <v>67</v>
      </c>
      <c r="AE100" s="1" t="s">
        <v>50</v>
      </c>
      <c r="AF100" s="1" t="s">
        <v>127</v>
      </c>
      <c r="AG100" s="1" t="s">
        <v>146</v>
      </c>
      <c r="AH100" s="1" t="s">
        <v>91</v>
      </c>
      <c r="AI100" s="1" t="s">
        <v>48</v>
      </c>
      <c r="AJ100" s="1" t="s">
        <v>107</v>
      </c>
      <c r="AK100" s="1" t="s">
        <v>48</v>
      </c>
      <c r="AL100" s="1" t="s">
        <v>48</v>
      </c>
    </row>
    <row r="101" spans="1:38" ht="29.9" customHeight="1" x14ac:dyDescent="0.75">
      <c r="A101" s="1" t="s">
        <v>386</v>
      </c>
      <c r="B101" s="1" t="s">
        <v>167</v>
      </c>
      <c r="C101" s="1" t="s">
        <v>111</v>
      </c>
      <c r="D101" s="1" t="s">
        <v>41</v>
      </c>
      <c r="E101" s="1" t="s">
        <v>95</v>
      </c>
      <c r="F101" s="1" t="s">
        <v>43</v>
      </c>
      <c r="G101" s="1" t="s">
        <v>78</v>
      </c>
      <c r="H101" s="1" t="s">
        <v>45</v>
      </c>
      <c r="I101" s="1" t="s">
        <v>46</v>
      </c>
      <c r="J101" s="1" t="s">
        <v>79</v>
      </c>
      <c r="K101" s="1" t="s">
        <v>48</v>
      </c>
      <c r="L101" s="1" t="s">
        <v>97</v>
      </c>
      <c r="M101" s="1" t="s">
        <v>50</v>
      </c>
      <c r="N101" s="1" t="s">
        <v>80</v>
      </c>
      <c r="O101" s="1" t="s">
        <v>52</v>
      </c>
      <c r="P101" s="1" t="s">
        <v>98</v>
      </c>
      <c r="Q101" s="1" t="s">
        <v>54</v>
      </c>
      <c r="R101" s="1" t="s">
        <v>135</v>
      </c>
      <c r="S101" s="1" t="s">
        <v>170</v>
      </c>
      <c r="T101" s="1" t="s">
        <v>125</v>
      </c>
      <c r="U101" s="1" t="s">
        <v>117</v>
      </c>
      <c r="V101" s="1" t="s">
        <v>137</v>
      </c>
      <c r="W101" s="1" t="s">
        <v>138</v>
      </c>
      <c r="X101" s="1" t="s">
        <v>128</v>
      </c>
      <c r="Y101" s="1" t="s">
        <v>85</v>
      </c>
      <c r="Z101" s="1" t="s">
        <v>86</v>
      </c>
      <c r="AA101" s="1" t="s">
        <v>64</v>
      </c>
      <c r="AB101" s="1" t="s">
        <v>65</v>
      </c>
      <c r="AC101" s="1" t="s">
        <v>106</v>
      </c>
      <c r="AD101" s="1" t="s">
        <v>172</v>
      </c>
      <c r="AE101" s="1" t="s">
        <v>107</v>
      </c>
      <c r="AF101" s="1" t="s">
        <v>91</v>
      </c>
      <c r="AG101" s="1" t="s">
        <v>146</v>
      </c>
      <c r="AH101" s="1" t="s">
        <v>91</v>
      </c>
      <c r="AI101" s="1" t="s">
        <v>250</v>
      </c>
      <c r="AJ101" s="1" t="s">
        <v>107</v>
      </c>
      <c r="AK101" s="1" t="s">
        <v>73</v>
      </c>
      <c r="AL101" s="1" t="s">
        <v>250</v>
      </c>
    </row>
    <row r="102" spans="1:38" ht="29.9" customHeight="1" x14ac:dyDescent="0.75">
      <c r="A102" s="1" t="s">
        <v>387</v>
      </c>
      <c r="B102" s="1" t="s">
        <v>94</v>
      </c>
      <c r="C102" s="1" t="s">
        <v>40</v>
      </c>
      <c r="D102" s="1" t="s">
        <v>41</v>
      </c>
      <c r="E102" s="1" t="s">
        <v>42</v>
      </c>
      <c r="F102" s="1" t="s">
        <v>43</v>
      </c>
      <c r="G102" s="1" t="s">
        <v>78</v>
      </c>
      <c r="H102" s="1" t="s">
        <v>45</v>
      </c>
      <c r="I102" s="1" t="s">
        <v>46</v>
      </c>
      <c r="J102" s="1" t="s">
        <v>79</v>
      </c>
      <c r="K102" s="1" t="s">
        <v>48</v>
      </c>
      <c r="L102" s="1" t="s">
        <v>97</v>
      </c>
      <c r="M102" s="1" t="s">
        <v>50</v>
      </c>
      <c r="N102" s="1" t="s">
        <v>51</v>
      </c>
      <c r="O102" s="1" t="s">
        <v>52</v>
      </c>
      <c r="P102" s="1" t="s">
        <v>53</v>
      </c>
      <c r="Q102" s="1" t="s">
        <v>54</v>
      </c>
      <c r="R102" s="1" t="s">
        <v>135</v>
      </c>
      <c r="S102" s="1" t="s">
        <v>101</v>
      </c>
      <c r="T102" s="1" t="s">
        <v>102</v>
      </c>
      <c r="U102" s="1" t="s">
        <v>176</v>
      </c>
      <c r="V102" s="1" t="s">
        <v>137</v>
      </c>
      <c r="W102" s="1" t="s">
        <v>138</v>
      </c>
      <c r="X102" s="1" t="s">
        <v>104</v>
      </c>
      <c r="Y102" s="1" t="s">
        <v>163</v>
      </c>
      <c r="Z102" s="1" t="s">
        <v>86</v>
      </c>
      <c r="AA102" s="1" t="s">
        <v>130</v>
      </c>
      <c r="AB102" s="1" t="s">
        <v>148</v>
      </c>
      <c r="AC102" s="1" t="s">
        <v>388</v>
      </c>
      <c r="AD102" s="1" t="s">
        <v>172</v>
      </c>
      <c r="AE102" s="1" t="s">
        <v>107</v>
      </c>
      <c r="AF102" s="1" t="s">
        <v>91</v>
      </c>
      <c r="AG102" s="1" t="s">
        <v>108</v>
      </c>
      <c r="AH102" s="1" t="s">
        <v>91</v>
      </c>
      <c r="AI102" s="1" t="s">
        <v>48</v>
      </c>
      <c r="AJ102" s="1" t="s">
        <v>107</v>
      </c>
      <c r="AK102" s="1" t="s">
        <v>48</v>
      </c>
      <c r="AL102" s="1" t="s">
        <v>48</v>
      </c>
    </row>
    <row r="103" spans="1:38" ht="29.9" customHeight="1" x14ac:dyDescent="0.75">
      <c r="A103" s="1" t="s">
        <v>389</v>
      </c>
      <c r="B103" s="1" t="s">
        <v>94</v>
      </c>
      <c r="C103" s="1" t="s">
        <v>261</v>
      </c>
      <c r="D103" s="1" t="s">
        <v>41</v>
      </c>
      <c r="E103" s="1" t="s">
        <v>42</v>
      </c>
      <c r="F103" s="1" t="s">
        <v>43</v>
      </c>
      <c r="G103" s="1" t="s">
        <v>96</v>
      </c>
      <c r="H103" s="1" t="s">
        <v>45</v>
      </c>
      <c r="I103" s="1" t="s">
        <v>46</v>
      </c>
      <c r="J103" s="1" t="s">
        <v>184</v>
      </c>
      <c r="K103" s="1" t="s">
        <v>48</v>
      </c>
      <c r="L103" s="1" t="s">
        <v>205</v>
      </c>
      <c r="M103" s="1" t="s">
        <v>50</v>
      </c>
      <c r="N103" s="1" t="s">
        <v>113</v>
      </c>
      <c r="O103" s="1" t="s">
        <v>156</v>
      </c>
      <c r="P103" s="1" t="s">
        <v>98</v>
      </c>
      <c r="Q103" s="1" t="s">
        <v>180</v>
      </c>
      <c r="R103" s="1" t="s">
        <v>100</v>
      </c>
      <c r="S103" s="1" t="s">
        <v>187</v>
      </c>
      <c r="T103" s="1" t="s">
        <v>102</v>
      </c>
      <c r="U103" s="1" t="s">
        <v>194</v>
      </c>
      <c r="V103" s="1" t="s">
        <v>103</v>
      </c>
      <c r="W103" s="1" t="s">
        <v>91</v>
      </c>
      <c r="X103" s="1" t="s">
        <v>104</v>
      </c>
      <c r="Y103" s="1" t="s">
        <v>62</v>
      </c>
      <c r="Z103" s="1" t="s">
        <v>63</v>
      </c>
      <c r="AA103" s="1" t="s">
        <v>130</v>
      </c>
      <c r="AB103" s="1" t="s">
        <v>88</v>
      </c>
      <c r="AC103" s="1" t="s">
        <v>106</v>
      </c>
      <c r="AD103" s="1" t="s">
        <v>172</v>
      </c>
      <c r="AE103" s="1" t="s">
        <v>107</v>
      </c>
      <c r="AF103" s="1" t="s">
        <v>91</v>
      </c>
      <c r="AG103" s="1" t="s">
        <v>108</v>
      </c>
      <c r="AH103" s="1" t="s">
        <v>70</v>
      </c>
      <c r="AI103" s="1" t="s">
        <v>390</v>
      </c>
      <c r="AJ103" s="1" t="s">
        <v>107</v>
      </c>
      <c r="AK103" s="1" t="s">
        <v>73</v>
      </c>
      <c r="AL103" s="1" t="s">
        <v>107</v>
      </c>
    </row>
    <row r="104" spans="1:38" ht="29.9" customHeight="1" x14ac:dyDescent="0.75">
      <c r="A104" s="1" t="s">
        <v>391</v>
      </c>
      <c r="B104" s="1" t="s">
        <v>94</v>
      </c>
      <c r="C104" s="1" t="s">
        <v>124</v>
      </c>
      <c r="D104" s="1" t="s">
        <v>41</v>
      </c>
      <c r="E104" s="1" t="s">
        <v>95</v>
      </c>
      <c r="F104" s="1" t="s">
        <v>43</v>
      </c>
      <c r="G104" s="1" t="s">
        <v>78</v>
      </c>
      <c r="H104" s="1" t="s">
        <v>45</v>
      </c>
      <c r="I104" s="1" t="s">
        <v>46</v>
      </c>
      <c r="J104" s="1" t="s">
        <v>79</v>
      </c>
      <c r="K104" s="1" t="s">
        <v>48</v>
      </c>
      <c r="L104" s="1" t="s">
        <v>97</v>
      </c>
      <c r="M104" s="1" t="s">
        <v>50</v>
      </c>
      <c r="N104" s="1" t="s">
        <v>80</v>
      </c>
      <c r="O104" s="1" t="s">
        <v>52</v>
      </c>
      <c r="P104" s="1" t="s">
        <v>53</v>
      </c>
      <c r="Q104" s="1" t="s">
        <v>54</v>
      </c>
      <c r="R104" s="1" t="s">
        <v>232</v>
      </c>
      <c r="S104" s="1" t="s">
        <v>82</v>
      </c>
      <c r="T104" s="1" t="s">
        <v>57</v>
      </c>
      <c r="U104" s="1" t="s">
        <v>83</v>
      </c>
      <c r="V104" s="1" t="s">
        <v>118</v>
      </c>
      <c r="W104" s="1" t="s">
        <v>127</v>
      </c>
      <c r="X104" s="1" t="s">
        <v>128</v>
      </c>
      <c r="Y104" s="1" t="s">
        <v>85</v>
      </c>
      <c r="Z104" s="1" t="s">
        <v>158</v>
      </c>
      <c r="AA104" s="1" t="s">
        <v>130</v>
      </c>
      <c r="AB104" s="1" t="s">
        <v>65</v>
      </c>
      <c r="AC104" s="1" t="s">
        <v>145</v>
      </c>
      <c r="AD104" s="1" t="s">
        <v>67</v>
      </c>
      <c r="AE104" s="1" t="s">
        <v>50</v>
      </c>
      <c r="AF104" s="1" t="s">
        <v>127</v>
      </c>
      <c r="AG104" s="1" t="s">
        <v>69</v>
      </c>
      <c r="AH104" s="1" t="s">
        <v>120</v>
      </c>
      <c r="AI104" s="1" t="s">
        <v>392</v>
      </c>
      <c r="AJ104" s="1" t="s">
        <v>107</v>
      </c>
      <c r="AK104" s="1" t="s">
        <v>48</v>
      </c>
      <c r="AL104" s="1" t="s">
        <v>48</v>
      </c>
    </row>
    <row r="105" spans="1:38" ht="29.9" customHeight="1" x14ac:dyDescent="0.75">
      <c r="A105" s="1" t="s">
        <v>393</v>
      </c>
      <c r="B105" s="1" t="s">
        <v>110</v>
      </c>
      <c r="C105" s="1" t="s">
        <v>111</v>
      </c>
      <c r="D105" s="1" t="s">
        <v>41</v>
      </c>
      <c r="E105" s="1" t="s">
        <v>95</v>
      </c>
      <c r="F105" s="1" t="s">
        <v>43</v>
      </c>
      <c r="G105" s="1" t="s">
        <v>96</v>
      </c>
      <c r="H105" s="1" t="s">
        <v>45</v>
      </c>
      <c r="I105" s="1" t="s">
        <v>46</v>
      </c>
      <c r="J105" s="1" t="s">
        <v>79</v>
      </c>
      <c r="K105" s="1" t="s">
        <v>48</v>
      </c>
      <c r="L105" s="1" t="s">
        <v>97</v>
      </c>
      <c r="M105" s="1" t="s">
        <v>107</v>
      </c>
      <c r="N105" s="1" t="s">
        <v>48</v>
      </c>
      <c r="O105" s="1" t="s">
        <v>81</v>
      </c>
      <c r="P105" s="1" t="s">
        <v>202</v>
      </c>
      <c r="Q105" s="1" t="s">
        <v>153</v>
      </c>
      <c r="R105" s="1" t="s">
        <v>135</v>
      </c>
      <c r="S105" s="1" t="s">
        <v>56</v>
      </c>
      <c r="T105" s="1" t="s">
        <v>125</v>
      </c>
      <c r="U105" s="1" t="s">
        <v>117</v>
      </c>
      <c r="V105" s="1" t="s">
        <v>118</v>
      </c>
      <c r="W105" s="1" t="s">
        <v>127</v>
      </c>
      <c r="X105" s="1" t="s">
        <v>104</v>
      </c>
      <c r="Y105" s="1" t="s">
        <v>62</v>
      </c>
      <c r="Z105" s="1" t="s">
        <v>63</v>
      </c>
      <c r="AA105" s="1" t="s">
        <v>64</v>
      </c>
      <c r="AB105" s="1" t="s">
        <v>65</v>
      </c>
      <c r="AC105" s="1" t="s">
        <v>132</v>
      </c>
      <c r="AD105" s="1" t="s">
        <v>67</v>
      </c>
      <c r="AE105" s="1" t="s">
        <v>50</v>
      </c>
      <c r="AF105" s="1" t="s">
        <v>138</v>
      </c>
      <c r="AG105" s="1" t="s">
        <v>69</v>
      </c>
      <c r="AH105" s="1" t="s">
        <v>165</v>
      </c>
      <c r="AI105" s="1" t="s">
        <v>394</v>
      </c>
      <c r="AJ105" s="1" t="s">
        <v>107</v>
      </c>
      <c r="AK105" s="1" t="s">
        <v>48</v>
      </c>
      <c r="AL105" s="1" t="s">
        <v>48</v>
      </c>
    </row>
    <row r="106" spans="1:38" ht="29.9" customHeight="1" x14ac:dyDescent="0.75">
      <c r="A106" s="1" t="s">
        <v>395</v>
      </c>
      <c r="B106" s="1" t="s">
        <v>94</v>
      </c>
      <c r="C106" s="1" t="s">
        <v>111</v>
      </c>
      <c r="D106" s="1" t="s">
        <v>41</v>
      </c>
      <c r="E106" s="1" t="s">
        <v>42</v>
      </c>
      <c r="F106" s="1" t="s">
        <v>43</v>
      </c>
      <c r="G106" s="1" t="s">
        <v>78</v>
      </c>
      <c r="H106" s="1" t="s">
        <v>45</v>
      </c>
      <c r="I106" s="1" t="s">
        <v>46</v>
      </c>
      <c r="J106" s="1" t="s">
        <v>79</v>
      </c>
      <c r="K106" s="1" t="s">
        <v>48</v>
      </c>
      <c r="L106" s="1" t="s">
        <v>49</v>
      </c>
      <c r="M106" s="1" t="s">
        <v>50</v>
      </c>
      <c r="N106" s="1" t="s">
        <v>80</v>
      </c>
      <c r="O106" s="1" t="s">
        <v>81</v>
      </c>
      <c r="P106" s="1" t="s">
        <v>114</v>
      </c>
      <c r="Q106" s="1" t="s">
        <v>54</v>
      </c>
      <c r="R106" s="1" t="s">
        <v>55</v>
      </c>
      <c r="S106" s="1" t="s">
        <v>101</v>
      </c>
      <c r="T106" s="1" t="s">
        <v>57</v>
      </c>
      <c r="U106" s="1" t="s">
        <v>117</v>
      </c>
      <c r="V106" s="1" t="s">
        <v>137</v>
      </c>
      <c r="W106" s="1" t="s">
        <v>91</v>
      </c>
      <c r="X106" s="1" t="s">
        <v>128</v>
      </c>
      <c r="Y106" s="1" t="s">
        <v>85</v>
      </c>
      <c r="Z106" s="1" t="s">
        <v>86</v>
      </c>
      <c r="AA106" s="1" t="s">
        <v>64</v>
      </c>
      <c r="AB106" s="1" t="s">
        <v>131</v>
      </c>
      <c r="AC106" s="1" t="s">
        <v>363</v>
      </c>
      <c r="AD106" s="1" t="s">
        <v>172</v>
      </c>
      <c r="AE106" s="1" t="s">
        <v>50</v>
      </c>
      <c r="AF106" s="1" t="s">
        <v>138</v>
      </c>
      <c r="AG106" s="1" t="s">
        <v>108</v>
      </c>
      <c r="AH106" s="1" t="s">
        <v>120</v>
      </c>
      <c r="AI106" s="1" t="s">
        <v>48</v>
      </c>
      <c r="AJ106" s="1" t="s">
        <v>107</v>
      </c>
      <c r="AK106" s="1" t="s">
        <v>48</v>
      </c>
      <c r="AL106" s="1" t="s">
        <v>48</v>
      </c>
    </row>
    <row r="107" spans="1:38" ht="29.9" customHeight="1" x14ac:dyDescent="0.75">
      <c r="A107" s="1" t="s">
        <v>396</v>
      </c>
      <c r="B107" s="1" t="s">
        <v>94</v>
      </c>
      <c r="C107" s="1" t="s">
        <v>124</v>
      </c>
      <c r="D107" s="1" t="s">
        <v>41</v>
      </c>
      <c r="E107" s="1" t="s">
        <v>42</v>
      </c>
      <c r="F107" s="1" t="s">
        <v>43</v>
      </c>
      <c r="G107" s="1" t="s">
        <v>78</v>
      </c>
      <c r="H107" s="1" t="s">
        <v>45</v>
      </c>
      <c r="I107" s="1" t="s">
        <v>220</v>
      </c>
      <c r="J107" s="1" t="s">
        <v>79</v>
      </c>
      <c r="K107" s="1" t="s">
        <v>48</v>
      </c>
      <c r="L107" s="1" t="s">
        <v>49</v>
      </c>
      <c r="M107" s="1" t="s">
        <v>50</v>
      </c>
      <c r="N107" s="1" t="s">
        <v>80</v>
      </c>
      <c r="O107" s="1" t="s">
        <v>52</v>
      </c>
      <c r="P107" s="1" t="s">
        <v>53</v>
      </c>
      <c r="Q107" s="1" t="s">
        <v>54</v>
      </c>
      <c r="R107" s="1" t="s">
        <v>135</v>
      </c>
      <c r="S107" s="1" t="s">
        <v>157</v>
      </c>
      <c r="T107" s="1" t="s">
        <v>125</v>
      </c>
      <c r="U107" s="1" t="s">
        <v>117</v>
      </c>
      <c r="V107" s="1" t="s">
        <v>126</v>
      </c>
      <c r="W107" s="1" t="s">
        <v>91</v>
      </c>
      <c r="X107" s="1" t="s">
        <v>128</v>
      </c>
      <c r="Y107" s="1" t="s">
        <v>62</v>
      </c>
      <c r="Z107" s="1" t="s">
        <v>63</v>
      </c>
      <c r="AA107" s="1" t="s">
        <v>130</v>
      </c>
      <c r="AB107" s="1" t="s">
        <v>274</v>
      </c>
      <c r="AC107" s="1" t="s">
        <v>397</v>
      </c>
      <c r="AD107" s="1" t="s">
        <v>90</v>
      </c>
      <c r="AE107" s="1" t="s">
        <v>107</v>
      </c>
      <c r="AF107" s="1" t="s">
        <v>91</v>
      </c>
      <c r="AG107" s="1" t="s">
        <v>108</v>
      </c>
      <c r="AH107" s="1" t="s">
        <v>91</v>
      </c>
      <c r="AI107" s="1" t="s">
        <v>48</v>
      </c>
      <c r="AJ107" s="1" t="s">
        <v>107</v>
      </c>
      <c r="AK107" s="1" t="s">
        <v>73</v>
      </c>
      <c r="AL107" s="1" t="s">
        <v>48</v>
      </c>
    </row>
    <row r="108" spans="1:38" ht="29.9" customHeight="1" x14ac:dyDescent="0.75">
      <c r="A108" s="1" t="s">
        <v>398</v>
      </c>
      <c r="B108" s="1" t="s">
        <v>94</v>
      </c>
      <c r="C108" s="1" t="s">
        <v>111</v>
      </c>
      <c r="D108" s="1" t="s">
        <v>41</v>
      </c>
      <c r="E108" s="1" t="s">
        <v>42</v>
      </c>
      <c r="F108" s="1" t="s">
        <v>43</v>
      </c>
      <c r="G108" s="1" t="s">
        <v>78</v>
      </c>
      <c r="H108" s="1" t="s">
        <v>45</v>
      </c>
      <c r="I108" s="1" t="s">
        <v>46</v>
      </c>
      <c r="J108" s="1" t="s">
        <v>79</v>
      </c>
      <c r="K108" s="1" t="s">
        <v>48</v>
      </c>
      <c r="L108" s="1" t="s">
        <v>97</v>
      </c>
      <c r="M108" s="1" t="s">
        <v>50</v>
      </c>
      <c r="N108" s="1" t="s">
        <v>80</v>
      </c>
      <c r="O108" s="1" t="s">
        <v>81</v>
      </c>
      <c r="P108" s="1" t="s">
        <v>143</v>
      </c>
      <c r="Q108" s="1" t="s">
        <v>153</v>
      </c>
      <c r="R108" s="1" t="s">
        <v>100</v>
      </c>
      <c r="S108" s="1" t="s">
        <v>101</v>
      </c>
      <c r="T108" s="1" t="s">
        <v>125</v>
      </c>
      <c r="U108" s="1" t="s">
        <v>194</v>
      </c>
      <c r="V108" s="1" t="s">
        <v>103</v>
      </c>
      <c r="W108" s="1" t="s">
        <v>91</v>
      </c>
      <c r="X108" s="1" t="s">
        <v>104</v>
      </c>
      <c r="Y108" s="1" t="s">
        <v>85</v>
      </c>
      <c r="Z108" s="1" t="s">
        <v>262</v>
      </c>
      <c r="AA108" s="1" t="s">
        <v>64</v>
      </c>
      <c r="AB108" s="1" t="s">
        <v>148</v>
      </c>
      <c r="AC108" s="1" t="s">
        <v>341</v>
      </c>
      <c r="AD108" s="1" t="s">
        <v>172</v>
      </c>
      <c r="AE108" s="1" t="s">
        <v>107</v>
      </c>
      <c r="AF108" s="1" t="s">
        <v>91</v>
      </c>
      <c r="AG108" s="1" t="s">
        <v>146</v>
      </c>
      <c r="AH108" s="1" t="s">
        <v>91</v>
      </c>
      <c r="AI108" s="1" t="s">
        <v>48</v>
      </c>
      <c r="AJ108" s="1" t="s">
        <v>107</v>
      </c>
      <c r="AK108" s="1" t="s">
        <v>73</v>
      </c>
      <c r="AL108" s="1" t="s">
        <v>48</v>
      </c>
    </row>
    <row r="109" spans="1:38" ht="29.9" customHeight="1" x14ac:dyDescent="0.75">
      <c r="A109" s="1" t="s">
        <v>399</v>
      </c>
      <c r="B109" s="1" t="s">
        <v>39</v>
      </c>
      <c r="C109" s="1" t="s">
        <v>40</v>
      </c>
      <c r="D109" s="1" t="s">
        <v>41</v>
      </c>
      <c r="E109" s="1" t="s">
        <v>42</v>
      </c>
      <c r="F109" s="1" t="s">
        <v>43</v>
      </c>
      <c r="G109" s="1" t="s">
        <v>78</v>
      </c>
      <c r="H109" s="1" t="s">
        <v>45</v>
      </c>
      <c r="I109" s="1" t="s">
        <v>46</v>
      </c>
      <c r="J109" s="1" t="s">
        <v>184</v>
      </c>
      <c r="K109" s="1" t="s">
        <v>48</v>
      </c>
      <c r="L109" s="1" t="s">
        <v>112</v>
      </c>
      <c r="M109" s="1" t="s">
        <v>50</v>
      </c>
      <c r="N109" s="1" t="s">
        <v>80</v>
      </c>
      <c r="O109" s="1" t="s">
        <v>81</v>
      </c>
      <c r="P109" s="1" t="s">
        <v>169</v>
      </c>
      <c r="Q109" s="1" t="s">
        <v>280</v>
      </c>
      <c r="R109" s="1" t="s">
        <v>116</v>
      </c>
      <c r="S109" s="1" t="s">
        <v>56</v>
      </c>
      <c r="T109" s="1" t="s">
        <v>57</v>
      </c>
      <c r="U109" s="1" t="s">
        <v>58</v>
      </c>
      <c r="V109" s="1" t="s">
        <v>59</v>
      </c>
      <c r="W109" s="1" t="s">
        <v>68</v>
      </c>
      <c r="X109" s="1" t="s">
        <v>61</v>
      </c>
      <c r="Y109" s="1" t="s">
        <v>85</v>
      </c>
      <c r="Z109" s="1" t="s">
        <v>262</v>
      </c>
      <c r="AA109" s="1" t="s">
        <v>64</v>
      </c>
      <c r="AB109" s="1" t="s">
        <v>88</v>
      </c>
      <c r="AC109" s="1" t="s">
        <v>400</v>
      </c>
      <c r="AD109" s="1" t="s">
        <v>90</v>
      </c>
      <c r="AE109" s="1" t="s">
        <v>50</v>
      </c>
      <c r="AF109" s="1" t="s">
        <v>68</v>
      </c>
      <c r="AG109" s="1" t="s">
        <v>278</v>
      </c>
      <c r="AH109" s="1" t="s">
        <v>165</v>
      </c>
      <c r="AI109" s="1" t="s">
        <v>401</v>
      </c>
      <c r="AJ109" s="1" t="s">
        <v>161</v>
      </c>
      <c r="AK109" s="1" t="s">
        <v>48</v>
      </c>
      <c r="AL109" s="1" t="s">
        <v>402</v>
      </c>
    </row>
    <row r="110" spans="1:38" ht="29.9" customHeight="1" x14ac:dyDescent="0.75">
      <c r="A110" s="1" t="s">
        <v>403</v>
      </c>
      <c r="B110" s="1" t="s">
        <v>39</v>
      </c>
      <c r="C110" s="1" t="s">
        <v>40</v>
      </c>
      <c r="D110" s="1" t="s">
        <v>41</v>
      </c>
      <c r="E110" s="1" t="s">
        <v>42</v>
      </c>
      <c r="F110" s="1" t="s">
        <v>43</v>
      </c>
      <c r="G110" s="1" t="s">
        <v>78</v>
      </c>
      <c r="H110" s="1" t="s">
        <v>45</v>
      </c>
      <c r="I110" s="1" t="s">
        <v>46</v>
      </c>
      <c r="J110" s="1" t="s">
        <v>184</v>
      </c>
      <c r="K110" s="1" t="s">
        <v>48</v>
      </c>
      <c r="L110" s="1" t="s">
        <v>97</v>
      </c>
      <c r="M110" s="1" t="s">
        <v>50</v>
      </c>
      <c r="N110" s="1" t="s">
        <v>80</v>
      </c>
      <c r="O110" s="1" t="s">
        <v>52</v>
      </c>
      <c r="P110" s="1" t="s">
        <v>53</v>
      </c>
      <c r="Q110" s="1" t="s">
        <v>153</v>
      </c>
      <c r="R110" s="1" t="s">
        <v>135</v>
      </c>
      <c r="S110" s="1" t="s">
        <v>136</v>
      </c>
      <c r="T110" s="1" t="s">
        <v>125</v>
      </c>
      <c r="U110" s="1" t="s">
        <v>117</v>
      </c>
      <c r="V110" s="1" t="s">
        <v>137</v>
      </c>
      <c r="W110" s="1" t="s">
        <v>138</v>
      </c>
      <c r="X110" s="1" t="s">
        <v>104</v>
      </c>
      <c r="Y110" s="1" t="s">
        <v>62</v>
      </c>
      <c r="Z110" s="1" t="s">
        <v>129</v>
      </c>
      <c r="AA110" s="1" t="s">
        <v>130</v>
      </c>
      <c r="AB110" s="1" t="s">
        <v>274</v>
      </c>
      <c r="AC110" s="1" t="s">
        <v>341</v>
      </c>
      <c r="AD110" s="1" t="s">
        <v>172</v>
      </c>
      <c r="AE110" s="1" t="s">
        <v>107</v>
      </c>
      <c r="AF110" s="1" t="s">
        <v>91</v>
      </c>
      <c r="AG110" s="1" t="s">
        <v>146</v>
      </c>
      <c r="AH110" s="1" t="s">
        <v>120</v>
      </c>
      <c r="AI110" s="1" t="s">
        <v>404</v>
      </c>
      <c r="AJ110" s="1" t="s">
        <v>107</v>
      </c>
      <c r="AK110" s="1" t="s">
        <v>48</v>
      </c>
      <c r="AL110" s="1" t="s">
        <v>48</v>
      </c>
    </row>
    <row r="111" spans="1:38" ht="29.9" customHeight="1" x14ac:dyDescent="0.75">
      <c r="A111" s="1" t="s">
        <v>405</v>
      </c>
      <c r="B111" s="1" t="s">
        <v>94</v>
      </c>
      <c r="C111" s="1" t="s">
        <v>124</v>
      </c>
      <c r="D111" s="1" t="s">
        <v>41</v>
      </c>
      <c r="E111" s="1" t="s">
        <v>42</v>
      </c>
      <c r="F111" s="1" t="s">
        <v>43</v>
      </c>
      <c r="G111" s="1" t="s">
        <v>78</v>
      </c>
      <c r="H111" s="1" t="s">
        <v>45</v>
      </c>
      <c r="I111" s="1" t="s">
        <v>46</v>
      </c>
      <c r="J111" s="1" t="s">
        <v>79</v>
      </c>
      <c r="K111" s="1" t="s">
        <v>48</v>
      </c>
      <c r="L111" s="1" t="s">
        <v>97</v>
      </c>
      <c r="M111" s="1" t="s">
        <v>50</v>
      </c>
      <c r="N111" s="1" t="s">
        <v>80</v>
      </c>
      <c r="O111" s="1" t="s">
        <v>81</v>
      </c>
      <c r="P111" s="1" t="s">
        <v>53</v>
      </c>
      <c r="Q111" s="1" t="s">
        <v>54</v>
      </c>
      <c r="R111" s="1" t="s">
        <v>100</v>
      </c>
      <c r="S111" s="1" t="s">
        <v>56</v>
      </c>
      <c r="T111" s="1" t="s">
        <v>125</v>
      </c>
      <c r="U111" s="1" t="s">
        <v>117</v>
      </c>
      <c r="V111" s="1" t="s">
        <v>137</v>
      </c>
      <c r="W111" s="1" t="s">
        <v>91</v>
      </c>
      <c r="X111" s="1" t="s">
        <v>128</v>
      </c>
      <c r="Y111" s="1" t="s">
        <v>62</v>
      </c>
      <c r="Z111" s="1" t="s">
        <v>262</v>
      </c>
      <c r="AA111" s="1" t="s">
        <v>64</v>
      </c>
      <c r="AB111" s="1" t="s">
        <v>131</v>
      </c>
      <c r="AC111" s="1" t="s">
        <v>241</v>
      </c>
      <c r="AD111" s="1" t="s">
        <v>90</v>
      </c>
      <c r="AE111" s="1" t="s">
        <v>107</v>
      </c>
      <c r="AF111" s="1" t="s">
        <v>91</v>
      </c>
      <c r="AG111" s="1" t="s">
        <v>146</v>
      </c>
      <c r="AH111" s="1" t="s">
        <v>91</v>
      </c>
      <c r="AI111" s="1" t="s">
        <v>48</v>
      </c>
      <c r="AJ111" s="1" t="s">
        <v>107</v>
      </c>
      <c r="AK111" s="1" t="s">
        <v>48</v>
      </c>
      <c r="AL111" s="1" t="s">
        <v>48</v>
      </c>
    </row>
    <row r="112" spans="1:38" ht="29.9" customHeight="1" x14ac:dyDescent="0.75">
      <c r="A112" s="1" t="s">
        <v>406</v>
      </c>
      <c r="B112" s="1" t="s">
        <v>200</v>
      </c>
      <c r="C112" s="1" t="s">
        <v>40</v>
      </c>
      <c r="D112" s="1" t="s">
        <v>41</v>
      </c>
      <c r="E112" s="1" t="s">
        <v>95</v>
      </c>
      <c r="F112" s="1" t="s">
        <v>43</v>
      </c>
      <c r="G112" s="1" t="s">
        <v>78</v>
      </c>
      <c r="H112" s="1" t="s">
        <v>45</v>
      </c>
      <c r="I112" s="1" t="s">
        <v>46</v>
      </c>
      <c r="J112" s="1" t="s">
        <v>79</v>
      </c>
      <c r="K112" s="1" t="s">
        <v>48</v>
      </c>
      <c r="L112" s="1" t="s">
        <v>97</v>
      </c>
      <c r="M112" s="1" t="s">
        <v>107</v>
      </c>
      <c r="N112" s="1" t="s">
        <v>48</v>
      </c>
      <c r="O112" s="1" t="s">
        <v>81</v>
      </c>
      <c r="P112" s="1" t="s">
        <v>202</v>
      </c>
      <c r="Q112" s="1" t="s">
        <v>153</v>
      </c>
      <c r="R112" s="1" t="s">
        <v>135</v>
      </c>
      <c r="S112" s="1" t="s">
        <v>56</v>
      </c>
      <c r="T112" s="1" t="s">
        <v>125</v>
      </c>
      <c r="U112" s="1" t="s">
        <v>117</v>
      </c>
      <c r="V112" s="1" t="s">
        <v>126</v>
      </c>
      <c r="W112" s="1" t="s">
        <v>138</v>
      </c>
      <c r="X112" s="1" t="s">
        <v>128</v>
      </c>
      <c r="Y112" s="1" t="s">
        <v>62</v>
      </c>
      <c r="Z112" s="1" t="s">
        <v>63</v>
      </c>
      <c r="AA112" s="1" t="s">
        <v>130</v>
      </c>
      <c r="AB112" s="1" t="s">
        <v>148</v>
      </c>
      <c r="AC112" s="1" t="s">
        <v>145</v>
      </c>
      <c r="AD112" s="1" t="s">
        <v>90</v>
      </c>
      <c r="AE112" s="1" t="s">
        <v>107</v>
      </c>
      <c r="AF112" s="1" t="s">
        <v>48</v>
      </c>
      <c r="AG112" s="1" t="s">
        <v>108</v>
      </c>
      <c r="AH112" s="1" t="s">
        <v>120</v>
      </c>
      <c r="AI112" s="1" t="s">
        <v>407</v>
      </c>
      <c r="AJ112" s="1" t="s">
        <v>107</v>
      </c>
      <c r="AK112" s="1" t="s">
        <v>48</v>
      </c>
      <c r="AL112" s="1" t="s">
        <v>48</v>
      </c>
    </row>
    <row r="113" spans="1:38" ht="29.9" customHeight="1" x14ac:dyDescent="0.75">
      <c r="A113" s="1" t="s">
        <v>408</v>
      </c>
      <c r="B113" s="1" t="s">
        <v>110</v>
      </c>
      <c r="C113" s="1" t="s">
        <v>124</v>
      </c>
      <c r="D113" s="1" t="s">
        <v>41</v>
      </c>
      <c r="E113" s="1" t="s">
        <v>95</v>
      </c>
      <c r="F113" s="1" t="s">
        <v>43</v>
      </c>
      <c r="G113" s="1" t="s">
        <v>78</v>
      </c>
      <c r="H113" s="1" t="s">
        <v>45</v>
      </c>
      <c r="I113" s="1" t="s">
        <v>46</v>
      </c>
      <c r="J113" s="1" t="s">
        <v>79</v>
      </c>
      <c r="K113" s="1" t="s">
        <v>48</v>
      </c>
      <c r="L113" s="1" t="s">
        <v>97</v>
      </c>
      <c r="M113" s="1" t="s">
        <v>50</v>
      </c>
      <c r="N113" s="1" t="s">
        <v>80</v>
      </c>
      <c r="O113" s="1" t="s">
        <v>52</v>
      </c>
      <c r="P113" s="1" t="s">
        <v>143</v>
      </c>
      <c r="Q113" s="1" t="s">
        <v>54</v>
      </c>
      <c r="R113" s="1" t="s">
        <v>100</v>
      </c>
      <c r="S113" s="1" t="s">
        <v>56</v>
      </c>
      <c r="T113" s="1" t="s">
        <v>102</v>
      </c>
      <c r="U113" s="1" t="s">
        <v>176</v>
      </c>
      <c r="V113" s="1" t="s">
        <v>137</v>
      </c>
      <c r="W113" s="1" t="s">
        <v>91</v>
      </c>
      <c r="X113" s="1" t="s">
        <v>104</v>
      </c>
      <c r="Y113" s="1" t="s">
        <v>85</v>
      </c>
      <c r="Z113" s="1" t="s">
        <v>129</v>
      </c>
      <c r="AA113" s="1" t="s">
        <v>130</v>
      </c>
      <c r="AB113" s="1" t="s">
        <v>148</v>
      </c>
      <c r="AC113" s="1" t="s">
        <v>140</v>
      </c>
      <c r="AD113" s="1" t="s">
        <v>141</v>
      </c>
      <c r="AE113" s="1" t="s">
        <v>107</v>
      </c>
      <c r="AF113" s="1" t="s">
        <v>91</v>
      </c>
      <c r="AG113" s="1" t="s">
        <v>108</v>
      </c>
      <c r="AH113" s="1" t="s">
        <v>165</v>
      </c>
      <c r="AI113" s="1" t="s">
        <v>409</v>
      </c>
      <c r="AJ113" s="1" t="s">
        <v>107</v>
      </c>
      <c r="AK113" s="1" t="s">
        <v>73</v>
      </c>
      <c r="AL113" s="1" t="s">
        <v>48</v>
      </c>
    </row>
    <row r="114" spans="1:38" ht="29.9" customHeight="1" x14ac:dyDescent="0.75">
      <c r="A114" s="1" t="s">
        <v>410</v>
      </c>
      <c r="B114" s="1" t="s">
        <v>174</v>
      </c>
      <c r="C114" s="1" t="s">
        <v>214</v>
      </c>
      <c r="D114" s="1" t="s">
        <v>41</v>
      </c>
      <c r="E114" s="1" t="s">
        <v>77</v>
      </c>
      <c r="F114" s="1" t="s">
        <v>43</v>
      </c>
      <c r="G114" s="1" t="s">
        <v>78</v>
      </c>
      <c r="H114" s="1" t="s">
        <v>45</v>
      </c>
      <c r="I114" s="1" t="s">
        <v>46</v>
      </c>
      <c r="J114" s="1" t="s">
        <v>79</v>
      </c>
      <c r="K114" s="1" t="s">
        <v>48</v>
      </c>
      <c r="L114" s="1" t="s">
        <v>97</v>
      </c>
      <c r="M114" s="1" t="s">
        <v>50</v>
      </c>
      <c r="N114" s="1" t="s">
        <v>80</v>
      </c>
      <c r="O114" s="1" t="s">
        <v>52</v>
      </c>
      <c r="P114" s="1" t="s">
        <v>53</v>
      </c>
      <c r="Q114" s="1" t="s">
        <v>180</v>
      </c>
      <c r="R114" s="1" t="s">
        <v>100</v>
      </c>
      <c r="S114" s="1" t="s">
        <v>101</v>
      </c>
      <c r="T114" s="1" t="s">
        <v>125</v>
      </c>
      <c r="U114" s="1" t="s">
        <v>176</v>
      </c>
      <c r="V114" s="1" t="s">
        <v>137</v>
      </c>
      <c r="W114" s="1" t="s">
        <v>91</v>
      </c>
      <c r="X114" s="1" t="s">
        <v>128</v>
      </c>
      <c r="Y114" s="1" t="s">
        <v>85</v>
      </c>
      <c r="Z114" s="1" t="s">
        <v>63</v>
      </c>
      <c r="AA114" s="1" t="s">
        <v>130</v>
      </c>
      <c r="AB114" s="1" t="s">
        <v>274</v>
      </c>
      <c r="AC114" s="1" t="s">
        <v>351</v>
      </c>
      <c r="AD114" s="1" t="s">
        <v>172</v>
      </c>
      <c r="AE114" s="1" t="s">
        <v>107</v>
      </c>
      <c r="AF114" s="1" t="s">
        <v>91</v>
      </c>
      <c r="AG114" s="1" t="s">
        <v>146</v>
      </c>
      <c r="AH114" s="1" t="s">
        <v>91</v>
      </c>
      <c r="AI114" s="1" t="s">
        <v>48</v>
      </c>
      <c r="AJ114" s="1" t="s">
        <v>107</v>
      </c>
      <c r="AK114" s="1" t="s">
        <v>48</v>
      </c>
      <c r="AL114" s="1" t="s">
        <v>48</v>
      </c>
    </row>
    <row r="115" spans="1:38" ht="29.9" customHeight="1" x14ac:dyDescent="0.75">
      <c r="A115" s="1" t="s">
        <v>411</v>
      </c>
      <c r="B115" s="1" t="s">
        <v>174</v>
      </c>
      <c r="C115" s="1" t="s">
        <v>214</v>
      </c>
      <c r="D115" s="1" t="s">
        <v>41</v>
      </c>
      <c r="E115" s="1" t="s">
        <v>77</v>
      </c>
      <c r="F115" s="1" t="s">
        <v>43</v>
      </c>
      <c r="G115" s="1" t="s">
        <v>78</v>
      </c>
      <c r="H115" s="1" t="s">
        <v>45</v>
      </c>
      <c r="I115" s="1" t="s">
        <v>46</v>
      </c>
      <c r="J115" s="1" t="s">
        <v>79</v>
      </c>
      <c r="K115" s="1" t="s">
        <v>48</v>
      </c>
      <c r="L115" s="1" t="s">
        <v>205</v>
      </c>
      <c r="M115" s="1" t="s">
        <v>50</v>
      </c>
      <c r="N115" s="1" t="s">
        <v>80</v>
      </c>
      <c r="O115" s="1" t="s">
        <v>52</v>
      </c>
      <c r="P115" s="1" t="s">
        <v>53</v>
      </c>
      <c r="Q115" s="1" t="s">
        <v>180</v>
      </c>
      <c r="R115" s="1" t="s">
        <v>100</v>
      </c>
      <c r="S115" s="1" t="s">
        <v>412</v>
      </c>
      <c r="T115" s="1" t="s">
        <v>102</v>
      </c>
      <c r="U115" s="1" t="s">
        <v>176</v>
      </c>
      <c r="V115" s="1" t="s">
        <v>137</v>
      </c>
      <c r="W115" s="1" t="s">
        <v>138</v>
      </c>
      <c r="X115" s="1" t="s">
        <v>104</v>
      </c>
      <c r="Y115" s="1" t="s">
        <v>62</v>
      </c>
      <c r="Z115" s="1" t="s">
        <v>129</v>
      </c>
      <c r="AA115" s="1" t="s">
        <v>130</v>
      </c>
      <c r="AB115" s="1" t="s">
        <v>148</v>
      </c>
      <c r="AC115" s="1" t="s">
        <v>351</v>
      </c>
      <c r="AD115" s="1" t="s">
        <v>141</v>
      </c>
      <c r="AE115" s="1" t="s">
        <v>107</v>
      </c>
      <c r="AF115" s="1" t="s">
        <v>91</v>
      </c>
      <c r="AG115" s="1" t="s">
        <v>108</v>
      </c>
      <c r="AH115" s="1" t="s">
        <v>91</v>
      </c>
      <c r="AI115" s="1" t="s">
        <v>48</v>
      </c>
      <c r="AJ115" s="1" t="s">
        <v>107</v>
      </c>
      <c r="AK115" s="1" t="s">
        <v>48</v>
      </c>
      <c r="AL115" s="1" t="s">
        <v>48</v>
      </c>
    </row>
    <row r="116" spans="1:38" ht="29.9" customHeight="1" x14ac:dyDescent="0.75">
      <c r="A116" s="1" t="s">
        <v>413</v>
      </c>
      <c r="B116" s="1" t="s">
        <v>167</v>
      </c>
      <c r="C116" s="1" t="s">
        <v>179</v>
      </c>
      <c r="D116" s="1" t="s">
        <v>41</v>
      </c>
      <c r="E116" s="1" t="s">
        <v>168</v>
      </c>
      <c r="F116" s="1" t="s">
        <v>43</v>
      </c>
      <c r="G116" s="1" t="s">
        <v>287</v>
      </c>
      <c r="H116" s="1" t="s">
        <v>45</v>
      </c>
      <c r="I116" s="1" t="s">
        <v>46</v>
      </c>
      <c r="J116" s="1" t="s">
        <v>79</v>
      </c>
      <c r="K116" s="1" t="s">
        <v>48</v>
      </c>
      <c r="L116" s="1" t="s">
        <v>49</v>
      </c>
      <c r="M116" s="1" t="s">
        <v>107</v>
      </c>
      <c r="N116" s="1" t="s">
        <v>51</v>
      </c>
      <c r="O116" s="1" t="s">
        <v>81</v>
      </c>
      <c r="P116" s="1" t="s">
        <v>53</v>
      </c>
      <c r="Q116" s="1" t="s">
        <v>153</v>
      </c>
      <c r="R116" s="1" t="s">
        <v>135</v>
      </c>
      <c r="S116" s="1" t="s">
        <v>246</v>
      </c>
      <c r="T116" s="1" t="s">
        <v>57</v>
      </c>
      <c r="U116" s="1" t="s">
        <v>117</v>
      </c>
      <c r="V116" s="1" t="s">
        <v>126</v>
      </c>
      <c r="W116" s="1" t="s">
        <v>127</v>
      </c>
      <c r="X116" s="1" t="s">
        <v>128</v>
      </c>
      <c r="Y116" s="1" t="s">
        <v>62</v>
      </c>
      <c r="Z116" s="1" t="s">
        <v>129</v>
      </c>
      <c r="AA116" s="1" t="s">
        <v>130</v>
      </c>
      <c r="AB116" s="1" t="s">
        <v>148</v>
      </c>
      <c r="AC116" s="1" t="s">
        <v>341</v>
      </c>
      <c r="AD116" s="1" t="s">
        <v>172</v>
      </c>
      <c r="AE116" s="1" t="s">
        <v>107</v>
      </c>
      <c r="AF116" s="1" t="s">
        <v>48</v>
      </c>
      <c r="AG116" s="1" t="s">
        <v>108</v>
      </c>
      <c r="AH116" s="1" t="s">
        <v>91</v>
      </c>
      <c r="AI116" s="1" t="s">
        <v>48</v>
      </c>
      <c r="AJ116" s="1" t="s">
        <v>92</v>
      </c>
      <c r="AK116" s="1" t="s">
        <v>90</v>
      </c>
      <c r="AL116" s="1" t="s">
        <v>48</v>
      </c>
    </row>
    <row r="117" spans="1:38" ht="29.9" customHeight="1" x14ac:dyDescent="0.75">
      <c r="A117" s="1" t="s">
        <v>414</v>
      </c>
      <c r="B117" s="1" t="s">
        <v>94</v>
      </c>
      <c r="C117" s="1" t="s">
        <v>179</v>
      </c>
      <c r="D117" s="1" t="s">
        <v>41</v>
      </c>
      <c r="E117" s="1" t="s">
        <v>168</v>
      </c>
      <c r="F117" s="1" t="s">
        <v>43</v>
      </c>
      <c r="G117" s="1" t="s">
        <v>78</v>
      </c>
      <c r="H117" s="1" t="s">
        <v>45</v>
      </c>
      <c r="I117" s="1" t="s">
        <v>46</v>
      </c>
      <c r="J117" s="1" t="s">
        <v>79</v>
      </c>
      <c r="K117" s="1" t="s">
        <v>48</v>
      </c>
      <c r="L117" s="1" t="s">
        <v>49</v>
      </c>
      <c r="M117" s="1" t="s">
        <v>50</v>
      </c>
      <c r="N117" s="1" t="s">
        <v>80</v>
      </c>
      <c r="O117" s="1" t="s">
        <v>52</v>
      </c>
      <c r="P117" s="1" t="s">
        <v>53</v>
      </c>
      <c r="Q117" s="1" t="s">
        <v>180</v>
      </c>
      <c r="R117" s="1" t="s">
        <v>55</v>
      </c>
      <c r="S117" s="1" t="s">
        <v>101</v>
      </c>
      <c r="T117" s="1" t="s">
        <v>105</v>
      </c>
      <c r="U117" s="1" t="s">
        <v>58</v>
      </c>
      <c r="V117" s="1" t="s">
        <v>126</v>
      </c>
      <c r="W117" s="1" t="s">
        <v>127</v>
      </c>
      <c r="X117" s="1" t="s">
        <v>128</v>
      </c>
      <c r="Y117" s="1" t="s">
        <v>62</v>
      </c>
      <c r="Z117" s="1" t="s">
        <v>129</v>
      </c>
      <c r="AA117" s="1" t="s">
        <v>64</v>
      </c>
      <c r="AB117" s="1" t="s">
        <v>131</v>
      </c>
      <c r="AC117" s="1" t="s">
        <v>217</v>
      </c>
      <c r="AD117" s="1" t="s">
        <v>90</v>
      </c>
      <c r="AE117" s="1" t="s">
        <v>107</v>
      </c>
      <c r="AF117" s="1" t="s">
        <v>127</v>
      </c>
      <c r="AG117" s="1" t="s">
        <v>69</v>
      </c>
      <c r="AH117" s="1" t="s">
        <v>91</v>
      </c>
      <c r="AI117" s="1" t="s">
        <v>48</v>
      </c>
      <c r="AJ117" s="1" t="s">
        <v>92</v>
      </c>
      <c r="AK117" s="1" t="s">
        <v>172</v>
      </c>
      <c r="AL117" s="1" t="s">
        <v>48</v>
      </c>
    </row>
    <row r="118" spans="1:38" ht="29.9" customHeight="1" x14ac:dyDescent="0.75">
      <c r="A118" s="1" t="s">
        <v>415</v>
      </c>
      <c r="B118" s="1" t="s">
        <v>110</v>
      </c>
      <c r="C118" s="1" t="s">
        <v>124</v>
      </c>
      <c r="D118" s="1" t="s">
        <v>41</v>
      </c>
      <c r="E118" s="1" t="s">
        <v>95</v>
      </c>
      <c r="F118" s="1" t="s">
        <v>43</v>
      </c>
      <c r="G118" s="1" t="s">
        <v>78</v>
      </c>
      <c r="H118" s="1" t="s">
        <v>45</v>
      </c>
      <c r="I118" s="1" t="s">
        <v>46</v>
      </c>
      <c r="J118" s="1" t="s">
        <v>79</v>
      </c>
      <c r="K118" s="1" t="s">
        <v>48</v>
      </c>
      <c r="L118" s="1" t="s">
        <v>205</v>
      </c>
      <c r="M118" s="1" t="s">
        <v>50</v>
      </c>
      <c r="N118" s="1" t="s">
        <v>80</v>
      </c>
      <c r="O118" s="1" t="s">
        <v>52</v>
      </c>
      <c r="P118" s="1" t="s">
        <v>53</v>
      </c>
      <c r="Q118" s="1" t="s">
        <v>54</v>
      </c>
      <c r="R118" s="1" t="s">
        <v>100</v>
      </c>
      <c r="S118" s="1" t="s">
        <v>101</v>
      </c>
      <c r="T118" s="1" t="s">
        <v>102</v>
      </c>
      <c r="U118" s="1" t="s">
        <v>117</v>
      </c>
      <c r="V118" s="1" t="s">
        <v>103</v>
      </c>
      <c r="W118" s="1" t="s">
        <v>91</v>
      </c>
      <c r="X118" s="1" t="s">
        <v>206</v>
      </c>
      <c r="Y118" s="1" t="s">
        <v>139</v>
      </c>
      <c r="Z118" s="1" t="s">
        <v>158</v>
      </c>
      <c r="AA118" s="1" t="s">
        <v>130</v>
      </c>
      <c r="AB118" s="1" t="s">
        <v>148</v>
      </c>
      <c r="AC118" s="1" t="s">
        <v>282</v>
      </c>
      <c r="AD118" s="1" t="s">
        <v>172</v>
      </c>
      <c r="AE118" s="1" t="s">
        <v>107</v>
      </c>
      <c r="AF118" s="1" t="s">
        <v>48</v>
      </c>
      <c r="AG118" s="1" t="s">
        <v>108</v>
      </c>
      <c r="AH118" s="1" t="s">
        <v>91</v>
      </c>
      <c r="AI118" s="1" t="s">
        <v>48</v>
      </c>
      <c r="AJ118" s="1" t="s">
        <v>107</v>
      </c>
      <c r="AK118" s="1" t="s">
        <v>48</v>
      </c>
      <c r="AL118" s="1" t="s">
        <v>48</v>
      </c>
    </row>
    <row r="119" spans="1:38" ht="29.9" customHeight="1" x14ac:dyDescent="0.75">
      <c r="A119" s="1" t="s">
        <v>416</v>
      </c>
      <c r="B119" s="1" t="s">
        <v>110</v>
      </c>
      <c r="C119" s="1" t="s">
        <v>111</v>
      </c>
      <c r="D119" s="1" t="s">
        <v>41</v>
      </c>
      <c r="E119" s="1" t="s">
        <v>95</v>
      </c>
      <c r="F119" s="1" t="s">
        <v>43</v>
      </c>
      <c r="G119" s="1" t="s">
        <v>78</v>
      </c>
      <c r="H119" s="1" t="s">
        <v>45</v>
      </c>
      <c r="I119" s="1" t="s">
        <v>46</v>
      </c>
      <c r="J119" s="1" t="s">
        <v>79</v>
      </c>
      <c r="K119" s="1" t="s">
        <v>48</v>
      </c>
      <c r="L119" s="1" t="s">
        <v>49</v>
      </c>
      <c r="M119" s="1" t="s">
        <v>50</v>
      </c>
      <c r="N119" s="1" t="s">
        <v>80</v>
      </c>
      <c r="O119" s="1" t="s">
        <v>156</v>
      </c>
      <c r="P119" s="1" t="s">
        <v>98</v>
      </c>
      <c r="Q119" s="1" t="s">
        <v>54</v>
      </c>
      <c r="R119" s="1" t="s">
        <v>55</v>
      </c>
      <c r="S119" s="1" t="s">
        <v>56</v>
      </c>
      <c r="T119" s="1" t="s">
        <v>102</v>
      </c>
      <c r="U119" s="1" t="s">
        <v>117</v>
      </c>
      <c r="V119" s="1" t="s">
        <v>103</v>
      </c>
      <c r="W119" s="1" t="s">
        <v>91</v>
      </c>
      <c r="X119" s="1" t="s">
        <v>104</v>
      </c>
      <c r="Y119" s="1" t="s">
        <v>163</v>
      </c>
      <c r="Z119" s="1" t="s">
        <v>129</v>
      </c>
      <c r="AA119" s="1" t="s">
        <v>130</v>
      </c>
      <c r="AB119" s="1" t="s">
        <v>131</v>
      </c>
      <c r="AC119" s="1" t="s">
        <v>249</v>
      </c>
      <c r="AD119" s="1" t="s">
        <v>90</v>
      </c>
      <c r="AE119" s="1" t="s">
        <v>50</v>
      </c>
      <c r="AF119" s="1" t="s">
        <v>48</v>
      </c>
      <c r="AG119" s="1" t="s">
        <v>108</v>
      </c>
      <c r="AH119" s="1" t="s">
        <v>91</v>
      </c>
      <c r="AI119" s="1" t="s">
        <v>48</v>
      </c>
      <c r="AJ119" s="1" t="s">
        <v>107</v>
      </c>
      <c r="AK119" s="1" t="s">
        <v>48</v>
      </c>
      <c r="AL119" s="1" t="s">
        <v>48</v>
      </c>
    </row>
    <row r="120" spans="1:38" ht="29.9" customHeight="1" x14ac:dyDescent="0.75">
      <c r="A120" s="1" t="s">
        <v>417</v>
      </c>
      <c r="B120" s="1" t="s">
        <v>94</v>
      </c>
      <c r="C120" s="1" t="s">
        <v>40</v>
      </c>
      <c r="D120" s="1" t="s">
        <v>41</v>
      </c>
      <c r="E120" s="1" t="s">
        <v>95</v>
      </c>
      <c r="F120" s="1" t="s">
        <v>43</v>
      </c>
      <c r="G120" s="1" t="s">
        <v>44</v>
      </c>
      <c r="H120" s="1" t="s">
        <v>45</v>
      </c>
      <c r="I120" s="1" t="s">
        <v>46</v>
      </c>
      <c r="J120" s="1" t="s">
        <v>79</v>
      </c>
      <c r="K120" s="1" t="s">
        <v>48</v>
      </c>
      <c r="L120" s="1" t="s">
        <v>97</v>
      </c>
      <c r="M120" s="1" t="s">
        <v>50</v>
      </c>
      <c r="N120" s="1" t="s">
        <v>80</v>
      </c>
      <c r="O120" s="1" t="s">
        <v>156</v>
      </c>
      <c r="P120" s="1" t="s">
        <v>53</v>
      </c>
      <c r="Q120" s="1" t="s">
        <v>153</v>
      </c>
      <c r="R120" s="1" t="s">
        <v>232</v>
      </c>
      <c r="S120" s="1" t="s">
        <v>101</v>
      </c>
      <c r="T120" s="1" t="s">
        <v>125</v>
      </c>
      <c r="U120" s="1" t="s">
        <v>83</v>
      </c>
      <c r="V120" s="1" t="s">
        <v>118</v>
      </c>
      <c r="W120" s="1" t="s">
        <v>127</v>
      </c>
      <c r="X120" s="1" t="s">
        <v>128</v>
      </c>
      <c r="Y120" s="1" t="s">
        <v>62</v>
      </c>
      <c r="Z120" s="1" t="s">
        <v>86</v>
      </c>
      <c r="AA120" s="1" t="s">
        <v>64</v>
      </c>
      <c r="AB120" s="1" t="s">
        <v>65</v>
      </c>
      <c r="AC120" s="1" t="s">
        <v>217</v>
      </c>
      <c r="AD120" s="1" t="s">
        <v>67</v>
      </c>
      <c r="AE120" s="1" t="s">
        <v>50</v>
      </c>
      <c r="AF120" s="1" t="s">
        <v>60</v>
      </c>
      <c r="AG120" s="1" t="s">
        <v>69</v>
      </c>
      <c r="AH120" s="1" t="s">
        <v>120</v>
      </c>
      <c r="AI120" s="1" t="s">
        <v>418</v>
      </c>
      <c r="AJ120" s="1" t="s">
        <v>161</v>
      </c>
      <c r="AK120" s="1" t="s">
        <v>48</v>
      </c>
      <c r="AL120" s="1" t="s">
        <v>48</v>
      </c>
    </row>
    <row r="121" spans="1:38" ht="29.9" customHeight="1" x14ac:dyDescent="0.75">
      <c r="A121" s="1" t="s">
        <v>419</v>
      </c>
      <c r="B121" s="1" t="s">
        <v>110</v>
      </c>
      <c r="C121" s="1" t="s">
        <v>40</v>
      </c>
      <c r="D121" s="1" t="s">
        <v>41</v>
      </c>
      <c r="E121" s="1" t="s">
        <v>42</v>
      </c>
      <c r="F121" s="1" t="s">
        <v>43</v>
      </c>
      <c r="G121" s="1" t="s">
        <v>287</v>
      </c>
      <c r="H121" s="1" t="s">
        <v>288</v>
      </c>
      <c r="I121" s="1" t="s">
        <v>46</v>
      </c>
      <c r="J121" s="1" t="s">
        <v>79</v>
      </c>
      <c r="K121" s="1" t="s">
        <v>48</v>
      </c>
      <c r="L121" s="1" t="s">
        <v>49</v>
      </c>
      <c r="M121" s="1" t="s">
        <v>50</v>
      </c>
      <c r="N121" s="1" t="s">
        <v>80</v>
      </c>
      <c r="O121" s="1" t="s">
        <v>52</v>
      </c>
      <c r="P121" s="1" t="s">
        <v>98</v>
      </c>
      <c r="Q121" s="1" t="s">
        <v>54</v>
      </c>
      <c r="R121" s="1" t="s">
        <v>55</v>
      </c>
      <c r="S121" s="1" t="s">
        <v>56</v>
      </c>
      <c r="T121" s="1" t="s">
        <v>125</v>
      </c>
      <c r="U121" s="1" t="s">
        <v>117</v>
      </c>
      <c r="V121" s="1" t="s">
        <v>126</v>
      </c>
      <c r="W121" s="1" t="s">
        <v>127</v>
      </c>
      <c r="X121" s="1" t="s">
        <v>128</v>
      </c>
      <c r="Y121" s="1" t="s">
        <v>62</v>
      </c>
      <c r="Z121" s="1" t="s">
        <v>158</v>
      </c>
      <c r="AA121" s="1" t="s">
        <v>64</v>
      </c>
      <c r="AB121" s="1" t="s">
        <v>65</v>
      </c>
      <c r="AC121" s="1" t="s">
        <v>284</v>
      </c>
      <c r="AD121" s="1" t="s">
        <v>90</v>
      </c>
      <c r="AE121" s="1" t="s">
        <v>50</v>
      </c>
      <c r="AF121" s="1" t="s">
        <v>127</v>
      </c>
      <c r="AG121" s="1" t="s">
        <v>69</v>
      </c>
      <c r="AH121" s="1" t="s">
        <v>91</v>
      </c>
      <c r="AI121" s="1" t="s">
        <v>48</v>
      </c>
      <c r="AJ121" s="1" t="s">
        <v>72</v>
      </c>
      <c r="AK121" s="1" t="s">
        <v>67</v>
      </c>
      <c r="AL121" s="1" t="s">
        <v>48</v>
      </c>
    </row>
    <row r="122" spans="1:38" ht="29.9" customHeight="1" x14ac:dyDescent="0.75">
      <c r="A122" s="1" t="s">
        <v>420</v>
      </c>
      <c r="B122" s="1" t="s">
        <v>167</v>
      </c>
      <c r="C122" s="1" t="s">
        <v>40</v>
      </c>
      <c r="D122" s="1" t="s">
        <v>41</v>
      </c>
      <c r="E122" s="1" t="s">
        <v>95</v>
      </c>
      <c r="F122" s="1" t="s">
        <v>43</v>
      </c>
      <c r="G122" s="1" t="s">
        <v>78</v>
      </c>
      <c r="H122" s="1" t="s">
        <v>45</v>
      </c>
      <c r="I122" s="1" t="s">
        <v>46</v>
      </c>
      <c r="J122" s="1" t="s">
        <v>79</v>
      </c>
      <c r="K122" s="1" t="s">
        <v>48</v>
      </c>
      <c r="L122" s="1" t="s">
        <v>205</v>
      </c>
      <c r="M122" s="1" t="s">
        <v>50</v>
      </c>
      <c r="N122" s="1" t="s">
        <v>113</v>
      </c>
      <c r="O122" s="1" t="s">
        <v>52</v>
      </c>
      <c r="P122" s="1" t="s">
        <v>53</v>
      </c>
      <c r="Q122" s="1" t="s">
        <v>153</v>
      </c>
      <c r="R122" s="1" t="s">
        <v>55</v>
      </c>
      <c r="S122" s="1" t="s">
        <v>56</v>
      </c>
      <c r="T122" s="1" t="s">
        <v>125</v>
      </c>
      <c r="U122" s="1" t="s">
        <v>117</v>
      </c>
      <c r="V122" s="1" t="s">
        <v>118</v>
      </c>
      <c r="W122" s="1" t="s">
        <v>138</v>
      </c>
      <c r="X122" s="1" t="s">
        <v>104</v>
      </c>
      <c r="Y122" s="1" t="s">
        <v>139</v>
      </c>
      <c r="Z122" s="1" t="s">
        <v>63</v>
      </c>
      <c r="AA122" s="1" t="s">
        <v>130</v>
      </c>
      <c r="AB122" s="1" t="s">
        <v>65</v>
      </c>
      <c r="AC122" s="1" t="s">
        <v>191</v>
      </c>
      <c r="AD122" s="1" t="s">
        <v>90</v>
      </c>
      <c r="AE122" s="1" t="s">
        <v>50</v>
      </c>
      <c r="AF122" s="1" t="s">
        <v>138</v>
      </c>
      <c r="AG122" s="1" t="s">
        <v>146</v>
      </c>
      <c r="AH122" s="1" t="s">
        <v>91</v>
      </c>
      <c r="AI122" s="1" t="s">
        <v>48</v>
      </c>
      <c r="AJ122" s="1" t="s">
        <v>107</v>
      </c>
      <c r="AK122" s="1" t="s">
        <v>73</v>
      </c>
      <c r="AL122" s="1" t="s">
        <v>48</v>
      </c>
    </row>
    <row r="123" spans="1:38" ht="29.9" customHeight="1" x14ac:dyDescent="0.75">
      <c r="A123" s="1" t="s">
        <v>421</v>
      </c>
      <c r="B123" s="1" t="s">
        <v>94</v>
      </c>
      <c r="C123" s="1" t="s">
        <v>40</v>
      </c>
      <c r="D123" s="1" t="s">
        <v>41</v>
      </c>
      <c r="E123" s="1" t="s">
        <v>42</v>
      </c>
      <c r="F123" s="1" t="s">
        <v>43</v>
      </c>
      <c r="G123" s="1" t="s">
        <v>78</v>
      </c>
      <c r="H123" s="1" t="s">
        <v>45</v>
      </c>
      <c r="I123" s="1" t="s">
        <v>46</v>
      </c>
      <c r="J123" s="1" t="s">
        <v>79</v>
      </c>
      <c r="K123" s="1" t="s">
        <v>48</v>
      </c>
      <c r="L123" s="1" t="s">
        <v>49</v>
      </c>
      <c r="M123" s="1" t="s">
        <v>50</v>
      </c>
      <c r="N123" s="1" t="s">
        <v>80</v>
      </c>
      <c r="O123" s="1" t="s">
        <v>52</v>
      </c>
      <c r="P123" s="1" t="s">
        <v>98</v>
      </c>
      <c r="Q123" s="1" t="s">
        <v>153</v>
      </c>
      <c r="R123" s="1" t="s">
        <v>232</v>
      </c>
      <c r="S123" s="1" t="s">
        <v>246</v>
      </c>
      <c r="T123" s="1" t="s">
        <v>57</v>
      </c>
      <c r="U123" s="1" t="s">
        <v>83</v>
      </c>
      <c r="V123" s="1" t="s">
        <v>59</v>
      </c>
      <c r="W123" s="1" t="s">
        <v>60</v>
      </c>
      <c r="X123" s="1" t="s">
        <v>61</v>
      </c>
      <c r="Y123" s="1" t="s">
        <v>144</v>
      </c>
      <c r="Z123" s="1" t="s">
        <v>129</v>
      </c>
      <c r="AA123" s="1" t="s">
        <v>87</v>
      </c>
      <c r="AB123" s="1" t="s">
        <v>65</v>
      </c>
      <c r="AC123" s="1" t="s">
        <v>181</v>
      </c>
      <c r="AD123" s="1" t="s">
        <v>67</v>
      </c>
      <c r="AE123" s="1" t="s">
        <v>50</v>
      </c>
      <c r="AF123" s="1" t="s">
        <v>60</v>
      </c>
      <c r="AG123" s="1" t="s">
        <v>256</v>
      </c>
      <c r="AH123" s="1" t="s">
        <v>120</v>
      </c>
      <c r="AI123" s="1" t="s">
        <v>422</v>
      </c>
      <c r="AJ123" s="1" t="s">
        <v>161</v>
      </c>
      <c r="AK123" s="1" t="s">
        <v>48</v>
      </c>
      <c r="AL123" s="1" t="s">
        <v>423</v>
      </c>
    </row>
    <row r="124" spans="1:38" ht="29.9" customHeight="1" x14ac:dyDescent="0.75">
      <c r="A124" s="1" t="s">
        <v>424</v>
      </c>
      <c r="B124" s="1" t="s">
        <v>75</v>
      </c>
      <c r="C124" s="1" t="s">
        <v>76</v>
      </c>
      <c r="D124" s="1" t="s">
        <v>41</v>
      </c>
      <c r="E124" s="1" t="s">
        <v>77</v>
      </c>
      <c r="F124" s="1" t="s">
        <v>43</v>
      </c>
      <c r="G124" s="1" t="s">
        <v>78</v>
      </c>
      <c r="H124" s="1" t="s">
        <v>45</v>
      </c>
      <c r="I124" s="1" t="s">
        <v>46</v>
      </c>
      <c r="J124" s="1" t="s">
        <v>184</v>
      </c>
      <c r="K124" s="1" t="s">
        <v>48</v>
      </c>
      <c r="L124" s="1" t="s">
        <v>334</v>
      </c>
      <c r="M124" s="1" t="s">
        <v>50</v>
      </c>
      <c r="N124" s="1" t="s">
        <v>80</v>
      </c>
      <c r="O124" s="1" t="s">
        <v>81</v>
      </c>
      <c r="P124" s="1" t="s">
        <v>53</v>
      </c>
      <c r="Q124" s="1" t="s">
        <v>211</v>
      </c>
      <c r="R124" s="1" t="s">
        <v>100</v>
      </c>
      <c r="S124" s="1" t="s">
        <v>243</v>
      </c>
      <c r="T124" s="1" t="s">
        <v>57</v>
      </c>
      <c r="U124" s="1" t="s">
        <v>83</v>
      </c>
      <c r="V124" s="1" t="s">
        <v>103</v>
      </c>
      <c r="W124" s="1" t="s">
        <v>138</v>
      </c>
      <c r="X124" s="1" t="s">
        <v>84</v>
      </c>
      <c r="Y124" s="1" t="s">
        <v>139</v>
      </c>
      <c r="Z124" s="1" t="s">
        <v>129</v>
      </c>
      <c r="AA124" s="1" t="s">
        <v>130</v>
      </c>
      <c r="AB124" s="1" t="s">
        <v>131</v>
      </c>
      <c r="AC124" s="1" t="s">
        <v>425</v>
      </c>
      <c r="AD124" s="1" t="s">
        <v>90</v>
      </c>
      <c r="AE124" s="1" t="s">
        <v>50</v>
      </c>
      <c r="AF124" s="1" t="s">
        <v>127</v>
      </c>
      <c r="AG124" s="1" t="s">
        <v>108</v>
      </c>
      <c r="AH124" s="1" t="s">
        <v>165</v>
      </c>
      <c r="AI124" s="1" t="s">
        <v>48</v>
      </c>
      <c r="AJ124" s="1" t="s">
        <v>107</v>
      </c>
      <c r="AK124" s="1" t="s">
        <v>48</v>
      </c>
      <c r="AL124" s="1" t="s">
        <v>48</v>
      </c>
    </row>
    <row r="125" spans="1:38" ht="29.9" customHeight="1" x14ac:dyDescent="0.75">
      <c r="A125" s="1" t="s">
        <v>426</v>
      </c>
      <c r="B125" s="1" t="s">
        <v>39</v>
      </c>
      <c r="C125" s="1" t="s">
        <v>40</v>
      </c>
      <c r="D125" s="1" t="s">
        <v>41</v>
      </c>
      <c r="E125" s="1" t="s">
        <v>95</v>
      </c>
      <c r="F125" s="1" t="s">
        <v>43</v>
      </c>
      <c r="G125" s="1" t="s">
        <v>44</v>
      </c>
      <c r="H125" s="1" t="s">
        <v>45</v>
      </c>
      <c r="I125" s="1" t="s">
        <v>46</v>
      </c>
      <c r="J125" s="1" t="s">
        <v>79</v>
      </c>
      <c r="K125" s="1" t="s">
        <v>48</v>
      </c>
      <c r="L125" s="1" t="s">
        <v>97</v>
      </c>
      <c r="M125" s="1" t="s">
        <v>50</v>
      </c>
      <c r="N125" s="1" t="s">
        <v>80</v>
      </c>
      <c r="O125" s="1" t="s">
        <v>52</v>
      </c>
      <c r="P125" s="1" t="s">
        <v>53</v>
      </c>
      <c r="Q125" s="1" t="s">
        <v>54</v>
      </c>
      <c r="R125" s="1" t="s">
        <v>100</v>
      </c>
      <c r="S125" s="1" t="s">
        <v>246</v>
      </c>
      <c r="T125" s="1" t="s">
        <v>125</v>
      </c>
      <c r="U125" s="1" t="s">
        <v>117</v>
      </c>
      <c r="V125" s="1" t="s">
        <v>137</v>
      </c>
      <c r="W125" s="1" t="s">
        <v>138</v>
      </c>
      <c r="X125" s="1" t="s">
        <v>104</v>
      </c>
      <c r="Y125" s="1" t="s">
        <v>62</v>
      </c>
      <c r="Z125" s="1" t="s">
        <v>63</v>
      </c>
      <c r="AA125" s="1" t="s">
        <v>130</v>
      </c>
      <c r="AB125" s="1" t="s">
        <v>65</v>
      </c>
      <c r="AC125" s="1" t="s">
        <v>217</v>
      </c>
      <c r="AD125" s="1" t="s">
        <v>90</v>
      </c>
      <c r="AE125" s="1" t="s">
        <v>50</v>
      </c>
      <c r="AF125" s="1" t="s">
        <v>138</v>
      </c>
      <c r="AG125" s="1" t="s">
        <v>146</v>
      </c>
      <c r="AH125" s="1" t="s">
        <v>91</v>
      </c>
      <c r="AI125" s="1" t="s">
        <v>48</v>
      </c>
      <c r="AJ125" s="1" t="s">
        <v>107</v>
      </c>
      <c r="AK125" s="1" t="s">
        <v>48</v>
      </c>
      <c r="AL125" s="1" t="s">
        <v>427</v>
      </c>
    </row>
    <row r="126" spans="1:38" ht="29.9" customHeight="1" x14ac:dyDescent="0.75">
      <c r="A126" s="1" t="s">
        <v>428</v>
      </c>
      <c r="B126" s="1" t="s">
        <v>94</v>
      </c>
      <c r="C126" s="1" t="s">
        <v>124</v>
      </c>
      <c r="D126" s="1" t="s">
        <v>41</v>
      </c>
      <c r="E126" s="1" t="s">
        <v>95</v>
      </c>
      <c r="F126" s="1" t="s">
        <v>43</v>
      </c>
      <c r="G126" s="1" t="s">
        <v>96</v>
      </c>
      <c r="H126" s="1" t="s">
        <v>45</v>
      </c>
      <c r="I126" s="1" t="s">
        <v>46</v>
      </c>
      <c r="J126" s="1" t="s">
        <v>79</v>
      </c>
      <c r="K126" s="1" t="s">
        <v>48</v>
      </c>
      <c r="L126" s="1" t="s">
        <v>334</v>
      </c>
      <c r="M126" s="1" t="s">
        <v>50</v>
      </c>
      <c r="N126" s="1" t="s">
        <v>80</v>
      </c>
      <c r="O126" s="1" t="s">
        <v>81</v>
      </c>
      <c r="P126" s="1" t="s">
        <v>53</v>
      </c>
      <c r="Q126" s="1" t="s">
        <v>54</v>
      </c>
      <c r="R126" s="1" t="s">
        <v>55</v>
      </c>
      <c r="S126" s="1" t="s">
        <v>101</v>
      </c>
      <c r="T126" s="1" t="s">
        <v>125</v>
      </c>
      <c r="U126" s="1" t="s">
        <v>83</v>
      </c>
      <c r="V126" s="1" t="s">
        <v>126</v>
      </c>
      <c r="W126" s="1" t="s">
        <v>138</v>
      </c>
      <c r="X126" s="1" t="s">
        <v>128</v>
      </c>
      <c r="Y126" s="1" t="s">
        <v>85</v>
      </c>
      <c r="Z126" s="1" t="s">
        <v>63</v>
      </c>
      <c r="AA126" s="1" t="s">
        <v>64</v>
      </c>
      <c r="AB126" s="1" t="s">
        <v>65</v>
      </c>
      <c r="AC126" s="1" t="s">
        <v>140</v>
      </c>
      <c r="AD126" s="1" t="s">
        <v>141</v>
      </c>
      <c r="AE126" s="1" t="s">
        <v>50</v>
      </c>
      <c r="AF126" s="1" t="s">
        <v>127</v>
      </c>
      <c r="AG126" s="1" t="s">
        <v>146</v>
      </c>
      <c r="AH126" s="1" t="s">
        <v>165</v>
      </c>
      <c r="AI126" s="1" t="s">
        <v>48</v>
      </c>
      <c r="AJ126" s="1" t="s">
        <v>107</v>
      </c>
      <c r="AK126" s="1" t="s">
        <v>48</v>
      </c>
      <c r="AL126" s="1" t="s">
        <v>48</v>
      </c>
    </row>
    <row r="127" spans="1:38" ht="29.9" customHeight="1" x14ac:dyDescent="0.75">
      <c r="A127" s="1" t="s">
        <v>429</v>
      </c>
      <c r="B127" s="1" t="s">
        <v>200</v>
      </c>
      <c r="C127" s="1" t="s">
        <v>40</v>
      </c>
      <c r="D127" s="1" t="s">
        <v>41</v>
      </c>
      <c r="E127" s="1" t="s">
        <v>95</v>
      </c>
      <c r="F127" s="1" t="s">
        <v>43</v>
      </c>
      <c r="G127" s="1" t="s">
        <v>44</v>
      </c>
      <c r="H127" s="1" t="s">
        <v>45</v>
      </c>
      <c r="I127" s="1" t="s">
        <v>46</v>
      </c>
      <c r="J127" s="1" t="s">
        <v>430</v>
      </c>
      <c r="K127" s="1" t="s">
        <v>431</v>
      </c>
      <c r="L127" s="1" t="s">
        <v>112</v>
      </c>
      <c r="M127" s="1" t="s">
        <v>50</v>
      </c>
      <c r="N127" s="1" t="s">
        <v>51</v>
      </c>
      <c r="O127" s="1" t="s">
        <v>52</v>
      </c>
      <c r="P127" s="1" t="s">
        <v>53</v>
      </c>
      <c r="Q127" s="1" t="s">
        <v>99</v>
      </c>
      <c r="R127" s="1" t="s">
        <v>116</v>
      </c>
      <c r="S127" s="1" t="s">
        <v>56</v>
      </c>
      <c r="T127" s="1" t="s">
        <v>57</v>
      </c>
      <c r="U127" s="1" t="s">
        <v>83</v>
      </c>
      <c r="V127" s="1" t="s">
        <v>118</v>
      </c>
      <c r="W127" s="1" t="s">
        <v>60</v>
      </c>
      <c r="X127" s="1" t="s">
        <v>84</v>
      </c>
      <c r="Y127" s="1" t="s">
        <v>163</v>
      </c>
      <c r="Z127" s="1" t="s">
        <v>63</v>
      </c>
      <c r="AA127" s="1" t="s">
        <v>64</v>
      </c>
      <c r="AB127" s="1" t="s">
        <v>88</v>
      </c>
      <c r="AC127" s="1" t="s">
        <v>212</v>
      </c>
      <c r="AD127" s="1" t="s">
        <v>73</v>
      </c>
      <c r="AE127" s="1" t="s">
        <v>50</v>
      </c>
      <c r="AF127" s="1" t="s">
        <v>60</v>
      </c>
      <c r="AG127" s="1" t="s">
        <v>278</v>
      </c>
      <c r="AH127" s="1" t="s">
        <v>70</v>
      </c>
      <c r="AI127" s="1" t="s">
        <v>432</v>
      </c>
      <c r="AJ127" s="1" t="s">
        <v>92</v>
      </c>
      <c r="AK127" s="1" t="s">
        <v>67</v>
      </c>
      <c r="AL127" s="1" t="s">
        <v>433</v>
      </c>
    </row>
    <row r="128" spans="1:38" ht="29.9" customHeight="1" x14ac:dyDescent="0.75">
      <c r="A128" s="1" t="s">
        <v>434</v>
      </c>
      <c r="B128" s="1" t="s">
        <v>110</v>
      </c>
      <c r="C128" s="1" t="s">
        <v>226</v>
      </c>
      <c r="D128" s="1" t="s">
        <v>41</v>
      </c>
      <c r="E128" s="1" t="s">
        <v>95</v>
      </c>
      <c r="F128" s="1" t="s">
        <v>43</v>
      </c>
      <c r="G128" s="1" t="s">
        <v>78</v>
      </c>
      <c r="H128" s="1" t="s">
        <v>45</v>
      </c>
      <c r="I128" s="1" t="s">
        <v>46</v>
      </c>
      <c r="J128" s="1" t="s">
        <v>79</v>
      </c>
      <c r="K128" s="1" t="s">
        <v>48</v>
      </c>
      <c r="L128" s="1" t="s">
        <v>49</v>
      </c>
      <c r="M128" s="1" t="s">
        <v>50</v>
      </c>
      <c r="N128" s="1" t="s">
        <v>51</v>
      </c>
      <c r="O128" s="1" t="s">
        <v>52</v>
      </c>
      <c r="P128" s="1" t="s">
        <v>53</v>
      </c>
      <c r="Q128" s="1" t="s">
        <v>54</v>
      </c>
      <c r="R128" s="1" t="s">
        <v>55</v>
      </c>
      <c r="S128" s="1" t="s">
        <v>157</v>
      </c>
      <c r="T128" s="1" t="s">
        <v>57</v>
      </c>
      <c r="U128" s="1" t="s">
        <v>83</v>
      </c>
      <c r="V128" s="1" t="s">
        <v>126</v>
      </c>
      <c r="W128" s="1" t="s">
        <v>127</v>
      </c>
      <c r="X128" s="1" t="s">
        <v>84</v>
      </c>
      <c r="Y128" s="1" t="s">
        <v>62</v>
      </c>
      <c r="Z128" s="1" t="s">
        <v>86</v>
      </c>
      <c r="AA128" s="1" t="s">
        <v>87</v>
      </c>
      <c r="AB128" s="1" t="s">
        <v>65</v>
      </c>
      <c r="AC128" s="1" t="s">
        <v>435</v>
      </c>
      <c r="AD128" s="1" t="s">
        <v>67</v>
      </c>
      <c r="AE128" s="1" t="s">
        <v>50</v>
      </c>
      <c r="AF128" s="1" t="s">
        <v>127</v>
      </c>
      <c r="AG128" s="1" t="s">
        <v>69</v>
      </c>
      <c r="AH128" s="1" t="s">
        <v>120</v>
      </c>
      <c r="AI128" s="1" t="s">
        <v>436</v>
      </c>
      <c r="AJ128" s="1" t="s">
        <v>151</v>
      </c>
      <c r="AK128" s="1" t="s">
        <v>90</v>
      </c>
      <c r="AL128" s="1" t="s">
        <v>250</v>
      </c>
    </row>
    <row r="129" spans="1:38" ht="29.9" customHeight="1" x14ac:dyDescent="0.75">
      <c r="A129" s="1" t="s">
        <v>437</v>
      </c>
      <c r="B129" s="1" t="s">
        <v>200</v>
      </c>
      <c r="C129" s="1" t="s">
        <v>111</v>
      </c>
      <c r="D129" s="1" t="s">
        <v>41</v>
      </c>
      <c r="E129" s="1" t="s">
        <v>168</v>
      </c>
      <c r="F129" s="1" t="s">
        <v>43</v>
      </c>
      <c r="G129" s="1" t="s">
        <v>78</v>
      </c>
      <c r="H129" s="1" t="s">
        <v>45</v>
      </c>
      <c r="I129" s="1" t="s">
        <v>46</v>
      </c>
      <c r="J129" s="1" t="s">
        <v>184</v>
      </c>
      <c r="K129" s="1" t="s">
        <v>48</v>
      </c>
      <c r="L129" s="1" t="s">
        <v>205</v>
      </c>
      <c r="M129" s="1" t="s">
        <v>50</v>
      </c>
      <c r="N129" s="1" t="s">
        <v>80</v>
      </c>
      <c r="O129" s="1" t="s">
        <v>52</v>
      </c>
      <c r="P129" s="1" t="s">
        <v>98</v>
      </c>
      <c r="Q129" s="1" t="s">
        <v>54</v>
      </c>
      <c r="R129" s="1" t="s">
        <v>100</v>
      </c>
      <c r="S129" s="1" t="s">
        <v>101</v>
      </c>
      <c r="T129" s="1" t="s">
        <v>125</v>
      </c>
      <c r="U129" s="1" t="s">
        <v>117</v>
      </c>
      <c r="V129" s="1" t="s">
        <v>137</v>
      </c>
      <c r="W129" s="1" t="s">
        <v>127</v>
      </c>
      <c r="X129" s="1" t="s">
        <v>128</v>
      </c>
      <c r="Y129" s="1" t="s">
        <v>62</v>
      </c>
      <c r="Z129" s="1" t="s">
        <v>63</v>
      </c>
      <c r="AA129" s="1" t="s">
        <v>130</v>
      </c>
      <c r="AB129" s="1" t="s">
        <v>88</v>
      </c>
      <c r="AC129" s="1" t="s">
        <v>140</v>
      </c>
      <c r="AD129" s="1" t="s">
        <v>141</v>
      </c>
      <c r="AE129" s="1" t="s">
        <v>50</v>
      </c>
      <c r="AF129" s="1" t="s">
        <v>127</v>
      </c>
      <c r="AG129" s="1" t="s">
        <v>108</v>
      </c>
      <c r="AH129" s="1" t="s">
        <v>91</v>
      </c>
      <c r="AI129" s="1" t="s">
        <v>48</v>
      </c>
      <c r="AJ129" s="1" t="s">
        <v>107</v>
      </c>
      <c r="AK129" s="1" t="s">
        <v>48</v>
      </c>
      <c r="AL129" s="1" t="s">
        <v>48</v>
      </c>
    </row>
    <row r="130" spans="1:38" ht="29.9" customHeight="1" x14ac:dyDescent="0.75">
      <c r="A130" s="1" t="s">
        <v>438</v>
      </c>
      <c r="B130" s="1" t="s">
        <v>110</v>
      </c>
      <c r="C130" s="1" t="s">
        <v>111</v>
      </c>
      <c r="D130" s="1" t="s">
        <v>41</v>
      </c>
      <c r="E130" s="1" t="s">
        <v>95</v>
      </c>
      <c r="F130" s="1" t="s">
        <v>43</v>
      </c>
      <c r="G130" s="1" t="s">
        <v>78</v>
      </c>
      <c r="H130" s="1" t="s">
        <v>45</v>
      </c>
      <c r="I130" s="1" t="s">
        <v>46</v>
      </c>
      <c r="J130" s="1" t="s">
        <v>184</v>
      </c>
      <c r="K130" s="1" t="s">
        <v>48</v>
      </c>
      <c r="L130" s="1" t="s">
        <v>97</v>
      </c>
      <c r="M130" s="1" t="s">
        <v>50</v>
      </c>
      <c r="N130" s="1" t="s">
        <v>80</v>
      </c>
      <c r="O130" s="1" t="s">
        <v>81</v>
      </c>
      <c r="P130" s="1" t="s">
        <v>114</v>
      </c>
      <c r="Q130" s="1" t="s">
        <v>153</v>
      </c>
      <c r="R130" s="1" t="s">
        <v>100</v>
      </c>
      <c r="S130" s="1" t="s">
        <v>56</v>
      </c>
      <c r="T130" s="1" t="s">
        <v>102</v>
      </c>
      <c r="U130" s="1" t="s">
        <v>117</v>
      </c>
      <c r="V130" s="1" t="s">
        <v>103</v>
      </c>
      <c r="W130" s="1" t="s">
        <v>138</v>
      </c>
      <c r="X130" s="1" t="s">
        <v>104</v>
      </c>
      <c r="Y130" s="1" t="s">
        <v>62</v>
      </c>
      <c r="Z130" s="1" t="s">
        <v>63</v>
      </c>
      <c r="AA130" s="1" t="s">
        <v>130</v>
      </c>
      <c r="AB130" s="1" t="s">
        <v>148</v>
      </c>
      <c r="AC130" s="1" t="s">
        <v>341</v>
      </c>
      <c r="AD130" s="1" t="s">
        <v>141</v>
      </c>
      <c r="AE130" s="1" t="s">
        <v>107</v>
      </c>
      <c r="AF130" s="1" t="s">
        <v>48</v>
      </c>
      <c r="AG130" s="1" t="s">
        <v>108</v>
      </c>
      <c r="AH130" s="1" t="s">
        <v>91</v>
      </c>
      <c r="AI130" s="1" t="s">
        <v>48</v>
      </c>
      <c r="AJ130" s="1" t="s">
        <v>107</v>
      </c>
      <c r="AK130" s="1" t="s">
        <v>48</v>
      </c>
      <c r="AL130" s="1" t="s">
        <v>48</v>
      </c>
    </row>
    <row r="131" spans="1:38" ht="29.9" customHeight="1" x14ac:dyDescent="0.75">
      <c r="A131" s="1" t="s">
        <v>439</v>
      </c>
      <c r="B131" s="1" t="s">
        <v>94</v>
      </c>
      <c r="C131" s="1" t="s">
        <v>261</v>
      </c>
      <c r="D131" s="1" t="s">
        <v>41</v>
      </c>
      <c r="E131" s="1" t="s">
        <v>42</v>
      </c>
      <c r="F131" s="1" t="s">
        <v>43</v>
      </c>
      <c r="G131" s="1" t="s">
        <v>78</v>
      </c>
      <c r="H131" s="1" t="s">
        <v>45</v>
      </c>
      <c r="I131" s="1" t="s">
        <v>46</v>
      </c>
      <c r="J131" s="1" t="s">
        <v>79</v>
      </c>
      <c r="K131" s="1" t="s">
        <v>48</v>
      </c>
      <c r="L131" s="1" t="s">
        <v>97</v>
      </c>
      <c r="M131" s="1" t="s">
        <v>50</v>
      </c>
      <c r="N131" s="1" t="s">
        <v>113</v>
      </c>
      <c r="O131" s="1" t="s">
        <v>156</v>
      </c>
      <c r="P131" s="1" t="s">
        <v>98</v>
      </c>
      <c r="Q131" s="1" t="s">
        <v>180</v>
      </c>
      <c r="R131" s="1" t="s">
        <v>100</v>
      </c>
      <c r="S131" s="1" t="s">
        <v>187</v>
      </c>
      <c r="T131" s="1" t="s">
        <v>125</v>
      </c>
      <c r="U131" s="1" t="s">
        <v>117</v>
      </c>
      <c r="V131" s="1" t="s">
        <v>103</v>
      </c>
      <c r="W131" s="1" t="s">
        <v>91</v>
      </c>
      <c r="X131" s="1" t="s">
        <v>104</v>
      </c>
      <c r="Y131" s="1" t="s">
        <v>62</v>
      </c>
      <c r="Z131" s="1" t="s">
        <v>63</v>
      </c>
      <c r="AA131" s="1" t="s">
        <v>64</v>
      </c>
      <c r="AB131" s="1" t="s">
        <v>274</v>
      </c>
      <c r="AC131" s="1" t="s">
        <v>145</v>
      </c>
      <c r="AD131" s="1" t="s">
        <v>172</v>
      </c>
      <c r="AE131" s="1" t="s">
        <v>107</v>
      </c>
      <c r="AF131" s="1" t="s">
        <v>48</v>
      </c>
      <c r="AG131" s="1" t="s">
        <v>108</v>
      </c>
      <c r="AH131" s="1" t="s">
        <v>91</v>
      </c>
      <c r="AI131" s="1" t="s">
        <v>48</v>
      </c>
      <c r="AJ131" s="1" t="s">
        <v>107</v>
      </c>
      <c r="AK131" s="1" t="s">
        <v>73</v>
      </c>
      <c r="AL131" s="1" t="s">
        <v>48</v>
      </c>
    </row>
    <row r="132" spans="1:38" ht="29.9" customHeight="1" x14ac:dyDescent="0.75">
      <c r="A132" s="1" t="s">
        <v>440</v>
      </c>
      <c r="B132" s="1" t="s">
        <v>174</v>
      </c>
      <c r="C132" s="1" t="s">
        <v>214</v>
      </c>
      <c r="D132" s="1" t="s">
        <v>41</v>
      </c>
      <c r="E132" s="1" t="s">
        <v>77</v>
      </c>
      <c r="F132" s="1" t="s">
        <v>43</v>
      </c>
      <c r="G132" s="1" t="s">
        <v>96</v>
      </c>
      <c r="H132" s="1" t="s">
        <v>45</v>
      </c>
      <c r="I132" s="1" t="s">
        <v>46</v>
      </c>
      <c r="J132" s="1" t="s">
        <v>79</v>
      </c>
      <c r="K132" s="1" t="s">
        <v>48</v>
      </c>
      <c r="L132" s="1" t="s">
        <v>97</v>
      </c>
      <c r="M132" s="1" t="s">
        <v>50</v>
      </c>
      <c r="N132" s="1" t="s">
        <v>80</v>
      </c>
      <c r="O132" s="1" t="s">
        <v>81</v>
      </c>
      <c r="P132" s="1" t="s">
        <v>53</v>
      </c>
      <c r="Q132" s="1" t="s">
        <v>180</v>
      </c>
      <c r="R132" s="1" t="s">
        <v>135</v>
      </c>
      <c r="S132" s="1" t="s">
        <v>221</v>
      </c>
      <c r="T132" s="1" t="s">
        <v>57</v>
      </c>
      <c r="U132" s="1" t="s">
        <v>83</v>
      </c>
      <c r="V132" s="1" t="s">
        <v>103</v>
      </c>
      <c r="W132" s="1" t="s">
        <v>91</v>
      </c>
      <c r="X132" s="1" t="s">
        <v>104</v>
      </c>
      <c r="Y132" s="1" t="s">
        <v>62</v>
      </c>
      <c r="Z132" s="1" t="s">
        <v>86</v>
      </c>
      <c r="AA132" s="1" t="s">
        <v>130</v>
      </c>
      <c r="AB132" s="1" t="s">
        <v>148</v>
      </c>
      <c r="AC132" s="1" t="s">
        <v>341</v>
      </c>
      <c r="AD132" s="1" t="s">
        <v>172</v>
      </c>
      <c r="AE132" s="1" t="s">
        <v>107</v>
      </c>
      <c r="AF132" s="1" t="s">
        <v>91</v>
      </c>
      <c r="AG132" s="1" t="s">
        <v>108</v>
      </c>
      <c r="AH132" s="1" t="s">
        <v>91</v>
      </c>
      <c r="AI132" s="1" t="s">
        <v>48</v>
      </c>
      <c r="AJ132" s="1" t="s">
        <v>107</v>
      </c>
      <c r="AK132" s="1" t="s">
        <v>48</v>
      </c>
      <c r="AL132" s="1" t="s">
        <v>48</v>
      </c>
    </row>
    <row r="133" spans="1:38" ht="29.9" customHeight="1" x14ac:dyDescent="0.75">
      <c r="A133" s="1" t="s">
        <v>441</v>
      </c>
      <c r="B133" s="1" t="s">
        <v>39</v>
      </c>
      <c r="C133" s="1" t="s">
        <v>40</v>
      </c>
      <c r="D133" s="1" t="s">
        <v>41</v>
      </c>
      <c r="E133" s="1" t="s">
        <v>95</v>
      </c>
      <c r="F133" s="1" t="s">
        <v>43</v>
      </c>
      <c r="G133" s="1" t="s">
        <v>44</v>
      </c>
      <c r="H133" s="1" t="s">
        <v>45</v>
      </c>
      <c r="I133" s="1" t="s">
        <v>46</v>
      </c>
      <c r="J133" s="1" t="s">
        <v>184</v>
      </c>
      <c r="K133" s="1" t="s">
        <v>48</v>
      </c>
      <c r="L133" s="1" t="s">
        <v>97</v>
      </c>
      <c r="M133" s="1" t="s">
        <v>50</v>
      </c>
      <c r="N133" s="1" t="s">
        <v>51</v>
      </c>
      <c r="O133" s="1" t="s">
        <v>156</v>
      </c>
      <c r="P133" s="1" t="s">
        <v>53</v>
      </c>
      <c r="Q133" s="1" t="s">
        <v>211</v>
      </c>
      <c r="R133" s="1" t="s">
        <v>135</v>
      </c>
      <c r="S133" s="1" t="s">
        <v>243</v>
      </c>
      <c r="T133" s="1" t="s">
        <v>125</v>
      </c>
      <c r="U133" s="1" t="s">
        <v>117</v>
      </c>
      <c r="V133" s="1" t="s">
        <v>126</v>
      </c>
      <c r="W133" s="1" t="s">
        <v>60</v>
      </c>
      <c r="X133" s="1" t="s">
        <v>128</v>
      </c>
      <c r="Y133" s="1" t="s">
        <v>144</v>
      </c>
      <c r="Z133" s="1" t="s">
        <v>158</v>
      </c>
      <c r="AA133" s="1" t="s">
        <v>87</v>
      </c>
      <c r="AB133" s="1" t="s">
        <v>88</v>
      </c>
      <c r="AC133" s="1" t="s">
        <v>282</v>
      </c>
      <c r="AD133" s="1" t="s">
        <v>90</v>
      </c>
      <c r="AE133" s="1" t="s">
        <v>107</v>
      </c>
      <c r="AF133" s="1" t="s">
        <v>91</v>
      </c>
      <c r="AG133" s="1" t="s">
        <v>146</v>
      </c>
      <c r="AH133" s="1" t="s">
        <v>165</v>
      </c>
      <c r="AI133" s="1" t="s">
        <v>442</v>
      </c>
      <c r="AJ133" s="1" t="s">
        <v>107</v>
      </c>
      <c r="AK133" s="1" t="s">
        <v>73</v>
      </c>
      <c r="AL133" s="1" t="s">
        <v>48</v>
      </c>
    </row>
    <row r="134" spans="1:38" ht="29.9" customHeight="1" x14ac:dyDescent="0.75">
      <c r="A134" s="1" t="s">
        <v>443</v>
      </c>
      <c r="B134" s="1" t="s">
        <v>167</v>
      </c>
      <c r="C134" s="1" t="s">
        <v>111</v>
      </c>
      <c r="D134" s="1" t="s">
        <v>41</v>
      </c>
      <c r="E134" s="1" t="s">
        <v>42</v>
      </c>
      <c r="F134" s="1" t="s">
        <v>43</v>
      </c>
      <c r="G134" s="1" t="s">
        <v>78</v>
      </c>
      <c r="H134" s="1" t="s">
        <v>45</v>
      </c>
      <c r="I134" s="1" t="s">
        <v>46</v>
      </c>
      <c r="J134" s="1" t="s">
        <v>79</v>
      </c>
      <c r="K134" s="1" t="s">
        <v>48</v>
      </c>
      <c r="L134" s="1" t="s">
        <v>205</v>
      </c>
      <c r="M134" s="1" t="s">
        <v>50</v>
      </c>
      <c r="N134" s="1" t="s">
        <v>80</v>
      </c>
      <c r="O134" s="1" t="s">
        <v>156</v>
      </c>
      <c r="P134" s="1" t="s">
        <v>143</v>
      </c>
      <c r="Q134" s="1" t="s">
        <v>180</v>
      </c>
      <c r="R134" s="1" t="s">
        <v>135</v>
      </c>
      <c r="S134" s="1" t="s">
        <v>221</v>
      </c>
      <c r="T134" s="1" t="s">
        <v>102</v>
      </c>
      <c r="U134" s="1" t="s">
        <v>194</v>
      </c>
      <c r="V134" s="1" t="s">
        <v>103</v>
      </c>
      <c r="W134" s="1" t="s">
        <v>91</v>
      </c>
      <c r="X134" s="1" t="s">
        <v>206</v>
      </c>
      <c r="Y134" s="1" t="s">
        <v>85</v>
      </c>
      <c r="Z134" s="1" t="s">
        <v>129</v>
      </c>
      <c r="AA134" s="1" t="s">
        <v>130</v>
      </c>
      <c r="AB134" s="1" t="s">
        <v>65</v>
      </c>
      <c r="AC134" s="1" t="s">
        <v>261</v>
      </c>
      <c r="AD134" s="1" t="s">
        <v>73</v>
      </c>
      <c r="AE134" s="1" t="s">
        <v>107</v>
      </c>
      <c r="AF134" s="1" t="s">
        <v>91</v>
      </c>
      <c r="AG134" s="1" t="s">
        <v>108</v>
      </c>
      <c r="AH134" s="1" t="s">
        <v>91</v>
      </c>
      <c r="AI134" s="1" t="s">
        <v>48</v>
      </c>
      <c r="AJ134" s="1" t="s">
        <v>107</v>
      </c>
      <c r="AK134" s="1" t="s">
        <v>73</v>
      </c>
      <c r="AL134" s="1" t="s">
        <v>444</v>
      </c>
    </row>
    <row r="135" spans="1:38" ht="29.9" customHeight="1" x14ac:dyDescent="0.75">
      <c r="A135" s="1" t="s">
        <v>445</v>
      </c>
      <c r="B135" s="1" t="s">
        <v>167</v>
      </c>
      <c r="C135" s="1" t="s">
        <v>40</v>
      </c>
      <c r="D135" s="1" t="s">
        <v>41</v>
      </c>
      <c r="E135" s="1" t="s">
        <v>42</v>
      </c>
      <c r="F135" s="1" t="s">
        <v>43</v>
      </c>
      <c r="G135" s="1" t="s">
        <v>44</v>
      </c>
      <c r="H135" s="1" t="s">
        <v>45</v>
      </c>
      <c r="I135" s="1" t="s">
        <v>46</v>
      </c>
      <c r="J135" s="1" t="s">
        <v>79</v>
      </c>
      <c r="K135" s="1" t="s">
        <v>48</v>
      </c>
      <c r="L135" s="1" t="s">
        <v>97</v>
      </c>
      <c r="M135" s="1" t="s">
        <v>107</v>
      </c>
      <c r="N135" s="1" t="s">
        <v>48</v>
      </c>
      <c r="O135" s="1" t="s">
        <v>156</v>
      </c>
      <c r="P135" s="1" t="s">
        <v>202</v>
      </c>
      <c r="Q135" s="1" t="s">
        <v>99</v>
      </c>
      <c r="R135" s="1" t="s">
        <v>100</v>
      </c>
      <c r="S135" s="1" t="s">
        <v>101</v>
      </c>
      <c r="T135" s="1" t="s">
        <v>105</v>
      </c>
      <c r="U135" s="1" t="s">
        <v>83</v>
      </c>
      <c r="V135" s="1" t="s">
        <v>137</v>
      </c>
      <c r="W135" s="1" t="s">
        <v>91</v>
      </c>
      <c r="X135" s="1" t="s">
        <v>206</v>
      </c>
      <c r="Y135" s="1" t="s">
        <v>85</v>
      </c>
      <c r="Z135" s="1" t="s">
        <v>63</v>
      </c>
      <c r="AA135" s="1" t="s">
        <v>130</v>
      </c>
      <c r="AB135" s="1" t="s">
        <v>65</v>
      </c>
      <c r="AC135" s="1" t="s">
        <v>397</v>
      </c>
      <c r="AD135" s="1" t="s">
        <v>90</v>
      </c>
      <c r="AE135" s="1" t="s">
        <v>107</v>
      </c>
      <c r="AF135" s="1" t="s">
        <v>91</v>
      </c>
      <c r="AG135" s="1" t="s">
        <v>108</v>
      </c>
      <c r="AH135" s="1" t="s">
        <v>91</v>
      </c>
      <c r="AI135" s="1" t="s">
        <v>48</v>
      </c>
      <c r="AJ135" s="1" t="s">
        <v>107</v>
      </c>
      <c r="AK135" s="1" t="s">
        <v>48</v>
      </c>
      <c r="AL135" s="1" t="s">
        <v>48</v>
      </c>
    </row>
    <row r="136" spans="1:38" ht="29.9" customHeight="1" x14ac:dyDescent="0.75">
      <c r="A136" s="1" t="s">
        <v>446</v>
      </c>
      <c r="B136" s="1" t="s">
        <v>94</v>
      </c>
      <c r="C136" s="1" t="s">
        <v>124</v>
      </c>
      <c r="D136" s="1" t="s">
        <v>41</v>
      </c>
      <c r="E136" s="1" t="s">
        <v>42</v>
      </c>
      <c r="F136" s="1" t="s">
        <v>43</v>
      </c>
      <c r="G136" s="1" t="s">
        <v>96</v>
      </c>
      <c r="H136" s="1" t="s">
        <v>45</v>
      </c>
      <c r="I136" s="1" t="s">
        <v>46</v>
      </c>
      <c r="J136" s="1" t="s">
        <v>47</v>
      </c>
      <c r="K136" s="1" t="s">
        <v>48</v>
      </c>
      <c r="L136" s="1" t="s">
        <v>97</v>
      </c>
      <c r="M136" s="1" t="s">
        <v>50</v>
      </c>
      <c r="N136" s="1" t="s">
        <v>80</v>
      </c>
      <c r="O136" s="1" t="s">
        <v>52</v>
      </c>
      <c r="P136" s="1" t="s">
        <v>53</v>
      </c>
      <c r="Q136" s="1" t="s">
        <v>54</v>
      </c>
      <c r="R136" s="1" t="s">
        <v>116</v>
      </c>
      <c r="S136" s="1" t="s">
        <v>101</v>
      </c>
      <c r="T136" s="1" t="s">
        <v>57</v>
      </c>
      <c r="U136" s="1" t="s">
        <v>117</v>
      </c>
      <c r="V136" s="1" t="s">
        <v>118</v>
      </c>
      <c r="W136" s="1" t="s">
        <v>60</v>
      </c>
      <c r="X136" s="1" t="s">
        <v>104</v>
      </c>
      <c r="Y136" s="1" t="s">
        <v>62</v>
      </c>
      <c r="Z136" s="1" t="s">
        <v>63</v>
      </c>
      <c r="AA136" s="1" t="s">
        <v>64</v>
      </c>
      <c r="AB136" s="1" t="s">
        <v>131</v>
      </c>
      <c r="AC136" s="1" t="s">
        <v>447</v>
      </c>
      <c r="AD136" s="1" t="s">
        <v>90</v>
      </c>
      <c r="AE136" s="1" t="s">
        <v>50</v>
      </c>
      <c r="AF136" s="1" t="s">
        <v>127</v>
      </c>
      <c r="AG136" s="1" t="s">
        <v>69</v>
      </c>
      <c r="AH136" s="1" t="s">
        <v>165</v>
      </c>
      <c r="AI136" s="1" t="s">
        <v>448</v>
      </c>
      <c r="AJ136" s="1" t="s">
        <v>92</v>
      </c>
      <c r="AK136" s="1" t="s">
        <v>90</v>
      </c>
      <c r="AL136" s="1" t="s">
        <v>48</v>
      </c>
    </row>
    <row r="137" spans="1:38" ht="29.9" customHeight="1" x14ac:dyDescent="0.75">
      <c r="A137" s="1" t="s">
        <v>449</v>
      </c>
      <c r="B137" s="1" t="s">
        <v>174</v>
      </c>
      <c r="C137" s="1" t="s">
        <v>40</v>
      </c>
      <c r="D137" s="1" t="s">
        <v>41</v>
      </c>
      <c r="E137" s="1" t="s">
        <v>168</v>
      </c>
      <c r="F137" s="1" t="s">
        <v>43</v>
      </c>
      <c r="G137" s="1" t="s">
        <v>78</v>
      </c>
      <c r="H137" s="1" t="s">
        <v>45</v>
      </c>
      <c r="I137" s="1" t="s">
        <v>46</v>
      </c>
      <c r="J137" s="1" t="s">
        <v>79</v>
      </c>
      <c r="K137" s="1" t="s">
        <v>48</v>
      </c>
      <c r="L137" s="1" t="s">
        <v>49</v>
      </c>
      <c r="M137" s="1" t="s">
        <v>50</v>
      </c>
      <c r="N137" s="1" t="s">
        <v>80</v>
      </c>
      <c r="O137" s="1" t="s">
        <v>52</v>
      </c>
      <c r="P137" s="1" t="s">
        <v>98</v>
      </c>
      <c r="Q137" s="1" t="s">
        <v>54</v>
      </c>
      <c r="R137" s="1" t="s">
        <v>116</v>
      </c>
      <c r="S137" s="1" t="s">
        <v>190</v>
      </c>
      <c r="T137" s="1" t="s">
        <v>57</v>
      </c>
      <c r="U137" s="1" t="s">
        <v>58</v>
      </c>
      <c r="V137" s="1" t="s">
        <v>59</v>
      </c>
      <c r="W137" s="1" t="s">
        <v>68</v>
      </c>
      <c r="X137" s="1" t="s">
        <v>61</v>
      </c>
      <c r="Y137" s="1" t="s">
        <v>62</v>
      </c>
      <c r="Z137" s="1" t="s">
        <v>129</v>
      </c>
      <c r="AA137" s="1" t="s">
        <v>87</v>
      </c>
      <c r="AB137" s="1" t="s">
        <v>88</v>
      </c>
      <c r="AC137" s="1" t="s">
        <v>450</v>
      </c>
      <c r="AD137" s="1" t="s">
        <v>67</v>
      </c>
      <c r="AE137" s="1" t="s">
        <v>50</v>
      </c>
      <c r="AF137" s="1" t="s">
        <v>68</v>
      </c>
      <c r="AG137" s="1" t="s">
        <v>278</v>
      </c>
      <c r="AH137" s="1" t="s">
        <v>70</v>
      </c>
      <c r="AI137" s="1" t="s">
        <v>451</v>
      </c>
      <c r="AJ137" s="1" t="s">
        <v>151</v>
      </c>
      <c r="AK137" s="1" t="s">
        <v>67</v>
      </c>
      <c r="AL137" s="1" t="s">
        <v>48</v>
      </c>
    </row>
  </sheetData>
  <autoFilter ref="R1:R137" xr:uid="{00000000-0001-0000-0000-000000000000}"/>
  <pageMargins left="0.7" right="0.7" top="0.75" bottom="0.75" header="0.3" footer="0.3"/>
  <ignoredErrors>
    <ignoredError sqref="A1:A9 B1:B9 C1:C9 D1:D9 E1:E9 F1:F9 G1:G9 H1:H9 I1:I9 J1:J9 K1:K9 L1:L9 M1:M9 N1:N9 O1:O9 P1:P9 Q1:Q9 S1:S9 T1:T9 U1:U9 V1:V9 W1:W9 X1:X9 Y1:Y9 Z1:Z9 AA1:AA9 AB1:AB9 AC1:AC9 AD1:AD9 AE1:AE9 AF1:AF9 AG1:AG9 AH1:AH9 AI1:AI9 AJ1:AJ9 AK1:AK9 AL1:AL9 A38:A47 B38:B47 C38:C47 D38:D47 E38:E47 F38:F47 G38:G47 H38:H47 I38:I47 J38:J47 K38:K47 L38:L47 M38:M47 N38:N47 O38:O47 P38:P47 Q38:Q47 R38:R47 S38:S47 T38:T47 U38:U47 V38:V47 W38:W47 X38:X47 Y38:Y47 Z38:Z47 AA38:AA47 AB38:AB47 AC38:AC47 AD38:AD47 AE38:AE47 AF38:AF47 AG38:AG47 AH38:AH47 AI38:AI47 AJ38:AJ47 AK38:AK47 AL38:AL47 A48:A56 B48:B56 C48:C56 D48:D56 E48:E56 F48:F56 G48:G56 H48:H56 I48:I56 J48:J56 K48:K56 L48:L56 M48:M56 N48:N56 O48:O56 P48:P56 Q48:Q56 R48:R56 S48:S56 T48:T56 U48:U56 V48:V56 W48:W56 X48:X56 Y48:Y56 Z48:Z56 AA48:AA56 AB48:AB56 AC48:AC56 AD48:AD56 AE48:AE56 AF48:AF56 AG48:AG56 AH48:AH56 AI48:AI56 AJ48:AJ56 AK48:AK56 AL48:AL56 A57:A67 B57:B67 C57:C67 D57:D67 E57:E67 F57:F67 G57:G67 H57:H67 I57:I67 J57:J67 K57:K67 L57:L67 M57:M67 N57:N67 O57:O67 P57:P67 Q57:Q67 R57:R67 S57:S67 T57:T67 U57:U67 V57:V67 W57:W67 X57:X67 Y57:Y67 Z57:Z67 AA57:AA67 AB57:AB67 AC57:AC67 AD57:AD67 AE57:AE67 AF57:AF67 AG57:AG67 AH57:AH67 AI57:AI67 AJ57:AJ67 AK57:AK67 AL57:AL67 A68:A71 B68:B71 C68:C71 D68:D71 E68:E71 F68:F71 G68:G71 H68:H71 I68:I71 J68:J71 K68:K71 L68:L71 M68:M71 N68:N71 O68:O71 P68:P71 Q68:Q71 R68:R71 S68:S71 T68:T71 U68:U71 V68:V71 W68:W71 X68:X71 Y68:Y71 Z68:Z71 AA68:AA71 AB68:AB71 AC68:AC71 AD68:AD71 AE68:AE71 AF68:AF71 AG68:AG71 AH68:AH71 AI68:AI71 AJ68:AJ71 AK68:AK71 AL68:AL71 A72:A92 B72:B92 C72:C92 D72:D92 E72:E92 F72:F92 G72:G92 H72:H92 I72:I92 J72:J92 K72:K92 L72:L92 M72:M92 N72:N92 O72:O92 P72:P92 Q72:Q92 R72:R92 S72:S92 T72:T92 U72:U92 V72:V92 W72:W92 X72:X92 Y72:Y92 Z72:Z92 AA72:AA92 AB72:AB92 AC72:AC92 AD72:AD92 AE72:AE92 AF72:AF92 AG72:AG92 AH72:AH92 AI72:AI92 AJ72:AJ92 AK72:AK92 AL72:AL92 A93 B93 C93 D93 E93 F93 G93 H93 I93 J93 K93 L93 M93 N93 O93 P93 Q93 R93 S93 T93 U93 V93 W93 X93 Y93 Z93 AA93 AB93 AC93 AD93 AE93 AF93 AG93 AH93 AI93 AJ93 AK93 AL93 A94:A118 B94:B118 C94:C118 D94:D118 E94:E118 F94:F118 G94:G118 H94:H118 I94:I118 J94:J118 K94:K118 L94:L118 M94:M118 N94:N118 O94:O118 P94:P118 Q94:Q118 R94:R118 S94:S118 T94:T118 U94:U118 V94:V118 W94:W118 X94:X118 Y94:Y118 Z94:Z118 AA94:AA118 AB94:AB118 AC94:AC118 AD94:AD118 AE94:AE118 AF94:AF118 AG94:AG118 AH94:AH118 AI94:AI118 AJ94:AJ118 AK94:AK118 AL94:AL118 A123:A131 B123:B131 C123:C131 D123:D131 E123:E131 F123:F131 G123:G131 H123:H131 I123:I131 J123:J131 K123:K131 L123:L131 M123:M131 N123:N131 O123:O131 P123:P131 Q123:Q131 R123:R131 S123:S131 T123:T131 U123:U131 V123:V131 W123:W131 X123:X131 Y123:Y131 Z123:Z131 AA123:AA131 AB123:AB131 AC123:AC131 AD123:AD131 AE123:AE131 AF123:AF131 AG123:AG131 AH123:AH131 AI123:AI131 AJ123:AJ131 AK123:AK131 AL123:AL131 A132 B132 C132 D132 E132 F132 G132 H132 I132 J132 K132 L132 M132 N132 O132 P132 Q132 R132 S132 T132 U132 V132 W132 X132 Y132 Z132 AA132 AB132 AC132 AD132 AE132 AF132 AG132 AH132 AI132 AJ132 AK132 AL132 A133 B133 C133 D133 E133 F133 G133 H133 I133 J133 K133 L133 M133 N133 O133 P133 Q133 R133 S133 T133 U133 V133 W133 X133 Y133 Z133 AA133 AB133 AC133 AD133 AE133 AF133 AG133 AH133 AI133 AJ133 AK133 AL133 A134:A136 B134:B136 C134:C136 D134:D136 E134:E136 F134:F136 G134:G136 H134:H136 I134:I136 J134:J136 K134:K136 L134:L136 M134:M136 N134:N136 O134:O136 P134:P136 Q134:Q136 R134:R136 S134:S136 T134:T136 U134:U136 V134:V136 W134:W136 X134:X136 Y134:Y136 Z134:Z136 AA134:AA136 AB134:AB136 AC134:AC136 AD134:AD136 AE134:AE136 AF134:AF136 AG134:AG136 AH134:AH136 AI134:AI136 AJ134:AJ136 AK134:AK136 AL134:AL136 A137 B137 C137 D137 E137 F137 G137 H137 I137 J137 K137 L137 M137 N137 O137 P137 Q137 R137 S137 T137 U137 V137 W137 X137 Y137 Z137 AA137 AB137 AC137 AD137 AE137 AF137 AG137 AH137 AI137 AJ137 AK137 AL137 A10:A37 B10:B37 C10:C37 D10:D37 E10:E37 F10:F37 G10:G37 H10:H37 I10:I37 J10:J37 K10:K37 L10:L37 M10:M37 N10:N37 O10:O37 P10:P37 Q10:Q37 R10:R37 S10:S37 T10:T37 U10:U37 V10:V37 W10:W37 X10:X37 Y10:Y37 Z10:Z37 AA10:AA37 AB10:AB37 AC10:AC37 AD10:AD37 AE10:AE37 AF10:AF37 AG10:AG37 AH10:AH37 AI10:AI37 AJ10:AJ37 AK10:AK37 AL10:AL37 A119:A122 B119:B122 C119:C122 D119:D122 E119:E122 F119:F122 G119:G122 H119:H122 I119:I122 J119:J122 K119:K122 L119:L122 M119:M122 N119:N122 O119:O122 P119:P122 Q119:Q122 R119:R122 S119:S122 T119:T122 U119:U122 V119:V122 W119:W122 X119:X122 Y119:Y122 Z119:Z122 AA119:AA122 AB119:AB122 AC119:AC122 AD119:AD122 AE119:AE122 AF119:AF122 AG119:AG122 AH119:AH122 AI119:AI122 AJ119:AJ122 AK119:AK122 AL119:AL122 R2:R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numericalConversion</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Aidan Rasmussen</cp:lastModifiedBy>
  <dcterms:created xsi:type="dcterms:W3CDTF">2025-04-15T16:23:43Z</dcterms:created>
  <dcterms:modified xsi:type="dcterms:W3CDTF">2025-04-21T14:52:25Z</dcterms:modified>
</cp:coreProperties>
</file>