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Burndownchart" sheetId="1" r:id="rId4"/>
    <sheet state="visible" name="Sprint Backlog" sheetId="2" r:id="rId5"/>
    <sheet state="visible" name="User Stories" sheetId="3" r:id="rId6"/>
    <sheet state="visible" name="Epics" sheetId="4" r:id="rId7"/>
    <sheet state="visible" name="Product Backlog" sheetId="5" r:id="rId8"/>
    <sheet state="visible" name="Tecnologías" sheetId="6" r:id="rId9"/>
    <sheet state="visible" name="Diagrama de actividades" sheetId="7" r:id="rId10"/>
    <sheet state="visible" name="Cronograma" sheetId="8" r:id="rId11"/>
    <sheet state="visible" name="Mockup" sheetId="9" r:id="rId12"/>
  </sheets>
  <definedNames/>
  <calcPr/>
</workbook>
</file>

<file path=xl/sharedStrings.xml><?xml version="1.0" encoding="utf-8"?>
<sst xmlns="http://schemas.openxmlformats.org/spreadsheetml/2006/main" count="238" uniqueCount="123">
  <si>
    <t>US-ID</t>
  </si>
  <si>
    <t>US/TASK</t>
  </si>
  <si>
    <t xml:space="preserve">ASIGNADO </t>
  </si>
  <si>
    <t>Spring</t>
  </si>
  <si>
    <t>ESTADO</t>
  </si>
  <si>
    <t>Horas</t>
  </si>
  <si>
    <t>P-US</t>
  </si>
  <si>
    <t>Semana</t>
  </si>
  <si>
    <t>Creacion de base de datos</t>
  </si>
  <si>
    <t>ASIGNADO A</t>
  </si>
  <si>
    <t>Sprint 1</t>
  </si>
  <si>
    <t>.</t>
  </si>
  <si>
    <t>Reunir los requerimientos</t>
  </si>
  <si>
    <t>Alfredo</t>
  </si>
  <si>
    <t>Pendiente</t>
  </si>
  <si>
    <t>Definir funcionalidades escenciales del sistema de gestion de ventas</t>
  </si>
  <si>
    <t>Miguel</t>
  </si>
  <si>
    <t>Establecer la arquitectura de la base de datos, API y servicios backend</t>
  </si>
  <si>
    <t>Mateo</t>
  </si>
  <si>
    <t>Crear un plan detallado para los siguientes sprint</t>
  </si>
  <si>
    <t>Sprint 2</t>
  </si>
  <si>
    <t>Construccion de la base de datos segun los requerimientos</t>
  </si>
  <si>
    <t>Diseño de la estructura del backend</t>
  </si>
  <si>
    <t>Diseño de las interfaces de usuario</t>
  </si>
  <si>
    <t xml:space="preserve">Definicion de los casos de prueba </t>
  </si>
  <si>
    <t>Sprint 3</t>
  </si>
  <si>
    <t>Desarrollo e implementacion del backend</t>
  </si>
  <si>
    <t>Desarrollo e implementacion de las interfaces de usuario</t>
  </si>
  <si>
    <t>Definicion y ejecucion de los casos de prueba</t>
  </si>
  <si>
    <t>Sprint 4</t>
  </si>
  <si>
    <t>Definicion y ejecucion de las pruebas finales</t>
  </si>
  <si>
    <t>Ejecucion de pruebas de conexión y comunicación</t>
  </si>
  <si>
    <t>Depuración y solución de errores encontrados</t>
  </si>
  <si>
    <t>Despliegue final</t>
  </si>
  <si>
    <t>https://www.scrumpoker-online.org/es/</t>
  </si>
  <si>
    <t>EPIC-ID</t>
  </si>
  <si>
    <t>NOMBRE</t>
  </si>
  <si>
    <t>DESCRIPCIÓN</t>
  </si>
  <si>
    <t>DEPENDENCIA</t>
  </si>
  <si>
    <t>ESTIMACIÓN</t>
  </si>
  <si>
    <t>CRITERIOS DE ACEPTACIÓN</t>
  </si>
  <si>
    <t>COMO</t>
  </si>
  <si>
    <t>QUIERO</t>
  </si>
  <si>
    <t>PARA</t>
  </si>
  <si>
    <t>EP-01</t>
  </si>
  <si>
    <t>US-01</t>
  </si>
  <si>
    <t>Registro de Pedido</t>
  </si>
  <si>
    <t>Como operador quiero poder registrar en el sistema los productos del cliente para generar su pedido</t>
  </si>
  <si>
    <t>UI-2, UI-3, UI-6</t>
  </si>
  <si>
    <t>Los datos del pedido son el que comida quiere (Perros calientes o hamburguesas) y la cantidad de cada una
El sistema debe validar que haya disponibilidad de esos productos, y en caso de que no haya, avisar en el sistema
El pedido puede ser modificado o cancelado por el cliente antes de generar el pago 
Al finalizar el proceso el cliente se le asignara un número de pedido para que pueda reclamar su comida una vez este temrinada</t>
  </si>
  <si>
    <t>EP-02</t>
  </si>
  <si>
    <t>US-02</t>
  </si>
  <si>
    <t>Como administrador, quiero definir la estructura de la base de datos para gestionar los registros de clientes.</t>
  </si>
  <si>
    <t>UI-4,UI-6,UI-7,UI-8,UI-3</t>
  </si>
  <si>
    <t>La base de datos debe contener las tablas de productos y órdenes (con sus detalles).      
La estructura debe permitir consultas rápidas y asegurar la integridad de los datos.
Se deben realizar pruebas de rendimiento en las consultas.</t>
  </si>
  <si>
    <t>EP-03</t>
  </si>
  <si>
    <t>US-03</t>
  </si>
  <si>
    <t>Desarrollo e implementación</t>
  </si>
  <si>
    <t>Como operador, quiero tener una interfaz clara para poder navegar
y realizar los pedidos.</t>
  </si>
  <si>
    <t>UI-9,UI-8,UI-11,UI-10,UI-11,UI-12</t>
  </si>
  <si>
    <t>El diseño de la interfaz debe ser intuitivo.
Las pantallas deben ser responsivas y amigables con el usuario.
La navegación debe ser clara, con un acceso fácil a las principales funcionalidades.</t>
  </si>
  <si>
    <t>EP-05</t>
  </si>
  <si>
    <t>US-04</t>
  </si>
  <si>
    <t>Ejecución de pruebas.</t>
  </si>
  <si>
    <t>Como desarrollador, quiero ejecutar pruebas exhaustivas para asegurar que el sistema funcione sin errores.</t>
  </si>
  <si>
    <t>UI-14,UI-15,UI-16,UI-17,UI-18</t>
  </si>
  <si>
    <t>Se deben ejecutar pruebas unitarias, de integración y de rendimiento.
El sistema debe pasar todas las pruebas antes de su despliegue.
El sistema debe ser capaz de manejar un número de usuarios concurrentes sin pérdida de rendimiento.</t>
  </si>
  <si>
    <t>REQUERIMIENTO DEL PRODUCTO</t>
  </si>
  <si>
    <t>Planeación y Requerimientos</t>
  </si>
  <si>
    <t>Como administrador, quiero definir claramente los requerimientos del sistema y planificar el desarrollo para asegurar que la tienda online cumpla con las expectativas del negocio.</t>
  </si>
  <si>
    <t>Definir todos los requerimientos funcionales y no funcionales, así como un plan de desarrollo claro.</t>
  </si>
  <si>
    <t>Arquitectura y Gestión de Base de Datos</t>
  </si>
  <si>
    <t>Como administrador, quiero establecer una arquitectura sencilla y gestionar una base de datos eficiente para asegurar que la tienda funcione sin problemas.</t>
  </si>
  <si>
    <t>Crear una base de datos escalable y un backend robusto que maneje las transacciones y datos de usuarios/productos.</t>
  </si>
  <si>
    <t>Navegación y Búsqueda de Productos</t>
  </si>
  <si>
    <t>Como administrador, quiero que los operadores puedan navegar y buscar productos fácilmente, para asegurar que encuentren lo que necesitan sin complicaciones.</t>
  </si>
  <si>
    <t>Implementar una navegación intuitiva y filtros de búsqueda eficientes para facilitar la exploración de productos.</t>
  </si>
  <si>
    <t>EP-04</t>
  </si>
  <si>
    <t>Proceso de Pago</t>
  </si>
  <si>
    <t>Como administrador, quiero que los clientes puedan realizar pagos de manera segura y rápida, para completar sus compras sin fricciones.</t>
  </si>
  <si>
    <t>Asegurar un proceso de pago fluido y seguro, haciendo uso de la plataforma Nequi.</t>
  </si>
  <si>
    <t>Pruebas</t>
  </si>
  <si>
    <t>Como administrador, quiero asegurarme de que todas las funcionalidades sean probadas, para que la tienda esté lista para su despliegue final sin errores.</t>
  </si>
  <si>
    <t>Realizar pruebas exhaustivas que cubran todos los aspectos del sistema antes de su lanzamiento.</t>
  </si>
  <si>
    <t>EP-06</t>
  </si>
  <si>
    <t>EP-07</t>
  </si>
  <si>
    <t>EP-08</t>
  </si>
  <si>
    <t>EP-09</t>
  </si>
  <si>
    <t>EP-10</t>
  </si>
  <si>
    <t>EP-11</t>
  </si>
  <si>
    <t>PRIORIDAD</t>
  </si>
  <si>
    <t>PUNTOS US</t>
  </si>
  <si>
    <t>SPRINT</t>
  </si>
  <si>
    <t>REALISE</t>
  </si>
  <si>
    <t>NO</t>
  </si>
  <si>
    <t>Frontend</t>
  </si>
  <si>
    <t>Flutter</t>
  </si>
  <si>
    <t>Backend</t>
  </si>
  <si>
    <t>Django</t>
  </si>
  <si>
    <t>Bases de datos</t>
  </si>
  <si>
    <t>Mongodb</t>
  </si>
  <si>
    <t>Entorno de programacion</t>
  </si>
  <si>
    <t>Visual Studio Code y Android Studio</t>
  </si>
  <si>
    <t>Lenguajes</t>
  </si>
  <si>
    <t>Dart, Mongo y Python</t>
  </si>
  <si>
    <t xml:space="preserve">Lo primero que vera el operador es esta pagina, </t>
  </si>
  <si>
    <t>Lo siguiente a ello es la pagina de modificacion de ingredientes</t>
  </si>
  <si>
    <t>Lo siguiente es la página de los detalles de la orden</t>
  </si>
  <si>
    <t>En caso de pulsar "Completar Pedido" se hara la confirmacion de la orden</t>
  </si>
  <si>
    <t>En ella se tiene 2 botones principales, referentes al tipo de comida</t>
  </si>
  <si>
    <t>Simplemente, tomando en cuenta lo que ha pedido el cliente,</t>
  </si>
  <si>
    <t xml:space="preserve">En esta se muestra el cuanto se debe pagar, </t>
  </si>
  <si>
    <t>se enviara el pedido a la cocina y se le asignara un número de turno al cliente</t>
  </si>
  <si>
    <t>Al pulsar cada uno aumentan los contadores de abajo</t>
  </si>
  <si>
    <r>
      <rPr>
        <rFont val="&quot;Google Sans&quot;, Roboto, sans-serif"/>
        <color rgb="FF1F1F1F"/>
        <sz val="9.0"/>
      </rPr>
      <t>se quitan los ingredientes que no se quieren pulsando en la casilla correspondiente</t>
    </r>
  </si>
  <si>
    <t>y se le da la opcion al cliente de pagar su comida, o cancelar su pedido</t>
  </si>
  <si>
    <t>,en caso de querer restar tambien estan los botones para ellos (--)</t>
  </si>
  <si>
    <t>Si se dejan todas marcadas (lo cual es su estado base) se servira la comida con su receta original</t>
  </si>
  <si>
    <t>De esta se va a 2 opciones tomando en cuenta cual botón pulsa</t>
  </si>
  <si>
    <t>------------------&gt;</t>
  </si>
  <si>
    <t>-------------------&gt;</t>
  </si>
  <si>
    <t>En caso de cancelar el pedido, la operacion sera cancelada</t>
  </si>
  <si>
    <t>y se volvera a la pestaña de inicio</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</si>
</sst>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sz val="11.0"/>
      <color theme="1"/>
      <name val="Calibri"/>
    </font>
    <font>
      <color theme="1"/>
      <name val="Calibri"/>
      <scheme val="minor"/>
    </font>
    <font>
      <color rgb="FF000000"/>
      <name val="Calibri"/>
    </font>
    <font>
      <u/>
      <sz val="11.0"/>
      <color rgb="FF800080"/>
      <name val="Calibri"/>
    </font>
  </fonts>
  <fills count="14">
    <fill>
      <patternFill patternType="none"/>
    </fill>
    <fill>
      <patternFill patternType="lightGray"/>
    </fill>
    <fill>
      <patternFill patternType="solid">
        <fgColor rgb="FFD0CECE"/>
        <bgColor rgb="FFD0CECE"/>
      </patternFill>
    </fill>
    <fill>
      <patternFill patternType="solid">
        <fgColor rgb="FFFFE599"/>
        <bgColor rgb="FFFFE599"/>
      </patternFill>
    </fill>
    <fill>
      <patternFill patternType="solid">
        <fgColor rgb="FFDEEAF6"/>
        <bgColor rgb="FFDEEAF6"/>
      </patternFill>
    </fill>
    <fill>
      <patternFill patternType="solid">
        <fgColor rgb="FFF9CB9C"/>
        <bgColor rgb="FFF9CB9C"/>
      </patternFill>
    </fill>
    <fill>
      <patternFill patternType="solid">
        <fgColor rgb="FFB6D7A8"/>
        <bgColor rgb="FFB6D7A8"/>
      </patternFill>
    </fill>
    <fill>
      <patternFill patternType="solid">
        <fgColor rgb="FF9FC5E8"/>
        <bgColor rgb="FF9FC5E8"/>
      </patternFill>
    </fill>
    <fill>
      <patternFill patternType="solid">
        <fgColor theme="0"/>
        <bgColor theme="0"/>
      </patternFill>
    </fill>
    <fill>
      <patternFill patternType="solid">
        <fgColor rgb="FFFEE599"/>
        <bgColor rgb="FFFEE599"/>
      </patternFill>
    </fill>
    <fill>
      <patternFill patternType="solid">
        <fgColor rgb="FFFFFFFF"/>
        <bgColor rgb="FFFFFFFF"/>
      </patternFill>
    </fill>
    <fill>
      <patternFill patternType="solid">
        <fgColor rgb="FFF4B083"/>
        <bgColor rgb="FFF4B083"/>
      </patternFill>
    </fill>
    <fill>
      <patternFill patternType="solid">
        <fgColor rgb="FFC5E0B3"/>
        <bgColor rgb="FFC5E0B3"/>
      </patternFill>
    </fill>
    <fill>
      <patternFill patternType="solid">
        <fgColor rgb="FF9CC3E5"/>
        <bgColor rgb="FF9CC3E5"/>
      </patternFill>
    </fill>
  </fills>
  <borders count="10">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border>
    <border>
      <left/>
      <right/>
      <top/>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3" fillId="0" fontId="2" numFmtId="0" xfId="0" applyBorder="1" applyFont="1"/>
    <xf borderId="4" fillId="0" fontId="2" numFmtId="0" xfId="0" applyBorder="1" applyFont="1"/>
    <xf borderId="5" fillId="0" fontId="2" numFmtId="0" xfId="0" applyBorder="1" applyFont="1"/>
    <xf borderId="6" fillId="2" fontId="1" numFmtId="0" xfId="0" applyAlignment="1" applyBorder="1" applyFont="1">
      <alignment horizontal="center" shrinkToFit="0" vertical="center" wrapText="1"/>
    </xf>
    <xf borderId="1" fillId="3" fontId="3" numFmtId="0" xfId="0" applyAlignment="1" applyBorder="1" applyFill="1" applyFont="1">
      <alignment shrinkToFit="0" vertical="center" wrapText="1"/>
    </xf>
    <xf borderId="6" fillId="4" fontId="3" numFmtId="0" xfId="0" applyAlignment="1" applyBorder="1" applyFill="1" applyFont="1">
      <alignment shrinkToFit="0" vertical="center" wrapText="1"/>
    </xf>
    <xf borderId="6" fillId="0" fontId="3" numFmtId="0" xfId="0" applyAlignment="1" applyBorder="1" applyFont="1">
      <alignment shrinkToFit="0" vertical="center" wrapText="1"/>
    </xf>
    <xf borderId="7" fillId="0" fontId="2" numFmtId="0" xfId="0" applyBorder="1" applyFont="1"/>
    <xf borderId="6" fillId="4" fontId="3" numFmtId="0" xfId="0" applyAlignment="1" applyBorder="1" applyFont="1">
      <alignment readingOrder="0" shrinkToFit="0" vertical="center" wrapText="1"/>
    </xf>
    <xf borderId="1" fillId="5" fontId="3" numFmtId="0" xfId="0" applyAlignment="1" applyBorder="1" applyFill="1" applyFont="1">
      <alignment shrinkToFit="0" vertical="center" wrapText="1"/>
    </xf>
    <xf borderId="6" fillId="0" fontId="3" numFmtId="0" xfId="0" applyAlignment="1" applyBorder="1" applyFont="1">
      <alignment readingOrder="0" shrinkToFit="0" vertical="center" wrapText="1"/>
    </xf>
    <xf borderId="6" fillId="0" fontId="1" numFmtId="0" xfId="0" applyAlignment="1" applyBorder="1" applyFont="1">
      <alignment shrinkToFit="0" vertical="center" wrapText="1"/>
    </xf>
    <xf borderId="1" fillId="6" fontId="3" numFmtId="0" xfId="0" applyAlignment="1" applyBorder="1" applyFill="1" applyFont="1">
      <alignment shrinkToFit="0" vertical="center" wrapText="1"/>
    </xf>
    <xf borderId="6" fillId="4" fontId="1" numFmtId="0" xfId="0" applyAlignment="1" applyBorder="1" applyFont="1">
      <alignment shrinkToFit="0" vertical="center" wrapText="1"/>
    </xf>
    <xf borderId="1" fillId="7" fontId="3" numFmtId="0" xfId="0" applyAlignment="1" applyBorder="1" applyFill="1" applyFont="1">
      <alignment shrinkToFit="0" vertical="center" wrapText="1"/>
    </xf>
    <xf borderId="6" fillId="8" fontId="3" numFmtId="0" xfId="0" applyAlignment="1" applyBorder="1" applyFill="1" applyFont="1">
      <alignment horizontal="center" shrinkToFit="0" vertical="center" wrapText="1"/>
    </xf>
    <xf borderId="6" fillId="4" fontId="3" numFmtId="0" xfId="0" applyAlignment="1" applyBorder="1" applyFont="1">
      <alignment horizontal="center" shrinkToFit="0" vertical="center" wrapText="1"/>
    </xf>
    <xf borderId="2" fillId="2" fontId="1" numFmtId="0" xfId="0" applyAlignment="1" applyBorder="1" applyFont="1">
      <alignment horizontal="center" readingOrder="0" shrinkToFit="0" vertical="center" wrapText="1"/>
    </xf>
    <xf borderId="0" fillId="0" fontId="4" numFmtId="0" xfId="0" applyAlignment="1" applyFont="1">
      <alignment shrinkToFit="0" wrapText="1"/>
    </xf>
    <xf borderId="1" fillId="9" fontId="3" numFmtId="0" xfId="0" applyAlignment="1" applyBorder="1" applyFill="1" applyFont="1">
      <alignment horizontal="center" shrinkToFit="0" vertical="center" wrapText="1"/>
    </xf>
    <xf borderId="6" fillId="4" fontId="3" numFmtId="0" xfId="0" applyAlignment="1" applyBorder="1" applyFont="1">
      <alignment horizontal="center" readingOrder="0" shrinkToFit="0" vertical="center" wrapText="1"/>
    </xf>
    <xf borderId="6" fillId="4" fontId="1" numFmtId="0" xfId="0" applyAlignment="1" applyBorder="1" applyFont="1">
      <alignment horizontal="center" readingOrder="0" shrinkToFit="0" vertical="center" wrapText="1"/>
    </xf>
    <xf borderId="0" fillId="0" fontId="3" numFmtId="0" xfId="0" applyAlignment="1" applyFont="1">
      <alignment shrinkToFit="0" wrapText="1"/>
    </xf>
    <xf borderId="6" fillId="8" fontId="3" numFmtId="0" xfId="0" applyAlignment="1" applyBorder="1" applyFont="1">
      <alignment shrinkToFit="0" vertical="center" wrapText="1"/>
    </xf>
    <xf borderId="6" fillId="10" fontId="5" numFmtId="0" xfId="0" applyAlignment="1" applyBorder="1" applyFill="1" applyFont="1">
      <alignment horizontal="center" readingOrder="0"/>
    </xf>
    <xf borderId="6" fillId="4" fontId="5" numFmtId="0" xfId="0" applyAlignment="1" applyBorder="1" applyFont="1">
      <alignment horizontal="center" readingOrder="0"/>
    </xf>
    <xf borderId="1" fillId="11" fontId="3" numFmtId="0" xfId="0" applyAlignment="1" applyBorder="1" applyFill="1" applyFont="1">
      <alignment horizontal="center" shrinkToFit="0" vertical="center" wrapText="1"/>
    </xf>
    <xf borderId="6" fillId="8" fontId="3" numFmtId="0" xfId="0" applyAlignment="1" applyBorder="1" applyFont="1">
      <alignment readingOrder="0" shrinkToFit="0" vertical="center" wrapText="1"/>
    </xf>
    <xf borderId="6" fillId="8" fontId="1" numFmtId="0" xfId="0" applyAlignment="1" applyBorder="1" applyFont="1">
      <alignment horizontal="center" readingOrder="0" shrinkToFit="0" vertical="center" wrapText="1"/>
    </xf>
    <xf borderId="6" fillId="0" fontId="3" numFmtId="0" xfId="0" applyAlignment="1" applyBorder="1" applyFont="1">
      <alignment horizontal="center" readingOrder="0" shrinkToFit="0" vertical="center" wrapText="1"/>
    </xf>
    <xf borderId="6" fillId="0" fontId="3" numFmtId="0" xfId="0" applyAlignment="1" applyBorder="1" applyFont="1">
      <alignment horizontal="center" shrinkToFit="0" vertical="center" wrapText="1"/>
    </xf>
    <xf borderId="6" fillId="0" fontId="5" numFmtId="0" xfId="0" applyAlignment="1" applyBorder="1" applyFont="1">
      <alignment horizontal="center" readingOrder="0"/>
    </xf>
    <xf borderId="8" fillId="0" fontId="2" numFmtId="0" xfId="0" applyBorder="1" applyFont="1"/>
    <xf borderId="1" fillId="12" fontId="3" numFmtId="0" xfId="0" applyAlignment="1" applyBorder="1" applyFill="1" applyFont="1">
      <alignment horizontal="center" shrinkToFit="0" vertical="center" wrapText="1"/>
    </xf>
    <xf borderId="1" fillId="0" fontId="3" numFmtId="0" xfId="0" applyAlignment="1" applyBorder="1" applyFont="1">
      <alignment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0" fontId="5" numFmtId="0" xfId="0" applyAlignment="1" applyBorder="1" applyFont="1">
      <alignment horizontal="center" readingOrder="0"/>
    </xf>
    <xf borderId="1" fillId="13" fontId="3" numFmtId="0" xfId="0" applyAlignment="1" applyBorder="1" applyFill="1" applyFont="1">
      <alignment horizontal="center" shrinkToFit="0" vertical="center" wrapText="1"/>
    </xf>
    <xf borderId="1" fillId="4" fontId="3" numFmtId="0" xfId="0" applyAlignment="1" applyBorder="1" applyFont="1">
      <alignment horizontal="left" readingOrder="0" shrinkToFit="0" vertical="center" wrapText="1"/>
    </xf>
    <xf borderId="1" fillId="4" fontId="3" numFmtId="0" xfId="0" applyAlignment="1" applyBorder="1" applyFont="1">
      <alignment horizontal="center" readingOrder="0" shrinkToFit="0" vertical="center" wrapText="1"/>
    </xf>
    <xf borderId="1" fillId="4" fontId="1" numFmtId="0" xfId="0" applyAlignment="1" applyBorder="1" applyFont="1">
      <alignment horizontal="center" readingOrder="0" shrinkToFit="0" vertical="center" wrapText="1"/>
    </xf>
    <xf borderId="1" fillId="4" fontId="3" numFmtId="0" xfId="0" applyAlignment="1" applyBorder="1" applyFont="1">
      <alignment horizontal="center" shrinkToFit="0" vertical="center" wrapText="1"/>
    </xf>
    <xf borderId="6" fillId="0" fontId="3" numFmtId="0" xfId="0" applyAlignment="1" applyBorder="1" applyFont="1">
      <alignment horizontal="left" shrinkToFit="0" vertical="center" wrapText="1"/>
    </xf>
    <xf borderId="6" fillId="4" fontId="3" numFmtId="0" xfId="0" applyAlignment="1" applyBorder="1" applyFont="1">
      <alignment shrinkToFit="0" wrapText="1"/>
    </xf>
    <xf borderId="6" fillId="0" fontId="3" numFmtId="0" xfId="0" applyAlignment="1" applyBorder="1" applyFont="1">
      <alignment shrinkToFit="0" wrapText="1"/>
    </xf>
    <xf borderId="0" fillId="0" fontId="6" numFmtId="0" xfId="0" applyAlignment="1" applyFont="1">
      <alignment shrinkToFit="0" wrapText="1"/>
    </xf>
    <xf borderId="1" fillId="2" fontId="1" numFmtId="0" xfId="0" applyAlignment="1" applyBorder="1" applyFont="1">
      <alignment horizontal="center" vertical="center"/>
    </xf>
    <xf borderId="2" fillId="2" fontId="1" numFmtId="0" xfId="0" applyAlignment="1" applyBorder="1" applyFont="1">
      <alignment horizontal="center" vertical="center"/>
    </xf>
    <xf borderId="6" fillId="2" fontId="1" numFmtId="0" xfId="0" applyAlignment="1" applyBorder="1" applyFont="1">
      <alignment horizontal="center" vertical="center"/>
    </xf>
    <xf borderId="6" fillId="4" fontId="3" numFmtId="0" xfId="0" applyAlignment="1" applyBorder="1" applyFont="1">
      <alignment horizontal="left" readingOrder="0" shrinkToFit="0" vertical="center" wrapText="1"/>
    </xf>
    <xf borderId="2" fillId="4" fontId="3" numFmtId="0" xfId="0" applyAlignment="1" applyBorder="1" applyFon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6" fillId="8" fontId="3" numFmtId="0" xfId="0" applyAlignment="1" applyBorder="1" applyFont="1">
      <alignment horizontal="center" readingOrder="0" shrinkToFit="0" vertical="center" wrapText="1"/>
    </xf>
    <xf borderId="2" fillId="8" fontId="3" numFmtId="0" xfId="0" applyAlignment="1" applyBorder="1" applyFont="1">
      <alignment readingOrder="0" shrinkToFit="0" vertical="center" wrapText="1"/>
    </xf>
    <xf borderId="9" fillId="8" fontId="3" numFmtId="0" xfId="0" applyAlignment="1" applyBorder="1" applyFont="1">
      <alignment shrinkToFit="0" vertical="center" wrapText="1"/>
    </xf>
    <xf borderId="0" fillId="4" fontId="4" numFmtId="0" xfId="0" applyAlignment="1" applyFont="1">
      <alignment readingOrder="0" vertical="center"/>
    </xf>
    <xf borderId="2" fillId="4" fontId="4" numFmtId="0" xfId="0" applyAlignment="1" applyBorder="1" applyFont="1">
      <alignment readingOrder="0" vertical="center"/>
    </xf>
    <xf borderId="0" fillId="0" fontId="3" numFmtId="0" xfId="0" applyAlignment="1" applyFont="1">
      <alignmen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top" wrapText="1"/>
    </xf>
    <xf borderId="6" fillId="4" fontId="4" numFmtId="0" xfId="0" applyAlignment="1" applyBorder="1" applyFont="1">
      <alignment horizontal="center" readingOrder="0" shrinkToFit="0" vertical="center" wrapText="1"/>
    </xf>
    <xf borderId="6" fillId="0" fontId="4" numFmtId="0" xfId="0" applyAlignment="1" applyBorder="1" applyFont="1">
      <alignment horizontal="center" readingOrder="0" shrinkToFit="0" vertical="center" wrapText="1"/>
    </xf>
    <xf borderId="0" fillId="0" fontId="4" numFmtId="0" xfId="0" applyAlignment="1" applyFont="1">
      <alignment horizontal="center" readingOrder="0" shrinkToFit="0" vertical="center" wrapText="1"/>
    </xf>
    <xf borderId="1" fillId="8" fontId="3" numFmtId="0" xfId="0" applyAlignment="1" applyBorder="1" applyFont="1">
      <alignment horizontal="center" readingOrder="0" shrinkToFit="0" vertical="center" wrapText="1"/>
    </xf>
    <xf borderId="2" fillId="4" fontId="3" numFmtId="0" xfId="0" applyAlignment="1" applyBorder="1" applyFont="1">
      <alignment horizontal="center" shrinkToFit="0" vertical="center" wrapText="1"/>
    </xf>
    <xf borderId="6" fillId="4" fontId="4" numFmtId="0" xfId="0" applyAlignment="1" applyBorder="1" applyFont="1">
      <alignment horizontal="center" readingOrder="0"/>
    </xf>
    <xf borderId="2" fillId="0" fontId="3" numFmtId="0" xfId="0" applyAlignment="1" applyBorder="1" applyFont="1">
      <alignment horizontal="center" shrinkToFit="0" vertical="center" wrapText="1"/>
    </xf>
    <xf borderId="6" fillId="0" fontId="4" numFmtId="0" xfId="0" applyAlignment="1" applyBorder="1" applyFont="1">
      <alignment horizontal="center" readingOrder="0"/>
    </xf>
    <xf borderId="6" fillId="0" fontId="4" numFmtId="0" xfId="0" applyAlignment="1" applyBorder="1" applyFont="1">
      <alignment readingOrder="0"/>
    </xf>
    <xf borderId="6" fillId="10" fontId="5" numFmtId="0" xfId="0" applyAlignment="1" applyBorder="1" applyFont="1">
      <alignment horizontal="center"/>
    </xf>
    <xf borderId="6" fillId="4" fontId="5" numFmtId="0" xfId="0" applyAlignment="1" applyBorder="1" applyFont="1">
      <alignment horizontal="center"/>
    </xf>
    <xf borderId="6" fillId="4" fontId="5" numFmtId="0" xfId="0" applyAlignment="1" applyBorder="1" applyFont="1">
      <alignment horizontal="center"/>
    </xf>
    <xf borderId="6" fillId="0" fontId="5" numFmtId="0" xfId="0" applyAlignment="1" applyBorder="1" applyFont="1">
      <alignment horizontal="center"/>
    </xf>
    <xf borderId="1" fillId="0" fontId="5" numFmtId="0" xfId="0" applyAlignment="1" applyBorder="1" applyFont="1">
      <alignment horizontal="center"/>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chemeClr val="dk1"/>
                </a:solidFill>
                <a:latin typeface="+mn-lt"/>
              </a:defRPr>
            </a:pPr>
            <a:r>
              <a:rPr b="0" i="0" sz="1400">
                <a:solidFill>
                  <a:schemeClr val="dk1"/>
                </a:solidFill>
                <a:latin typeface="+mn-lt"/>
              </a:rPr>
              <a:t>Burn Down Chart</a:t>
            </a:r>
          </a:p>
        </c:rich>
      </c:tx>
      <c:overlay val="0"/>
    </c:title>
    <c:plotArea>
      <c:layout/>
      <c:lineChart>
        <c:varyColors val="0"/>
        <c:ser>
          <c:idx val="0"/>
          <c:order val="0"/>
          <c:spPr>
            <a:ln cmpd="sng" w="19050">
              <a:solidFill>
                <a:schemeClr val="accent1"/>
              </a:solidFill>
            </a:ln>
          </c:spPr>
          <c:marker>
            <c:symbol val="none"/>
          </c:marker>
          <c:dLbls>
            <c:numFmt formatCode="General" sourceLinked="1"/>
            <c:txPr>
              <a:bodyPr/>
              <a:lstStyle/>
              <a:p>
                <a:pPr lvl="0">
                  <a:defRPr b="0" i="0" sz="900">
                    <a:solidFill>
                      <a:srgbClr val="000000"/>
                    </a:solidFill>
                    <a:latin typeface="+mn-lt"/>
                  </a:defRPr>
                </a:pPr>
              </a:p>
            </c:txPr>
            <c:showLegendKey val="0"/>
            <c:showVal val="1"/>
            <c:showCatName val="0"/>
            <c:showSerName val="0"/>
            <c:showPercent val="0"/>
            <c:showBubbleSize val="0"/>
          </c:dLbls>
          <c:val>
            <c:numRef>
              <c:f>'Sprint Backlog Burndownchart'!$G$23:$S$23</c:f>
              <c:numCache/>
            </c:numRef>
          </c:val>
          <c:smooth val="0"/>
        </c:ser>
        <c:axId val="868312740"/>
        <c:axId val="1148596378"/>
      </c:lineChart>
      <c:catAx>
        <c:axId val="8683127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1148596378"/>
      </c:catAx>
      <c:valAx>
        <c:axId val="1148596378"/>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868312740"/>
      </c:valAx>
      <c:spPr>
        <a:solidFill>
          <a:schemeClr val="accent4"/>
        </a:solidFill>
      </c:spPr>
    </c:plotArea>
    <c:plotVisOnly val="1"/>
  </c:chart>
  <c:spPr>
    <a:solidFill>
      <a:schemeClr val="accent1"/>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3.png"/><Relationship Id="rId5"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19</xdr:col>
      <xdr:colOff>28575</xdr:colOff>
      <xdr:row>0</xdr:row>
      <xdr:rowOff>19050</xdr:rowOff>
    </xdr:from>
    <xdr:ext cx="4591050" cy="35814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19</xdr:col>
      <xdr:colOff>485775</xdr:colOff>
      <xdr:row>3</xdr:row>
      <xdr:rowOff>114300</xdr:rowOff>
    </xdr:from>
    <xdr:ext cx="3810000" cy="2543175"/>
    <xdr:grpSp>
      <xdr:nvGrpSpPr>
        <xdr:cNvPr id="2" name="Shape 2"/>
        <xdr:cNvGrpSpPr/>
      </xdr:nvGrpSpPr>
      <xdr:grpSpPr>
        <a:xfrm>
          <a:off x="3450525" y="2517938"/>
          <a:ext cx="3790950" cy="2524125"/>
          <a:chOff x="3450525" y="2517938"/>
          <a:chExt cx="3790950" cy="2524125"/>
        </a:xfrm>
      </xdr:grpSpPr>
      <xdr:cxnSp>
        <xdr:nvCxnSpPr>
          <xdr:cNvPr id="3" name="Shape 3"/>
          <xdr:cNvCxnSpPr/>
        </xdr:nvCxnSpPr>
        <xdr:spPr>
          <a:xfrm>
            <a:off x="3450525" y="2517938"/>
            <a:ext cx="3790950" cy="2524125"/>
          </a:xfrm>
          <a:prstGeom prst="straightConnector1">
            <a:avLst/>
          </a:prstGeom>
          <a:noFill/>
          <a:ln cap="flat" cmpd="sng" w="19050">
            <a:solidFill>
              <a:schemeClr val="accent2"/>
            </a:solidFill>
            <a:prstDash val="solid"/>
            <a:miter lim="800000"/>
            <a:headEnd len="sm" w="sm" type="none"/>
            <a:tailEnd len="sm" w="sm" type="none"/>
          </a:ln>
        </xdr:spPr>
      </xdr:cxnSp>
    </xdr:grp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8591550" cy="8648700"/>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923925</xdr:colOff>
      <xdr:row>5</xdr:row>
      <xdr:rowOff>161925</xdr:rowOff>
    </xdr:from>
    <xdr:ext cx="4600575" cy="388620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942975</xdr:colOff>
      <xdr:row>5</xdr:row>
      <xdr:rowOff>161925</xdr:rowOff>
    </xdr:from>
    <xdr:ext cx="4505325" cy="3952875"/>
    <xdr:pic>
      <xdr:nvPicPr>
        <xdr:cNvPr id="0" name="image1.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914400</xdr:colOff>
      <xdr:row>5</xdr:row>
      <xdr:rowOff>161925</xdr:rowOff>
    </xdr:from>
    <xdr:ext cx="3924300" cy="395287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19</xdr:col>
      <xdr:colOff>942975</xdr:colOff>
      <xdr:row>3</xdr:row>
      <xdr:rowOff>180975</xdr:rowOff>
    </xdr:from>
    <xdr:ext cx="2714625" cy="2200275"/>
    <xdr:pic>
      <xdr:nvPicPr>
        <xdr:cNvPr id="0" name="image3.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19</xdr:col>
      <xdr:colOff>942975</xdr:colOff>
      <xdr:row>20</xdr:row>
      <xdr:rowOff>180975</xdr:rowOff>
    </xdr:from>
    <xdr:ext cx="2714625" cy="2028825"/>
    <xdr:pic>
      <xdr:nvPicPr>
        <xdr:cNvPr id="0" name="image4.png" title="Imagen"/>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crumpoker-online.org/e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33.43"/>
    <col customWidth="1" min="3" max="3" width="13.86"/>
    <col customWidth="1" hidden="1" min="4" max="4" width="16.71"/>
    <col customWidth="1" min="5" max="5" width="15.86"/>
    <col customWidth="1" min="6" max="6" width="6.0"/>
    <col customWidth="1" hidden="1" min="7" max="7" width="5.29"/>
    <col customWidth="1" min="8" max="19" width="4.71"/>
    <col customWidth="1" min="20" max="26" width="11.57"/>
  </cols>
  <sheetData>
    <row r="1">
      <c r="A1" s="1" t="s">
        <v>0</v>
      </c>
      <c r="B1" s="1" t="s">
        <v>1</v>
      </c>
      <c r="C1" s="1" t="s">
        <v>2</v>
      </c>
      <c r="D1" s="1" t="s">
        <v>3</v>
      </c>
      <c r="E1" s="1" t="s">
        <v>4</v>
      </c>
      <c r="F1" s="1" t="s">
        <v>5</v>
      </c>
      <c r="G1" s="1" t="s">
        <v>6</v>
      </c>
      <c r="H1" s="2" t="s">
        <v>7</v>
      </c>
      <c r="I1" s="3"/>
      <c r="J1" s="3"/>
      <c r="K1" s="3"/>
      <c r="L1" s="3"/>
      <c r="M1" s="3"/>
      <c r="N1" s="3"/>
      <c r="O1" s="3"/>
      <c r="P1" s="3"/>
      <c r="Q1" s="3"/>
      <c r="R1" s="3"/>
      <c r="S1" s="4"/>
    </row>
    <row r="2">
      <c r="A2" s="5"/>
      <c r="B2" s="5"/>
      <c r="C2" s="5"/>
      <c r="D2" s="5"/>
      <c r="E2" s="5"/>
      <c r="F2" s="5"/>
      <c r="G2" s="5"/>
      <c r="H2" s="6">
        <v>1.0</v>
      </c>
      <c r="I2" s="6">
        <v>2.0</v>
      </c>
      <c r="J2" s="6">
        <v>3.0</v>
      </c>
      <c r="K2" s="6">
        <v>4.0</v>
      </c>
      <c r="L2" s="6">
        <v>5.0</v>
      </c>
      <c r="M2" s="6">
        <v>6.0</v>
      </c>
      <c r="N2" s="6">
        <v>7.0</v>
      </c>
      <c r="O2" s="6">
        <v>8.0</v>
      </c>
      <c r="P2" s="6">
        <v>9.0</v>
      </c>
      <c r="Q2" s="6">
        <v>10.0</v>
      </c>
      <c r="R2" s="6">
        <v>11.0</v>
      </c>
      <c r="S2" s="6">
        <v>12.0</v>
      </c>
    </row>
    <row r="3">
      <c r="A3" s="7" t="str">
        <f>'Sprint Backlog'!A3</f>
        <v>Sprint 1</v>
      </c>
      <c r="B3" s="8" t="str">
        <f>'Sprint Backlog'!B3</f>
        <v>Registro de Pedido</v>
      </c>
      <c r="C3" s="9" t="str">
        <f>'Sprint Backlog'!C3</f>
        <v>.</v>
      </c>
      <c r="D3" s="8" t="str">
        <f>'Sprint Backlog'!D3</f>
        <v>.</v>
      </c>
      <c r="E3" s="9" t="str">
        <f>'Sprint Backlog'!D3</f>
        <v>.</v>
      </c>
      <c r="F3" s="8">
        <f>'Sprint Backlog'!E3</f>
        <v>21</v>
      </c>
      <c r="G3" s="8">
        <f>'Sprint Backlog'!F3</f>
        <v>8</v>
      </c>
      <c r="H3" s="8" t="str">
        <f>'Sprint Backlog'!G3</f>
        <v/>
      </c>
      <c r="I3" s="8" t="str">
        <f>'Sprint Backlog'!H3</f>
        <v/>
      </c>
      <c r="J3" s="8" t="str">
        <f>'Sprint Backlog'!I3</f>
        <v/>
      </c>
      <c r="K3" s="8" t="str">
        <f>'Sprint Backlog'!J3</f>
        <v/>
      </c>
      <c r="L3" s="8" t="str">
        <f>'Sprint Backlog'!K3</f>
        <v/>
      </c>
      <c r="M3" s="8" t="str">
        <f>'Sprint Backlog'!L3</f>
        <v/>
      </c>
      <c r="N3" s="8" t="str">
        <f>'Sprint Backlog'!M3</f>
        <v/>
      </c>
      <c r="O3" s="8" t="str">
        <f>'Sprint Backlog'!N3</f>
        <v/>
      </c>
      <c r="P3" s="8" t="str">
        <f>'Sprint Backlog'!O3</f>
        <v/>
      </c>
      <c r="Q3" s="8" t="str">
        <f>'Sprint Backlog'!P3</f>
        <v/>
      </c>
      <c r="R3" s="8" t="str">
        <f>'Sprint Backlog'!Q3</f>
        <v/>
      </c>
      <c r="S3" s="8" t="str">
        <f>'Sprint Backlog'!R3</f>
        <v/>
      </c>
    </row>
    <row r="4">
      <c r="A4" s="10"/>
      <c r="B4" s="9" t="str">
        <f>'Sprint Backlog'!B4</f>
        <v>Reunir los requerimientos</v>
      </c>
      <c r="C4" s="9" t="str">
        <f>'Sprint Backlog'!C4</f>
        <v>Alfredo</v>
      </c>
      <c r="D4" s="9" t="str">
        <f>'Sprint Backlog'!D4</f>
        <v>Pendiente</v>
      </c>
      <c r="E4" s="9" t="str">
        <f>'Sprint Backlog'!D4</f>
        <v>Pendiente</v>
      </c>
      <c r="F4" s="9">
        <f>'Sprint Backlog'!E4</f>
        <v>4</v>
      </c>
      <c r="G4" s="9">
        <f>'Sprint Backlog'!F4</f>
        <v>3</v>
      </c>
      <c r="H4" s="9" t="str">
        <f>'Sprint Backlog'!G4</f>
        <v/>
      </c>
      <c r="I4" s="9" t="str">
        <f>'Sprint Backlog'!H4</f>
        <v/>
      </c>
      <c r="J4" s="9" t="str">
        <f>'Sprint Backlog'!I4</f>
        <v/>
      </c>
      <c r="K4" s="9" t="str">
        <f>'Sprint Backlog'!J4</f>
        <v/>
      </c>
      <c r="L4" s="9" t="str">
        <f>'Sprint Backlog'!K4</f>
        <v/>
      </c>
      <c r="M4" s="9" t="str">
        <f>'Sprint Backlog'!L4</f>
        <v/>
      </c>
      <c r="N4" s="9" t="str">
        <f>'Sprint Backlog'!M4</f>
        <v/>
      </c>
      <c r="O4" s="9" t="str">
        <f>'Sprint Backlog'!N4</f>
        <v/>
      </c>
      <c r="P4" s="9" t="str">
        <f>'Sprint Backlog'!O4</f>
        <v/>
      </c>
      <c r="Q4" s="9" t="str">
        <f>'Sprint Backlog'!P4</f>
        <v/>
      </c>
      <c r="R4" s="9" t="str">
        <f>'Sprint Backlog'!Q4</f>
        <v/>
      </c>
      <c r="S4" s="9" t="str">
        <f>'Sprint Backlog'!R4</f>
        <v/>
      </c>
    </row>
    <row r="5">
      <c r="A5" s="10"/>
      <c r="B5" s="8" t="str">
        <f>'Sprint Backlog'!B5</f>
        <v>Definir funcionalidades escenciales del sistema de gestion de ventas</v>
      </c>
      <c r="C5" s="9" t="str">
        <f>'Sprint Backlog'!C5</f>
        <v>Miguel</v>
      </c>
      <c r="D5" s="8" t="str">
        <f>'Sprint Backlog'!D5</f>
        <v>Pendiente</v>
      </c>
      <c r="E5" s="9" t="str">
        <f>'Sprint Backlog'!D5</f>
        <v>Pendiente</v>
      </c>
      <c r="F5" s="8">
        <f>'Sprint Backlog'!E5</f>
        <v>6</v>
      </c>
      <c r="G5" s="8">
        <f>'Sprint Backlog'!F5</f>
        <v>2</v>
      </c>
      <c r="H5" s="8" t="str">
        <f>'Sprint Backlog'!G5</f>
        <v/>
      </c>
      <c r="I5" s="8" t="str">
        <f>'Sprint Backlog'!H5</f>
        <v/>
      </c>
      <c r="J5" s="8" t="str">
        <f>'Sprint Backlog'!I5</f>
        <v/>
      </c>
      <c r="K5" s="8" t="str">
        <f>'Sprint Backlog'!J5</f>
        <v/>
      </c>
      <c r="L5" s="11"/>
      <c r="M5" s="8" t="str">
        <f>'Sprint Backlog'!L5</f>
        <v/>
      </c>
      <c r="N5" s="8" t="str">
        <f>'Sprint Backlog'!M5</f>
        <v/>
      </c>
      <c r="O5" s="8" t="str">
        <f>'Sprint Backlog'!N5</f>
        <v/>
      </c>
      <c r="P5" s="8" t="str">
        <f>'Sprint Backlog'!O5</f>
        <v/>
      </c>
      <c r="Q5" s="8" t="str">
        <f>'Sprint Backlog'!P5</f>
        <v/>
      </c>
      <c r="R5" s="8" t="str">
        <f>'Sprint Backlog'!Q5</f>
        <v/>
      </c>
      <c r="S5" s="8" t="str">
        <f>'Sprint Backlog'!R5</f>
        <v/>
      </c>
    </row>
    <row r="6">
      <c r="A6" s="10"/>
      <c r="B6" s="9" t="str">
        <f>'Sprint Backlog'!B6</f>
        <v>Establecer la arquitectura de la base de datos, API y servicios backend</v>
      </c>
      <c r="C6" s="9" t="str">
        <f>'Sprint Backlog'!C6</f>
        <v>Mateo</v>
      </c>
      <c r="D6" s="9" t="str">
        <f>'Sprint Backlog'!D6</f>
        <v>Pendiente</v>
      </c>
      <c r="E6" s="9" t="str">
        <f>'Sprint Backlog'!D6</f>
        <v>Pendiente</v>
      </c>
      <c r="F6" s="9">
        <f>'Sprint Backlog'!E6</f>
        <v>8</v>
      </c>
      <c r="G6" s="9">
        <f>'Sprint Backlog'!F6</f>
        <v>1</v>
      </c>
      <c r="H6" s="9" t="str">
        <f>'Sprint Backlog'!G6</f>
        <v/>
      </c>
      <c r="I6" s="9" t="str">
        <f>'Sprint Backlog'!H6</f>
        <v/>
      </c>
      <c r="J6" s="9" t="str">
        <f>'Sprint Backlog'!I6</f>
        <v/>
      </c>
      <c r="K6" s="9" t="str">
        <f>'Sprint Backlog'!J6</f>
        <v/>
      </c>
      <c r="L6" s="9" t="str">
        <f>'Sprint Backlog'!K6</f>
        <v/>
      </c>
      <c r="M6" s="9" t="str">
        <f>'Sprint Backlog'!L6</f>
        <v/>
      </c>
      <c r="N6" s="9" t="str">
        <f>'Sprint Backlog'!M6</f>
        <v/>
      </c>
      <c r="O6" s="9" t="str">
        <f>'Sprint Backlog'!N6</f>
        <v/>
      </c>
      <c r="P6" s="9" t="str">
        <f>'Sprint Backlog'!O6</f>
        <v/>
      </c>
      <c r="Q6" s="9" t="str">
        <f>'Sprint Backlog'!P6</f>
        <v/>
      </c>
      <c r="R6" s="9" t="str">
        <f>'Sprint Backlog'!Q6</f>
        <v/>
      </c>
      <c r="S6" s="9" t="str">
        <f>'Sprint Backlog'!R6</f>
        <v/>
      </c>
    </row>
    <row r="7">
      <c r="A7" s="5"/>
      <c r="B7" s="8" t="str">
        <f>'Sprint Backlog'!B7</f>
        <v>Crear un plan detallado para los siguientes sprint</v>
      </c>
      <c r="C7" s="9" t="str">
        <f>'Sprint Backlog'!C7</f>
        <v>Alfredo</v>
      </c>
      <c r="D7" s="8" t="str">
        <f>'Sprint Backlog'!D7</f>
        <v>Pendiente</v>
      </c>
      <c r="E7" s="9" t="str">
        <f>'Sprint Backlog'!D7</f>
        <v>Pendiente</v>
      </c>
      <c r="F7" s="8">
        <f>'Sprint Backlog'!E7</f>
        <v>3</v>
      </c>
      <c r="G7" s="8">
        <f>'Sprint Backlog'!F7</f>
        <v>2</v>
      </c>
      <c r="H7" s="8" t="str">
        <f>'Sprint Backlog'!G7</f>
        <v/>
      </c>
      <c r="I7" s="8" t="str">
        <f>'Sprint Backlog'!H7</f>
        <v/>
      </c>
      <c r="J7" s="8" t="str">
        <f>'Sprint Backlog'!I7</f>
        <v/>
      </c>
      <c r="K7" s="8" t="str">
        <f>'Sprint Backlog'!J7</f>
        <v/>
      </c>
      <c r="L7" s="8" t="str">
        <f>'Sprint Backlog'!K7</f>
        <v/>
      </c>
      <c r="M7" s="8" t="str">
        <f>'Sprint Backlog'!L7</f>
        <v/>
      </c>
      <c r="N7" s="8" t="str">
        <f>'Sprint Backlog'!M7</f>
        <v/>
      </c>
      <c r="O7" s="8" t="str">
        <f>'Sprint Backlog'!N7</f>
        <v/>
      </c>
      <c r="P7" s="8" t="str">
        <f>'Sprint Backlog'!O7</f>
        <v/>
      </c>
      <c r="Q7" s="8" t="str">
        <f>'Sprint Backlog'!P7</f>
        <v/>
      </c>
      <c r="R7" s="8" t="str">
        <f>'Sprint Backlog'!Q7</f>
        <v/>
      </c>
      <c r="S7" s="8" t="str">
        <f>'Sprint Backlog'!R7</f>
        <v/>
      </c>
    </row>
    <row r="8">
      <c r="A8" s="12" t="str">
        <f>'Sprint Backlog'!A8</f>
        <v>Sprint 2</v>
      </c>
      <c r="B8" s="13" t="s">
        <v>8</v>
      </c>
      <c r="C8" s="9" t="str">
        <f>'Sprint Backlog'!C8</f>
        <v>.</v>
      </c>
      <c r="D8" s="9" t="str">
        <f>'Sprint Backlog'!D8</f>
        <v>.</v>
      </c>
      <c r="E8" s="9" t="str">
        <f>'Sprint Backlog'!D8</f>
        <v>.</v>
      </c>
      <c r="F8" s="14">
        <f>'Sprint Backlog'!E8</f>
        <v>21</v>
      </c>
      <c r="G8" s="9" t="str">
        <f>'Sprint Backlog'!F8</f>
        <v/>
      </c>
      <c r="H8" s="9" t="str">
        <f>'Sprint Backlog'!G8</f>
        <v/>
      </c>
      <c r="I8" s="9" t="str">
        <f>'Sprint Backlog'!H8</f>
        <v/>
      </c>
      <c r="J8" s="9" t="str">
        <f>'Sprint Backlog'!I8</f>
        <v/>
      </c>
      <c r="K8" s="9" t="str">
        <f>'Sprint Backlog'!J8</f>
        <v/>
      </c>
      <c r="L8" s="9" t="str">
        <f>'Sprint Backlog'!K8</f>
        <v/>
      </c>
      <c r="M8" s="9" t="str">
        <f>'Sprint Backlog'!L8</f>
        <v/>
      </c>
      <c r="N8" s="9" t="str">
        <f>'Sprint Backlog'!M8</f>
        <v/>
      </c>
      <c r="O8" s="9" t="str">
        <f>'Sprint Backlog'!N8</f>
        <v/>
      </c>
      <c r="P8" s="9" t="str">
        <f>'Sprint Backlog'!O8</f>
        <v/>
      </c>
      <c r="Q8" s="9" t="str">
        <f>'Sprint Backlog'!P8</f>
        <v/>
      </c>
      <c r="R8" s="9" t="str">
        <f>'Sprint Backlog'!Q8</f>
        <v/>
      </c>
      <c r="S8" s="9" t="str">
        <f>'Sprint Backlog'!R8</f>
        <v/>
      </c>
    </row>
    <row r="9">
      <c r="A9" s="10"/>
      <c r="B9" s="8" t="str">
        <f>'Sprint Backlog'!B9</f>
        <v>Construccion de la base de datos segun los requerimientos</v>
      </c>
      <c r="C9" s="9" t="str">
        <f>'Sprint Backlog'!C9</f>
        <v>Alfredo</v>
      </c>
      <c r="D9" s="8" t="str">
        <f>'Sprint Backlog'!D9</f>
        <v>Pendiente</v>
      </c>
      <c r="E9" s="9" t="str">
        <f>'Sprint Backlog'!D9</f>
        <v>Pendiente</v>
      </c>
      <c r="F9" s="8">
        <f>'Sprint Backlog'!E9</f>
        <v>7</v>
      </c>
      <c r="G9" s="8" t="str">
        <f>'Sprint Backlog'!F9</f>
        <v/>
      </c>
      <c r="H9" s="8" t="str">
        <f>'Sprint Backlog'!G9</f>
        <v/>
      </c>
      <c r="I9" s="8" t="str">
        <f>'Sprint Backlog'!H9</f>
        <v/>
      </c>
      <c r="J9" s="8" t="str">
        <f>'Sprint Backlog'!I9</f>
        <v/>
      </c>
      <c r="K9" s="8" t="str">
        <f>'Sprint Backlog'!J9</f>
        <v/>
      </c>
      <c r="L9" s="8" t="str">
        <f>'Sprint Backlog'!K9</f>
        <v/>
      </c>
      <c r="M9" s="8" t="str">
        <f>'Sprint Backlog'!L9</f>
        <v/>
      </c>
      <c r="N9" s="8" t="str">
        <f>'Sprint Backlog'!M9</f>
        <v/>
      </c>
      <c r="O9" s="8" t="str">
        <f>'Sprint Backlog'!N9</f>
        <v/>
      </c>
      <c r="P9" s="8" t="str">
        <f>'Sprint Backlog'!O9</f>
        <v/>
      </c>
      <c r="Q9" s="8" t="str">
        <f>'Sprint Backlog'!P9</f>
        <v/>
      </c>
      <c r="R9" s="8" t="str">
        <f>'Sprint Backlog'!Q9</f>
        <v/>
      </c>
      <c r="S9" s="8" t="str">
        <f>'Sprint Backlog'!R9</f>
        <v/>
      </c>
    </row>
    <row r="10">
      <c r="A10" s="10"/>
      <c r="B10" s="9" t="str">
        <f>'Sprint Backlog'!B10</f>
        <v>Diseño de la estructura del backend</v>
      </c>
      <c r="C10" s="9" t="str">
        <f>'Sprint Backlog'!C10</f>
        <v>Miguel</v>
      </c>
      <c r="D10" s="9" t="str">
        <f>'Sprint Backlog'!D10</f>
        <v>Pendiente</v>
      </c>
      <c r="E10" s="9" t="str">
        <f>'Sprint Backlog'!D10</f>
        <v>Pendiente</v>
      </c>
      <c r="F10" s="9">
        <f>'Sprint Backlog'!E10</f>
        <v>4</v>
      </c>
      <c r="G10" s="9" t="str">
        <f>'Sprint Backlog'!F10</f>
        <v/>
      </c>
      <c r="H10" s="9" t="str">
        <f>'Sprint Backlog'!G10</f>
        <v/>
      </c>
      <c r="I10" s="9" t="str">
        <f>'Sprint Backlog'!H10</f>
        <v/>
      </c>
      <c r="J10" s="9" t="str">
        <f>'Sprint Backlog'!I10</f>
        <v/>
      </c>
      <c r="K10" s="9" t="str">
        <f>'Sprint Backlog'!J10</f>
        <v/>
      </c>
      <c r="L10" s="9" t="str">
        <f>'Sprint Backlog'!K10</f>
        <v/>
      </c>
      <c r="M10" s="9" t="str">
        <f>'Sprint Backlog'!L10</f>
        <v/>
      </c>
      <c r="N10" s="9" t="str">
        <f>'Sprint Backlog'!M10</f>
        <v/>
      </c>
      <c r="O10" s="9" t="str">
        <f>'Sprint Backlog'!N10</f>
        <v/>
      </c>
      <c r="P10" s="9" t="str">
        <f>'Sprint Backlog'!O10</f>
        <v/>
      </c>
      <c r="Q10" s="9" t="str">
        <f>'Sprint Backlog'!P10</f>
        <v/>
      </c>
      <c r="R10" s="9" t="str">
        <f>'Sprint Backlog'!Q10</f>
        <v/>
      </c>
      <c r="S10" s="9" t="str">
        <f>'Sprint Backlog'!R10</f>
        <v/>
      </c>
    </row>
    <row r="11">
      <c r="A11" s="10"/>
      <c r="B11" s="8" t="str">
        <f>'Sprint Backlog'!B11</f>
        <v>Diseño de las interfaces de usuario</v>
      </c>
      <c r="C11" s="9" t="str">
        <f>'Sprint Backlog'!C11</f>
        <v>Mateo</v>
      </c>
      <c r="D11" s="8" t="str">
        <f>'Sprint Backlog'!D11</f>
        <v>Pendiente</v>
      </c>
      <c r="E11" s="9" t="str">
        <f>'Sprint Backlog'!D11</f>
        <v>Pendiente</v>
      </c>
      <c r="F11" s="8">
        <f>'Sprint Backlog'!E11</f>
        <v>7</v>
      </c>
      <c r="G11" s="8" t="str">
        <f>'Sprint Backlog'!F11</f>
        <v/>
      </c>
      <c r="H11" s="8" t="str">
        <f>'Sprint Backlog'!G11</f>
        <v/>
      </c>
      <c r="I11" s="8" t="str">
        <f>'Sprint Backlog'!H11</f>
        <v/>
      </c>
      <c r="J11" s="8" t="str">
        <f>'Sprint Backlog'!I11</f>
        <v/>
      </c>
      <c r="K11" s="8" t="str">
        <f>'Sprint Backlog'!J11</f>
        <v/>
      </c>
      <c r="L11" s="8" t="str">
        <f>'Sprint Backlog'!K11</f>
        <v/>
      </c>
      <c r="M11" s="8" t="str">
        <f>'Sprint Backlog'!L11</f>
        <v/>
      </c>
      <c r="N11" s="8" t="str">
        <f>'Sprint Backlog'!M11</f>
        <v/>
      </c>
      <c r="O11" s="8" t="str">
        <f>'Sprint Backlog'!N11</f>
        <v/>
      </c>
      <c r="P11" s="8" t="str">
        <f>'Sprint Backlog'!O11</f>
        <v/>
      </c>
      <c r="Q11" s="8" t="str">
        <f>'Sprint Backlog'!P11</f>
        <v/>
      </c>
      <c r="R11" s="8" t="str">
        <f>'Sprint Backlog'!Q11</f>
        <v/>
      </c>
      <c r="S11" s="8" t="str">
        <f>'Sprint Backlog'!R11</f>
        <v/>
      </c>
    </row>
    <row r="12">
      <c r="A12" s="5"/>
      <c r="B12" s="9" t="str">
        <f>'Sprint Backlog'!B12</f>
        <v>Definicion de los casos de prueba </v>
      </c>
      <c r="C12" s="9" t="str">
        <f>'Sprint Backlog'!C12</f>
        <v>Miguel</v>
      </c>
      <c r="D12" s="9" t="str">
        <f>'Sprint Backlog'!D12</f>
        <v>Pendiente</v>
      </c>
      <c r="E12" s="9" t="str">
        <f>'Sprint Backlog'!D12</f>
        <v>Pendiente</v>
      </c>
      <c r="F12" s="9">
        <f>'Sprint Backlog'!E12</f>
        <v>3</v>
      </c>
      <c r="G12" s="9" t="str">
        <f>'Sprint Backlog'!F12</f>
        <v/>
      </c>
      <c r="H12" s="9" t="str">
        <f>'Sprint Backlog'!G12</f>
        <v/>
      </c>
      <c r="I12" s="9" t="str">
        <f>'Sprint Backlog'!H12</f>
        <v/>
      </c>
      <c r="J12" s="9" t="str">
        <f>'Sprint Backlog'!I12</f>
        <v/>
      </c>
      <c r="K12" s="9" t="str">
        <f>'Sprint Backlog'!J12</f>
        <v/>
      </c>
      <c r="L12" s="9" t="str">
        <f>'Sprint Backlog'!K12</f>
        <v/>
      </c>
      <c r="M12" s="9" t="str">
        <f>'Sprint Backlog'!L12</f>
        <v/>
      </c>
      <c r="N12" s="9" t="str">
        <f>'Sprint Backlog'!M12</f>
        <v/>
      </c>
      <c r="O12" s="9" t="str">
        <f>'Sprint Backlog'!N12</f>
        <v/>
      </c>
      <c r="P12" s="9" t="str">
        <f>'Sprint Backlog'!O12</f>
        <v/>
      </c>
      <c r="Q12" s="9" t="str">
        <f>'Sprint Backlog'!P12</f>
        <v/>
      </c>
      <c r="R12" s="9" t="str">
        <f>'Sprint Backlog'!Q12</f>
        <v/>
      </c>
      <c r="S12" s="9" t="str">
        <f>'Sprint Backlog'!R12</f>
        <v/>
      </c>
    </row>
    <row r="13">
      <c r="A13" s="15" t="str">
        <f>'Sprint Backlog'!A13</f>
        <v>Sprint 3</v>
      </c>
      <c r="B13" s="8" t="str">
        <f>'Sprint Backlog'!B13</f>
        <v>Desarrollo e implementación</v>
      </c>
      <c r="C13" s="9" t="str">
        <f>'Sprint Backlog'!C13</f>
        <v>.</v>
      </c>
      <c r="D13" s="8" t="str">
        <f>'Sprint Backlog'!D13</f>
        <v>.</v>
      </c>
      <c r="E13" s="9" t="str">
        <f>'Sprint Backlog'!D13</f>
        <v>.</v>
      </c>
      <c r="F13" s="16">
        <f>'Sprint Backlog'!E13</f>
        <v>18</v>
      </c>
      <c r="G13" s="8" t="str">
        <f>'Sprint Backlog'!F13</f>
        <v/>
      </c>
      <c r="H13" s="8" t="str">
        <f>'Sprint Backlog'!G13</f>
        <v/>
      </c>
      <c r="I13" s="8" t="str">
        <f>'Sprint Backlog'!H13</f>
        <v/>
      </c>
      <c r="J13" s="8" t="str">
        <f>'Sprint Backlog'!I13</f>
        <v/>
      </c>
      <c r="K13" s="8" t="str">
        <f>'Sprint Backlog'!J13</f>
        <v/>
      </c>
      <c r="L13" s="8" t="str">
        <f>'Sprint Backlog'!K13</f>
        <v/>
      </c>
      <c r="M13" s="8" t="str">
        <f>'Sprint Backlog'!L13</f>
        <v/>
      </c>
      <c r="N13" s="8" t="str">
        <f>'Sprint Backlog'!M13</f>
        <v/>
      </c>
      <c r="O13" s="8" t="str">
        <f>'Sprint Backlog'!N13</f>
        <v/>
      </c>
      <c r="P13" s="8" t="str">
        <f>'Sprint Backlog'!O13</f>
        <v/>
      </c>
      <c r="Q13" s="8" t="str">
        <f>'Sprint Backlog'!P13</f>
        <v/>
      </c>
      <c r="R13" s="8" t="str">
        <f>'Sprint Backlog'!Q13</f>
        <v/>
      </c>
      <c r="S13" s="8" t="str">
        <f>'Sprint Backlog'!R13</f>
        <v/>
      </c>
    </row>
    <row r="14">
      <c r="A14" s="10"/>
      <c r="B14" s="9" t="str">
        <f>'Sprint Backlog'!B14</f>
        <v>Desarrollo e implementacion del backend</v>
      </c>
      <c r="C14" s="9" t="str">
        <f>'Sprint Backlog'!C14</f>
        <v>Miguel</v>
      </c>
      <c r="D14" s="9" t="str">
        <f>'Sprint Backlog'!D14</f>
        <v>Pendiente</v>
      </c>
      <c r="E14" s="9" t="str">
        <f>'Sprint Backlog'!D14</f>
        <v>Pendiente</v>
      </c>
      <c r="F14" s="9">
        <f>'Sprint Backlog'!E14</f>
        <v>7</v>
      </c>
      <c r="G14" s="9" t="str">
        <f>'Sprint Backlog'!F14</f>
        <v/>
      </c>
      <c r="H14" s="9" t="str">
        <f>'Sprint Backlog'!G14</f>
        <v/>
      </c>
      <c r="I14" s="9" t="str">
        <f>'Sprint Backlog'!H14</f>
        <v/>
      </c>
      <c r="J14" s="9" t="str">
        <f>'Sprint Backlog'!I14</f>
        <v/>
      </c>
      <c r="K14" s="9" t="str">
        <f>'Sprint Backlog'!J14</f>
        <v/>
      </c>
      <c r="L14" s="9" t="str">
        <f>'Sprint Backlog'!K14</f>
        <v/>
      </c>
      <c r="M14" s="9" t="str">
        <f>'Sprint Backlog'!L14</f>
        <v/>
      </c>
      <c r="N14" s="9" t="str">
        <f>'Sprint Backlog'!M14</f>
        <v/>
      </c>
      <c r="O14" s="9" t="str">
        <f>'Sprint Backlog'!N14</f>
        <v/>
      </c>
      <c r="P14" s="9" t="str">
        <f>'Sprint Backlog'!O14</f>
        <v/>
      </c>
      <c r="Q14" s="9" t="str">
        <f>'Sprint Backlog'!P14</f>
        <v/>
      </c>
      <c r="R14" s="9" t="str">
        <f>'Sprint Backlog'!Q14</f>
        <v/>
      </c>
      <c r="S14" s="9" t="str">
        <f>'Sprint Backlog'!R14</f>
        <v/>
      </c>
    </row>
    <row r="15">
      <c r="A15" s="10"/>
      <c r="B15" s="8" t="str">
        <f>'Sprint Backlog'!B15</f>
        <v>Desarrollo e implementacion de las interfaces de usuario</v>
      </c>
      <c r="C15" s="9" t="str">
        <f>'Sprint Backlog'!C15</f>
        <v>Mateo</v>
      </c>
      <c r="D15" s="8" t="str">
        <f>'Sprint Backlog'!D15</f>
        <v>Pendiente</v>
      </c>
      <c r="E15" s="9" t="str">
        <f>'Sprint Backlog'!D15</f>
        <v>Pendiente</v>
      </c>
      <c r="F15" s="8">
        <f>'Sprint Backlog'!E15</f>
        <v>7</v>
      </c>
      <c r="G15" s="8" t="str">
        <f>'Sprint Backlog'!F15</f>
        <v/>
      </c>
      <c r="H15" s="8" t="str">
        <f>'Sprint Backlog'!G15</f>
        <v/>
      </c>
      <c r="I15" s="8" t="str">
        <f>'Sprint Backlog'!H15</f>
        <v/>
      </c>
      <c r="J15" s="8" t="str">
        <f>'Sprint Backlog'!I15</f>
        <v/>
      </c>
      <c r="K15" s="8" t="str">
        <f>'Sprint Backlog'!J15</f>
        <v/>
      </c>
      <c r="L15" s="8" t="str">
        <f>'Sprint Backlog'!K15</f>
        <v/>
      </c>
      <c r="M15" s="8" t="str">
        <f>'Sprint Backlog'!L15</f>
        <v/>
      </c>
      <c r="N15" s="8" t="str">
        <f>'Sprint Backlog'!M15</f>
        <v/>
      </c>
      <c r="O15" s="8" t="str">
        <f>'Sprint Backlog'!N15</f>
        <v/>
      </c>
      <c r="P15" s="8" t="str">
        <f>'Sprint Backlog'!O15</f>
        <v/>
      </c>
      <c r="Q15" s="8" t="str">
        <f>'Sprint Backlog'!P15</f>
        <v/>
      </c>
      <c r="R15" s="8" t="str">
        <f>'Sprint Backlog'!Q15</f>
        <v/>
      </c>
      <c r="S15" s="8" t="str">
        <f>'Sprint Backlog'!R15</f>
        <v/>
      </c>
    </row>
    <row r="16">
      <c r="A16" s="5"/>
      <c r="B16" s="9" t="str">
        <f>'Sprint Backlog'!B16</f>
        <v>Definicion y ejecucion de los casos de prueba</v>
      </c>
      <c r="C16" s="9" t="str">
        <f>'Sprint Backlog'!C16</f>
        <v>Alfredo</v>
      </c>
      <c r="D16" s="9" t="str">
        <f>'Sprint Backlog'!D16</f>
        <v>Pendiente</v>
      </c>
      <c r="E16" s="9" t="str">
        <f>'Sprint Backlog'!D16</f>
        <v>Pendiente</v>
      </c>
      <c r="F16" s="9">
        <f>'Sprint Backlog'!E16</f>
        <v>4</v>
      </c>
      <c r="G16" s="9" t="str">
        <f>'Sprint Backlog'!F16</f>
        <v/>
      </c>
      <c r="H16" s="9" t="str">
        <f>'Sprint Backlog'!G16</f>
        <v/>
      </c>
      <c r="I16" s="9" t="str">
        <f>'Sprint Backlog'!H16</f>
        <v/>
      </c>
      <c r="J16" s="9" t="str">
        <f>'Sprint Backlog'!I16</f>
        <v/>
      </c>
      <c r="K16" s="9" t="str">
        <f>'Sprint Backlog'!J16</f>
        <v/>
      </c>
      <c r="L16" s="9" t="str">
        <f>'Sprint Backlog'!K16</f>
        <v/>
      </c>
      <c r="M16" s="9" t="str">
        <f>'Sprint Backlog'!L16</f>
        <v/>
      </c>
      <c r="N16" s="9" t="str">
        <f>'Sprint Backlog'!M16</f>
        <v/>
      </c>
      <c r="O16" s="9" t="str">
        <f>'Sprint Backlog'!N16</f>
        <v/>
      </c>
      <c r="P16" s="9" t="str">
        <f>'Sprint Backlog'!O16</f>
        <v/>
      </c>
      <c r="Q16" s="9" t="str">
        <f>'Sprint Backlog'!P16</f>
        <v/>
      </c>
      <c r="R16" s="9" t="str">
        <f>'Sprint Backlog'!Q16</f>
        <v/>
      </c>
      <c r="S16" s="9" t="str">
        <f>'Sprint Backlog'!R16</f>
        <v/>
      </c>
    </row>
    <row r="17">
      <c r="A17" s="17" t="str">
        <f>'Sprint Backlog'!A17</f>
        <v>Sprint 4</v>
      </c>
      <c r="B17" s="8" t="str">
        <f>'Sprint Backlog'!B17</f>
        <v>Ejecución de pruebas.</v>
      </c>
      <c r="C17" s="9" t="str">
        <f>'Sprint Backlog'!C17</f>
        <v>.</v>
      </c>
      <c r="D17" s="8" t="str">
        <f>'Sprint Backlog'!D17</f>
        <v>.</v>
      </c>
      <c r="E17" s="9" t="str">
        <f>'Sprint Backlog'!D17</f>
        <v>.</v>
      </c>
      <c r="F17" s="16">
        <f>'Sprint Backlog'!E17</f>
        <v>19</v>
      </c>
      <c r="G17" s="8" t="str">
        <f>'Sprint Backlog'!F17</f>
        <v/>
      </c>
      <c r="H17" s="8" t="str">
        <f>'Sprint Backlog'!G17</f>
        <v/>
      </c>
      <c r="I17" s="8" t="str">
        <f>'Sprint Backlog'!H17</f>
        <v/>
      </c>
      <c r="J17" s="8" t="str">
        <f>'Sprint Backlog'!I17</f>
        <v/>
      </c>
      <c r="K17" s="8" t="str">
        <f>'Sprint Backlog'!J17</f>
        <v/>
      </c>
      <c r="L17" s="8" t="str">
        <f>'Sprint Backlog'!K17</f>
        <v/>
      </c>
      <c r="M17" s="8" t="str">
        <f>'Sprint Backlog'!L17</f>
        <v/>
      </c>
      <c r="N17" s="8" t="str">
        <f>'Sprint Backlog'!M17</f>
        <v/>
      </c>
      <c r="O17" s="8" t="str">
        <f>'Sprint Backlog'!N17</f>
        <v/>
      </c>
      <c r="P17" s="8" t="str">
        <f>'Sprint Backlog'!O17</f>
        <v/>
      </c>
      <c r="Q17" s="8" t="str">
        <f>'Sprint Backlog'!P17</f>
        <v/>
      </c>
      <c r="R17" s="8" t="str">
        <f>'Sprint Backlog'!Q17</f>
        <v/>
      </c>
      <c r="S17" s="8" t="str">
        <f>'Sprint Backlog'!R17</f>
        <v/>
      </c>
    </row>
    <row r="18">
      <c r="A18" s="10"/>
      <c r="B18" s="9" t="str">
        <f>'Sprint Backlog'!B18</f>
        <v>Definicion y ejecucion de las pruebas finales</v>
      </c>
      <c r="C18" s="9" t="str">
        <f>'Sprint Backlog'!C18</f>
        <v>Mateo</v>
      </c>
      <c r="D18" s="9" t="str">
        <f>'Sprint Backlog'!D18</f>
        <v>Pendiente</v>
      </c>
      <c r="E18" s="9" t="str">
        <f>'Sprint Backlog'!D18</f>
        <v>Pendiente</v>
      </c>
      <c r="F18" s="9">
        <f>'Sprint Backlog'!E18</f>
        <v>6</v>
      </c>
      <c r="G18" s="9" t="str">
        <f>'Sprint Backlog'!F18</f>
        <v/>
      </c>
      <c r="H18" s="9" t="str">
        <f>'Sprint Backlog'!G18</f>
        <v/>
      </c>
      <c r="I18" s="9" t="str">
        <f>'Sprint Backlog'!H18</f>
        <v/>
      </c>
      <c r="J18" s="9" t="str">
        <f>'Sprint Backlog'!I18</f>
        <v/>
      </c>
      <c r="K18" s="9" t="str">
        <f>'Sprint Backlog'!J18</f>
        <v/>
      </c>
      <c r="L18" s="9" t="str">
        <f>'Sprint Backlog'!K18</f>
        <v/>
      </c>
      <c r="M18" s="9" t="str">
        <f>'Sprint Backlog'!L18</f>
        <v/>
      </c>
      <c r="N18" s="9" t="str">
        <f>'Sprint Backlog'!M18</f>
        <v/>
      </c>
      <c r="O18" s="9" t="str">
        <f>'Sprint Backlog'!N18</f>
        <v/>
      </c>
      <c r="P18" s="9" t="str">
        <f>'Sprint Backlog'!O18</f>
        <v/>
      </c>
      <c r="Q18" s="9" t="str">
        <f>'Sprint Backlog'!P18</f>
        <v/>
      </c>
      <c r="R18" s="9" t="str">
        <f>'Sprint Backlog'!Q18</f>
        <v/>
      </c>
      <c r="S18" s="9" t="str">
        <f>'Sprint Backlog'!R18</f>
        <v/>
      </c>
    </row>
    <row r="19">
      <c r="A19" s="10"/>
      <c r="B19" s="8" t="str">
        <f>'Sprint Backlog'!B19</f>
        <v>Ejecucion de pruebas de conexión y comunicación</v>
      </c>
      <c r="C19" s="9" t="str">
        <f>'Sprint Backlog'!C19</f>
        <v>Miguel</v>
      </c>
      <c r="D19" s="8" t="str">
        <f>'Sprint Backlog'!D19</f>
        <v>Pendiente</v>
      </c>
      <c r="E19" s="9" t="str">
        <f>'Sprint Backlog'!D19</f>
        <v>Pendiente</v>
      </c>
      <c r="F19" s="8">
        <f>'Sprint Backlog'!E19</f>
        <v>5</v>
      </c>
      <c r="G19" s="8" t="str">
        <f>'Sprint Backlog'!F19</f>
        <v/>
      </c>
      <c r="H19" s="8" t="str">
        <f>'Sprint Backlog'!G19</f>
        <v/>
      </c>
      <c r="I19" s="8" t="str">
        <f>'Sprint Backlog'!H19</f>
        <v/>
      </c>
      <c r="J19" s="8" t="str">
        <f>'Sprint Backlog'!I19</f>
        <v/>
      </c>
      <c r="K19" s="8" t="str">
        <f>'Sprint Backlog'!J19</f>
        <v/>
      </c>
      <c r="L19" s="8" t="str">
        <f>'Sprint Backlog'!K19</f>
        <v/>
      </c>
      <c r="M19" s="8" t="str">
        <f>'Sprint Backlog'!L19</f>
        <v/>
      </c>
      <c r="N19" s="8" t="str">
        <f>'Sprint Backlog'!M19</f>
        <v/>
      </c>
      <c r="O19" s="8" t="str">
        <f>'Sprint Backlog'!N19</f>
        <v/>
      </c>
      <c r="P19" s="8" t="str">
        <f>'Sprint Backlog'!O19</f>
        <v/>
      </c>
      <c r="Q19" s="8" t="str">
        <f>'Sprint Backlog'!P19</f>
        <v/>
      </c>
      <c r="R19" s="8" t="str">
        <f>'Sprint Backlog'!Q19</f>
        <v/>
      </c>
      <c r="S19" s="8" t="str">
        <f>'Sprint Backlog'!R19</f>
        <v/>
      </c>
    </row>
    <row r="20">
      <c r="A20" s="10"/>
      <c r="B20" s="9" t="str">
        <f>'Sprint Backlog'!B20</f>
        <v>Depuración y solución de errores encontrados</v>
      </c>
      <c r="C20" s="9" t="str">
        <f>'Sprint Backlog'!C20</f>
        <v>Miguel</v>
      </c>
      <c r="D20" s="9" t="str">
        <f>'Sprint Backlog'!D20</f>
        <v>Pendiente</v>
      </c>
      <c r="E20" s="9" t="str">
        <f>'Sprint Backlog'!D20</f>
        <v>Pendiente</v>
      </c>
      <c r="F20" s="9">
        <f>'Sprint Backlog'!E20</f>
        <v>5</v>
      </c>
      <c r="G20" s="9" t="str">
        <f>'Sprint Backlog'!F20</f>
        <v/>
      </c>
      <c r="H20" s="9" t="str">
        <f>'Sprint Backlog'!G20</f>
        <v/>
      </c>
      <c r="I20" s="9" t="str">
        <f>'Sprint Backlog'!H20</f>
        <v/>
      </c>
      <c r="J20" s="9" t="str">
        <f>'Sprint Backlog'!I20</f>
        <v/>
      </c>
      <c r="K20" s="9" t="str">
        <f>'Sprint Backlog'!J20</f>
        <v/>
      </c>
      <c r="L20" s="9" t="str">
        <f>'Sprint Backlog'!K20</f>
        <v/>
      </c>
      <c r="M20" s="9" t="str">
        <f>'Sprint Backlog'!L20</f>
        <v/>
      </c>
      <c r="N20" s="9" t="str">
        <f>'Sprint Backlog'!M20</f>
        <v/>
      </c>
      <c r="O20" s="9" t="str">
        <f>'Sprint Backlog'!N20</f>
        <v/>
      </c>
      <c r="P20" s="9" t="str">
        <f>'Sprint Backlog'!O20</f>
        <v/>
      </c>
      <c r="Q20" s="9" t="str">
        <f>'Sprint Backlog'!P20</f>
        <v/>
      </c>
      <c r="R20" s="9" t="str">
        <f>'Sprint Backlog'!Q20</f>
        <v/>
      </c>
      <c r="S20" s="9" t="str">
        <f>'Sprint Backlog'!R20</f>
        <v/>
      </c>
    </row>
    <row r="21" ht="15.75" customHeight="1">
      <c r="A21" s="5"/>
      <c r="B21" s="8" t="str">
        <f>'Sprint Backlog'!B21</f>
        <v>Despliegue final</v>
      </c>
      <c r="C21" s="9" t="str">
        <f>'Sprint Backlog'!C21</f>
        <v>Mateo</v>
      </c>
      <c r="D21" s="8" t="str">
        <f>'Sprint Backlog'!D21</f>
        <v>Pendiente</v>
      </c>
      <c r="E21" s="9" t="str">
        <f>'Sprint Backlog'!D21</f>
        <v>Pendiente</v>
      </c>
      <c r="F21" s="8">
        <f>'Sprint Backlog'!E21</f>
        <v>3</v>
      </c>
      <c r="G21" s="8" t="str">
        <f>'Sprint Backlog'!F21</f>
        <v/>
      </c>
      <c r="H21" s="8" t="str">
        <f>'Sprint Backlog'!G21</f>
        <v/>
      </c>
      <c r="I21" s="8" t="str">
        <f>'Sprint Backlog'!H21</f>
        <v/>
      </c>
      <c r="J21" s="8" t="str">
        <f>'Sprint Backlog'!I21</f>
        <v/>
      </c>
      <c r="K21" s="8" t="str">
        <f>'Sprint Backlog'!J21</f>
        <v/>
      </c>
      <c r="L21" s="8" t="str">
        <f>'Sprint Backlog'!K21</f>
        <v/>
      </c>
      <c r="M21" s="8" t="str">
        <f>'Sprint Backlog'!L21</f>
        <v/>
      </c>
      <c r="N21" s="8" t="str">
        <f>'Sprint Backlog'!M21</f>
        <v/>
      </c>
      <c r="O21" s="8" t="str">
        <f>'Sprint Backlog'!N21</f>
        <v/>
      </c>
      <c r="P21" s="8" t="str">
        <f>'Sprint Backlog'!O21</f>
        <v/>
      </c>
      <c r="Q21" s="8" t="str">
        <f>'Sprint Backlog'!P21</f>
        <v/>
      </c>
      <c r="R21" s="8" t="str">
        <f>'Sprint Backlog'!Q21</f>
        <v/>
      </c>
      <c r="S21" s="8" t="str">
        <f>'Sprint Backlog'!R21</f>
        <v/>
      </c>
    </row>
    <row r="22" ht="15.75" customHeight="1">
      <c r="F22" s="18">
        <f>F3+F8+F13+F17</f>
        <v>79</v>
      </c>
      <c r="G22" s="18">
        <f>G3+G8+G13</f>
        <v>8</v>
      </c>
      <c r="H22" s="18">
        <f t="shared" ref="H22:S22" si="1">SUM(H3:H17)</f>
        <v>0</v>
      </c>
      <c r="I22" s="18">
        <f t="shared" si="1"/>
        <v>0</v>
      </c>
      <c r="J22" s="18">
        <f t="shared" si="1"/>
        <v>0</v>
      </c>
      <c r="K22" s="18">
        <f t="shared" si="1"/>
        <v>0</v>
      </c>
      <c r="L22" s="18">
        <f t="shared" si="1"/>
        <v>0</v>
      </c>
      <c r="M22" s="18">
        <f t="shared" si="1"/>
        <v>0</v>
      </c>
      <c r="N22" s="18">
        <f t="shared" si="1"/>
        <v>0</v>
      </c>
      <c r="O22" s="18">
        <f t="shared" si="1"/>
        <v>0</v>
      </c>
      <c r="P22" s="18">
        <f t="shared" si="1"/>
        <v>0</v>
      </c>
      <c r="Q22" s="18">
        <f t="shared" si="1"/>
        <v>0</v>
      </c>
      <c r="R22" s="18">
        <f t="shared" si="1"/>
        <v>0</v>
      </c>
      <c r="S22" s="18">
        <f t="shared" si="1"/>
        <v>0</v>
      </c>
    </row>
    <row r="23" ht="15.75" customHeight="1">
      <c r="F23" s="19"/>
      <c r="G23" s="19">
        <v>26.0</v>
      </c>
      <c r="H23" s="19">
        <f t="shared" ref="H23:S23" si="2">G23-H22</f>
        <v>26</v>
      </c>
      <c r="I23" s="19">
        <f t="shared" si="2"/>
        <v>26</v>
      </c>
      <c r="J23" s="19">
        <f t="shared" si="2"/>
        <v>26</v>
      </c>
      <c r="K23" s="19">
        <f t="shared" si="2"/>
        <v>26</v>
      </c>
      <c r="L23" s="19">
        <f t="shared" si="2"/>
        <v>26</v>
      </c>
      <c r="M23" s="19">
        <f t="shared" si="2"/>
        <v>26</v>
      </c>
      <c r="N23" s="19">
        <f t="shared" si="2"/>
        <v>26</v>
      </c>
      <c r="O23" s="19">
        <f t="shared" si="2"/>
        <v>26</v>
      </c>
      <c r="P23" s="19">
        <f t="shared" si="2"/>
        <v>26</v>
      </c>
      <c r="Q23" s="19">
        <f t="shared" si="2"/>
        <v>26</v>
      </c>
      <c r="R23" s="19">
        <f t="shared" si="2"/>
        <v>26</v>
      </c>
      <c r="S23" s="19">
        <f t="shared" si="2"/>
        <v>26</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1:A2"/>
    <mergeCell ref="A3:A7"/>
    <mergeCell ref="A8:A12"/>
    <mergeCell ref="A13:A16"/>
    <mergeCell ref="A17:A21"/>
    <mergeCell ref="B1:B2"/>
    <mergeCell ref="C1:C2"/>
    <mergeCell ref="D1:D2"/>
    <mergeCell ref="E1:E2"/>
    <mergeCell ref="F1:F2"/>
    <mergeCell ref="G1:G2"/>
    <mergeCell ref="H1:S1"/>
  </mergeCells>
  <dataValidations>
    <dataValidation type="list" allowBlank="1" showErrorMessage="1" sqref="C3:C21">
      <formula1>"Alfredo,.,Mateo,Miguel"</formula1>
    </dataValidation>
    <dataValidation type="list" allowBlank="1" showErrorMessage="1" sqref="E3:E21">
      <formula1>".,Pendiente,En proceso,Finalizado"</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60.71"/>
    <col customWidth="1" min="3" max="3" width="13.43"/>
    <col customWidth="1" min="4" max="4" width="15.57"/>
    <col customWidth="1" min="5" max="5" width="6.0"/>
    <col customWidth="1" hidden="1" min="6" max="6" width="5.29"/>
    <col customWidth="1" min="7" max="18" width="4.71"/>
    <col customWidth="1" min="19" max="26" width="11.57"/>
  </cols>
  <sheetData>
    <row r="1">
      <c r="A1" s="1" t="s">
        <v>0</v>
      </c>
      <c r="B1" s="1" t="s">
        <v>1</v>
      </c>
      <c r="C1" s="1" t="s">
        <v>9</v>
      </c>
      <c r="D1" s="1" t="s">
        <v>4</v>
      </c>
      <c r="E1" s="1" t="s">
        <v>5</v>
      </c>
      <c r="F1" s="1" t="s">
        <v>6</v>
      </c>
      <c r="G1" s="20" t="s">
        <v>7</v>
      </c>
      <c r="H1" s="3"/>
      <c r="I1" s="3"/>
      <c r="J1" s="3"/>
      <c r="K1" s="3"/>
      <c r="L1" s="3"/>
      <c r="M1" s="3"/>
      <c r="N1" s="3"/>
      <c r="O1" s="3"/>
      <c r="P1" s="3"/>
      <c r="Q1" s="3"/>
      <c r="R1" s="4"/>
      <c r="S1" s="21"/>
      <c r="T1" s="21"/>
      <c r="U1" s="21"/>
      <c r="V1" s="21"/>
      <c r="W1" s="21"/>
      <c r="X1" s="21"/>
      <c r="Y1" s="21"/>
      <c r="Z1" s="21"/>
    </row>
    <row r="2">
      <c r="A2" s="5"/>
      <c r="B2" s="5"/>
      <c r="C2" s="5"/>
      <c r="D2" s="5"/>
      <c r="E2" s="5"/>
      <c r="F2" s="5"/>
      <c r="G2" s="6">
        <v>1.0</v>
      </c>
      <c r="H2" s="6">
        <v>2.0</v>
      </c>
      <c r="I2" s="6">
        <v>3.0</v>
      </c>
      <c r="J2" s="6">
        <v>4.0</v>
      </c>
      <c r="K2" s="6">
        <v>5.0</v>
      </c>
      <c r="L2" s="6">
        <v>6.0</v>
      </c>
      <c r="M2" s="6">
        <v>7.0</v>
      </c>
      <c r="N2" s="6">
        <v>8.0</v>
      </c>
      <c r="O2" s="6">
        <v>9.0</v>
      </c>
      <c r="P2" s="6">
        <v>10.0</v>
      </c>
      <c r="Q2" s="6">
        <v>11.0</v>
      </c>
      <c r="R2" s="6">
        <v>12.0</v>
      </c>
      <c r="S2" s="21"/>
      <c r="T2" s="21"/>
      <c r="U2" s="21"/>
      <c r="V2" s="21"/>
      <c r="W2" s="21"/>
      <c r="X2" s="21"/>
      <c r="Y2" s="21"/>
      <c r="Z2" s="21"/>
    </row>
    <row r="3">
      <c r="A3" s="22" t="s">
        <v>10</v>
      </c>
      <c r="B3" s="8" t="str">
        <f>'User Stories'!C3</f>
        <v>Registro de Pedido</v>
      </c>
      <c r="C3" s="23" t="s">
        <v>11</v>
      </c>
      <c r="D3" s="23" t="s">
        <v>11</v>
      </c>
      <c r="E3" s="24">
        <f>E4+E5+E6+E7</f>
        <v>21</v>
      </c>
      <c r="F3" s="19">
        <v>8.0</v>
      </c>
      <c r="G3" s="19"/>
      <c r="H3" s="19"/>
      <c r="I3" s="19"/>
      <c r="J3" s="19"/>
      <c r="K3" s="19"/>
      <c r="L3" s="19"/>
      <c r="M3" s="19"/>
      <c r="N3" s="19"/>
      <c r="O3" s="19"/>
      <c r="P3" s="19"/>
      <c r="Q3" s="19"/>
      <c r="R3" s="19"/>
      <c r="S3" s="21"/>
      <c r="T3" s="21"/>
      <c r="U3" s="21"/>
      <c r="V3" s="21"/>
      <c r="W3" s="21"/>
      <c r="X3" s="25"/>
      <c r="Y3" s="21"/>
      <c r="Z3" s="21"/>
    </row>
    <row r="4">
      <c r="A4" s="10"/>
      <c r="B4" s="26" t="s">
        <v>12</v>
      </c>
      <c r="C4" s="23" t="s">
        <v>13</v>
      </c>
      <c r="D4" s="19" t="s">
        <v>14</v>
      </c>
      <c r="E4" s="27">
        <v>4.0</v>
      </c>
      <c r="F4" s="18">
        <v>3.0</v>
      </c>
      <c r="G4" s="18"/>
      <c r="H4" s="18"/>
      <c r="I4" s="18"/>
      <c r="J4" s="18"/>
      <c r="K4" s="18"/>
      <c r="L4" s="18"/>
      <c r="M4" s="18"/>
      <c r="N4" s="18"/>
      <c r="O4" s="18"/>
      <c r="P4" s="18"/>
      <c r="Q4" s="18"/>
      <c r="R4" s="18"/>
      <c r="S4" s="21"/>
      <c r="T4" s="21"/>
      <c r="U4" s="21"/>
      <c r="V4" s="21"/>
      <c r="W4" s="21"/>
      <c r="X4" s="25"/>
      <c r="Y4" s="21"/>
      <c r="Z4" s="21"/>
    </row>
    <row r="5">
      <c r="A5" s="10"/>
      <c r="B5" s="8" t="s">
        <v>15</v>
      </c>
      <c r="C5" s="23" t="s">
        <v>16</v>
      </c>
      <c r="D5" s="19" t="s">
        <v>14</v>
      </c>
      <c r="E5" s="28">
        <v>6.0</v>
      </c>
      <c r="F5" s="19">
        <v>2.0</v>
      </c>
      <c r="G5" s="19"/>
      <c r="H5" s="19"/>
      <c r="I5" s="19"/>
      <c r="J5" s="19"/>
      <c r="K5" s="19"/>
      <c r="L5" s="19"/>
      <c r="M5" s="19"/>
      <c r="N5" s="19"/>
      <c r="O5" s="19"/>
      <c r="P5" s="19"/>
      <c r="Q5" s="19"/>
      <c r="R5" s="19"/>
      <c r="S5" s="21"/>
      <c r="T5" s="21"/>
      <c r="U5" s="21"/>
      <c r="V5" s="21"/>
      <c r="W5" s="21"/>
      <c r="X5" s="25"/>
      <c r="Y5" s="21"/>
      <c r="Z5" s="21"/>
    </row>
    <row r="6">
      <c r="A6" s="10"/>
      <c r="B6" s="26" t="s">
        <v>17</v>
      </c>
      <c r="C6" s="19" t="s">
        <v>18</v>
      </c>
      <c r="D6" s="19" t="s">
        <v>14</v>
      </c>
      <c r="E6" s="27">
        <v>8.0</v>
      </c>
      <c r="F6" s="18">
        <v>1.0</v>
      </c>
      <c r="G6" s="18"/>
      <c r="H6" s="18"/>
      <c r="I6" s="18"/>
      <c r="J6" s="18"/>
      <c r="K6" s="18"/>
      <c r="L6" s="18"/>
      <c r="M6" s="18"/>
      <c r="N6" s="18"/>
      <c r="O6" s="18"/>
      <c r="P6" s="18"/>
      <c r="Q6" s="18"/>
      <c r="R6" s="18"/>
      <c r="S6" s="21"/>
      <c r="T6" s="21"/>
      <c r="U6" s="21"/>
      <c r="V6" s="21"/>
      <c r="W6" s="21"/>
      <c r="X6" s="21"/>
      <c r="Y6" s="21"/>
      <c r="Z6" s="21"/>
    </row>
    <row r="7">
      <c r="A7" s="5"/>
      <c r="B7" s="8" t="s">
        <v>19</v>
      </c>
      <c r="C7" s="23" t="s">
        <v>13</v>
      </c>
      <c r="D7" s="19" t="s">
        <v>14</v>
      </c>
      <c r="E7" s="28">
        <v>3.0</v>
      </c>
      <c r="F7" s="19">
        <v>2.0</v>
      </c>
      <c r="G7" s="19"/>
      <c r="H7" s="19"/>
      <c r="I7" s="19"/>
      <c r="J7" s="19"/>
      <c r="K7" s="19"/>
      <c r="L7" s="19"/>
      <c r="M7" s="19"/>
      <c r="N7" s="19"/>
      <c r="O7" s="19"/>
      <c r="P7" s="19"/>
      <c r="Q7" s="19"/>
      <c r="R7" s="19"/>
      <c r="S7" s="21"/>
      <c r="T7" s="21"/>
      <c r="U7" s="21"/>
      <c r="V7" s="21"/>
      <c r="W7" s="21"/>
      <c r="X7" s="21"/>
      <c r="Y7" s="21"/>
      <c r="Z7" s="21"/>
    </row>
    <row r="8">
      <c r="A8" s="29" t="s">
        <v>20</v>
      </c>
      <c r="B8" s="30" t="str">
        <f>'User Stories'!C4</f>
        <v>Creacion de base de datos</v>
      </c>
      <c r="C8" s="23" t="s">
        <v>11</v>
      </c>
      <c r="D8" s="23" t="s">
        <v>11</v>
      </c>
      <c r="E8" s="31">
        <f>E9+E10+E11+E12</f>
        <v>21</v>
      </c>
      <c r="F8" s="18"/>
      <c r="G8" s="18"/>
      <c r="H8" s="18"/>
      <c r="I8" s="18"/>
      <c r="J8" s="18"/>
      <c r="K8" s="18"/>
      <c r="L8" s="18"/>
      <c r="M8" s="18"/>
      <c r="N8" s="18"/>
      <c r="O8" s="18"/>
      <c r="P8" s="18"/>
      <c r="Q8" s="18"/>
      <c r="R8" s="18"/>
      <c r="S8" s="21"/>
      <c r="T8" s="21"/>
      <c r="U8" s="21"/>
      <c r="V8" s="21"/>
      <c r="W8" s="21"/>
      <c r="X8" s="21"/>
      <c r="Y8" s="21"/>
      <c r="Z8" s="21"/>
    </row>
    <row r="9">
      <c r="A9" s="10"/>
      <c r="B9" s="8" t="s">
        <v>21</v>
      </c>
      <c r="C9" s="23" t="s">
        <v>13</v>
      </c>
      <c r="D9" s="19" t="s">
        <v>14</v>
      </c>
      <c r="E9" s="28">
        <v>7.0</v>
      </c>
      <c r="F9" s="19"/>
      <c r="G9" s="19"/>
      <c r="H9" s="19"/>
      <c r="I9" s="19"/>
      <c r="J9" s="19"/>
      <c r="K9" s="19"/>
      <c r="L9" s="19"/>
      <c r="M9" s="19"/>
      <c r="N9" s="19"/>
      <c r="O9" s="19"/>
      <c r="P9" s="19"/>
      <c r="Q9" s="19"/>
      <c r="R9" s="19"/>
      <c r="S9" s="21"/>
      <c r="T9" s="21"/>
      <c r="U9" s="21"/>
      <c r="V9" s="21"/>
      <c r="W9" s="21"/>
      <c r="X9" s="21"/>
      <c r="Y9" s="21"/>
      <c r="Z9" s="21"/>
    </row>
    <row r="10">
      <c r="A10" s="10"/>
      <c r="B10" s="9" t="s">
        <v>22</v>
      </c>
      <c r="C10" s="32" t="s">
        <v>16</v>
      </c>
      <c r="D10" s="33" t="s">
        <v>14</v>
      </c>
      <c r="E10" s="34">
        <v>4.0</v>
      </c>
      <c r="F10" s="33"/>
      <c r="G10" s="33"/>
      <c r="H10" s="33"/>
      <c r="I10" s="33"/>
      <c r="J10" s="33"/>
      <c r="K10" s="33"/>
      <c r="L10" s="33"/>
      <c r="M10" s="33"/>
      <c r="N10" s="33"/>
      <c r="O10" s="33"/>
      <c r="P10" s="33"/>
      <c r="Q10" s="33"/>
      <c r="R10" s="33"/>
      <c r="S10" s="21"/>
      <c r="T10" s="21"/>
      <c r="U10" s="21"/>
      <c r="V10" s="21"/>
      <c r="W10" s="21"/>
      <c r="X10" s="21"/>
      <c r="Y10" s="21"/>
      <c r="Z10" s="21"/>
    </row>
    <row r="11">
      <c r="A11" s="10"/>
      <c r="B11" s="8" t="s">
        <v>23</v>
      </c>
      <c r="C11" s="19" t="s">
        <v>18</v>
      </c>
      <c r="D11" s="19" t="s">
        <v>14</v>
      </c>
      <c r="E11" s="28">
        <v>7.0</v>
      </c>
      <c r="F11" s="19"/>
      <c r="G11" s="19"/>
      <c r="H11" s="19"/>
      <c r="I11" s="19"/>
      <c r="J11" s="19"/>
      <c r="K11" s="19"/>
      <c r="L11" s="19"/>
      <c r="M11" s="19"/>
      <c r="N11" s="19"/>
      <c r="O11" s="19"/>
      <c r="P11" s="19"/>
      <c r="Q11" s="19"/>
      <c r="R11" s="19"/>
      <c r="S11" s="21"/>
      <c r="T11" s="21"/>
      <c r="U11" s="21"/>
      <c r="V11" s="21"/>
      <c r="W11" s="21"/>
      <c r="X11" s="21"/>
      <c r="Y11" s="21"/>
      <c r="Z11" s="21"/>
    </row>
    <row r="12">
      <c r="A12" s="35"/>
      <c r="B12" s="9" t="s">
        <v>24</v>
      </c>
      <c r="C12" s="32" t="s">
        <v>16</v>
      </c>
      <c r="D12" s="33" t="s">
        <v>14</v>
      </c>
      <c r="E12" s="34">
        <v>3.0</v>
      </c>
      <c r="F12" s="33"/>
      <c r="G12" s="33"/>
      <c r="H12" s="33"/>
      <c r="I12" s="33"/>
      <c r="J12" s="33"/>
      <c r="K12" s="33"/>
      <c r="L12" s="33"/>
      <c r="M12" s="33"/>
      <c r="N12" s="33"/>
      <c r="O12" s="33"/>
      <c r="P12" s="33"/>
      <c r="Q12" s="33"/>
      <c r="R12" s="33"/>
      <c r="S12" s="21"/>
      <c r="T12" s="21"/>
      <c r="U12" s="21"/>
      <c r="V12" s="21"/>
      <c r="W12" s="21"/>
      <c r="X12" s="21"/>
      <c r="Y12" s="21"/>
      <c r="Z12" s="21"/>
    </row>
    <row r="13">
      <c r="A13" s="36" t="s">
        <v>25</v>
      </c>
      <c r="B13" s="11" t="str">
        <f>'User Stories'!C5</f>
        <v>Desarrollo e implementación</v>
      </c>
      <c r="C13" s="23" t="s">
        <v>11</v>
      </c>
      <c r="D13" s="23" t="s">
        <v>11</v>
      </c>
      <c r="E13" s="24">
        <f>E14+E15+E16</f>
        <v>18</v>
      </c>
      <c r="F13" s="19"/>
      <c r="G13" s="19"/>
      <c r="H13" s="19"/>
      <c r="I13" s="19"/>
      <c r="J13" s="19"/>
      <c r="K13" s="19"/>
      <c r="L13" s="19"/>
      <c r="M13" s="19"/>
      <c r="N13" s="19"/>
      <c r="O13" s="19"/>
      <c r="P13" s="19"/>
      <c r="Q13" s="19"/>
      <c r="R13" s="19"/>
      <c r="S13" s="21"/>
      <c r="T13" s="21"/>
      <c r="U13" s="21"/>
      <c r="V13" s="21"/>
      <c r="W13" s="21"/>
      <c r="X13" s="21"/>
      <c r="Y13" s="21"/>
      <c r="Z13" s="21"/>
    </row>
    <row r="14">
      <c r="A14" s="10"/>
      <c r="B14" s="9" t="s">
        <v>26</v>
      </c>
      <c r="C14" s="32" t="s">
        <v>16</v>
      </c>
      <c r="D14" s="33" t="s">
        <v>14</v>
      </c>
      <c r="E14" s="34">
        <v>7.0</v>
      </c>
      <c r="F14" s="33"/>
      <c r="G14" s="33"/>
      <c r="H14" s="33"/>
      <c r="I14" s="33"/>
      <c r="J14" s="33"/>
      <c r="K14" s="33"/>
      <c r="L14" s="33"/>
      <c r="M14" s="33"/>
      <c r="N14" s="33"/>
      <c r="O14" s="33"/>
      <c r="P14" s="33"/>
      <c r="Q14" s="33"/>
      <c r="R14" s="33"/>
      <c r="S14" s="21"/>
      <c r="T14" s="21"/>
      <c r="U14" s="21"/>
      <c r="V14" s="21"/>
      <c r="W14" s="21"/>
      <c r="X14" s="21"/>
      <c r="Y14" s="21"/>
      <c r="Z14" s="21"/>
    </row>
    <row r="15">
      <c r="A15" s="10"/>
      <c r="B15" s="8" t="s">
        <v>27</v>
      </c>
      <c r="C15" s="19" t="s">
        <v>18</v>
      </c>
      <c r="D15" s="19" t="s">
        <v>14</v>
      </c>
      <c r="E15" s="28">
        <v>7.0</v>
      </c>
      <c r="F15" s="19"/>
      <c r="G15" s="19"/>
      <c r="H15" s="19"/>
      <c r="I15" s="19"/>
      <c r="J15" s="19"/>
      <c r="K15" s="19"/>
      <c r="L15" s="19"/>
      <c r="M15" s="19"/>
      <c r="N15" s="19"/>
      <c r="O15" s="19"/>
      <c r="P15" s="19"/>
      <c r="Q15" s="19"/>
      <c r="R15" s="19"/>
      <c r="S15" s="21"/>
      <c r="T15" s="21"/>
      <c r="U15" s="21"/>
      <c r="V15" s="21"/>
      <c r="W15" s="21"/>
      <c r="X15" s="21"/>
      <c r="Y15" s="21"/>
      <c r="Z15" s="21"/>
    </row>
    <row r="16">
      <c r="A16" s="35"/>
      <c r="B16" s="37" t="s">
        <v>28</v>
      </c>
      <c r="C16" s="38" t="s">
        <v>13</v>
      </c>
      <c r="D16" s="39" t="s">
        <v>14</v>
      </c>
      <c r="E16" s="40">
        <v>4.0</v>
      </c>
      <c r="F16" s="39"/>
      <c r="G16" s="39"/>
      <c r="H16" s="39"/>
      <c r="I16" s="39"/>
      <c r="J16" s="39"/>
      <c r="K16" s="39"/>
      <c r="L16" s="39"/>
      <c r="M16" s="39"/>
      <c r="N16" s="39"/>
      <c r="O16" s="39"/>
      <c r="P16" s="39"/>
      <c r="Q16" s="39"/>
      <c r="R16" s="39"/>
      <c r="S16" s="21"/>
      <c r="T16" s="21"/>
      <c r="U16" s="21"/>
      <c r="V16" s="21"/>
      <c r="W16" s="21"/>
      <c r="X16" s="21"/>
      <c r="Y16" s="21"/>
      <c r="Z16" s="21"/>
    </row>
    <row r="17">
      <c r="A17" s="41" t="s">
        <v>29</v>
      </c>
      <c r="B17" s="42" t="str">
        <f>'User Stories'!C6</f>
        <v>Ejecución de pruebas.</v>
      </c>
      <c r="C17" s="43" t="s">
        <v>11</v>
      </c>
      <c r="D17" s="43" t="s">
        <v>11</v>
      </c>
      <c r="E17" s="44">
        <f>E18+E19+E20+E21</f>
        <v>19</v>
      </c>
      <c r="F17" s="45"/>
      <c r="G17" s="45"/>
      <c r="H17" s="45"/>
      <c r="I17" s="45"/>
      <c r="J17" s="45"/>
      <c r="K17" s="45"/>
      <c r="L17" s="45"/>
      <c r="M17" s="45"/>
      <c r="N17" s="45"/>
      <c r="O17" s="45"/>
      <c r="P17" s="45"/>
      <c r="Q17" s="45"/>
      <c r="R17" s="45"/>
      <c r="S17" s="25"/>
      <c r="T17" s="25"/>
      <c r="U17" s="25"/>
      <c r="V17" s="25"/>
      <c r="W17" s="25"/>
      <c r="X17" s="25"/>
      <c r="Y17" s="25"/>
      <c r="Z17" s="25"/>
    </row>
    <row r="18">
      <c r="A18" s="10"/>
      <c r="B18" s="46" t="s">
        <v>30</v>
      </c>
      <c r="C18" s="33" t="s">
        <v>18</v>
      </c>
      <c r="D18" s="33" t="s">
        <v>14</v>
      </c>
      <c r="E18" s="34">
        <v>6.0</v>
      </c>
      <c r="F18" s="33"/>
      <c r="G18" s="33"/>
      <c r="H18" s="33"/>
      <c r="I18" s="33"/>
      <c r="J18" s="33"/>
      <c r="K18" s="33"/>
      <c r="L18" s="33"/>
      <c r="M18" s="33"/>
      <c r="N18" s="33"/>
      <c r="O18" s="33"/>
      <c r="P18" s="33"/>
      <c r="Q18" s="33"/>
      <c r="R18" s="33"/>
      <c r="S18" s="25"/>
      <c r="T18" s="25"/>
      <c r="U18" s="25"/>
      <c r="V18" s="25"/>
      <c r="W18" s="25"/>
      <c r="X18" s="25"/>
      <c r="Y18" s="25"/>
      <c r="Z18" s="25"/>
    </row>
    <row r="19">
      <c r="A19" s="10"/>
      <c r="B19" s="47" t="s">
        <v>31</v>
      </c>
      <c r="C19" s="23" t="s">
        <v>16</v>
      </c>
      <c r="D19" s="19" t="s">
        <v>14</v>
      </c>
      <c r="E19" s="28">
        <v>5.0</v>
      </c>
      <c r="F19" s="19"/>
      <c r="G19" s="19"/>
      <c r="H19" s="19"/>
      <c r="I19" s="19"/>
      <c r="J19" s="19"/>
      <c r="K19" s="19"/>
      <c r="L19" s="19"/>
      <c r="M19" s="19"/>
      <c r="N19" s="19"/>
      <c r="O19" s="19"/>
      <c r="P19" s="19"/>
      <c r="Q19" s="19"/>
      <c r="R19" s="19"/>
      <c r="S19" s="21"/>
      <c r="T19" s="21"/>
      <c r="U19" s="21"/>
      <c r="V19" s="21"/>
      <c r="W19" s="21"/>
      <c r="X19" s="21"/>
      <c r="Y19" s="21"/>
      <c r="Z19" s="21"/>
    </row>
    <row r="20">
      <c r="A20" s="10"/>
      <c r="B20" s="48" t="s">
        <v>32</v>
      </c>
      <c r="C20" s="32" t="s">
        <v>16</v>
      </c>
      <c r="D20" s="33" t="s">
        <v>14</v>
      </c>
      <c r="E20" s="34">
        <v>5.0</v>
      </c>
      <c r="F20" s="33"/>
      <c r="G20" s="33"/>
      <c r="H20" s="33"/>
      <c r="I20" s="33"/>
      <c r="J20" s="33"/>
      <c r="K20" s="33"/>
      <c r="L20" s="33"/>
      <c r="M20" s="33"/>
      <c r="N20" s="33"/>
      <c r="O20" s="33"/>
      <c r="P20" s="33"/>
      <c r="Q20" s="33"/>
      <c r="R20" s="33"/>
      <c r="S20" s="25"/>
      <c r="T20" s="25"/>
      <c r="U20" s="25"/>
      <c r="V20" s="25"/>
      <c r="W20" s="25"/>
      <c r="X20" s="25"/>
      <c r="Y20" s="25"/>
      <c r="Z20" s="25"/>
    </row>
    <row r="21">
      <c r="A21" s="5"/>
      <c r="B21" s="47" t="s">
        <v>33</v>
      </c>
      <c r="C21" s="19" t="s">
        <v>18</v>
      </c>
      <c r="D21" s="19" t="s">
        <v>14</v>
      </c>
      <c r="E21" s="28">
        <v>3.0</v>
      </c>
      <c r="F21" s="19"/>
      <c r="G21" s="19"/>
      <c r="H21" s="19"/>
      <c r="I21" s="19"/>
      <c r="J21" s="19"/>
      <c r="K21" s="19"/>
      <c r="L21" s="19"/>
      <c r="M21" s="19"/>
      <c r="N21" s="19"/>
      <c r="O21" s="19"/>
      <c r="P21" s="19"/>
      <c r="Q21" s="19"/>
      <c r="R21" s="19"/>
      <c r="S21" s="21"/>
      <c r="T21" s="21"/>
      <c r="U21" s="21"/>
      <c r="V21" s="21"/>
      <c r="W21" s="21"/>
      <c r="X21" s="21"/>
      <c r="Y21" s="21"/>
      <c r="Z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ht="15.75" customHeight="1">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ht="15.75" customHeight="1">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ht="15.75" customHeight="1">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ht="15.75" customHeight="1">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ht="15.75" customHeight="1">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ht="15.75" customHeight="1">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ht="15.75" customHeight="1">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ht="15.75" customHeight="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ht="15.75" customHeight="1">
      <c r="A32" s="21"/>
      <c r="B32" s="49" t="s">
        <v>34</v>
      </c>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5.7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5.7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5.7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5.7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5.7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5.7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5.7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5.7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5.7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5.7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5.7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5.7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5.7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5.7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5.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5.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5.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5.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5.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5.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ht="15.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ht="15.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ht="15.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ht="15.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ht="15.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ht="15.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ht="15.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ht="15.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ht="15.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ht="15.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ht="15.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ht="15.75" customHeight="1">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ht="15.75" customHeight="1">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ht="15.75" customHeight="1">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ht="15.75" customHeight="1">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ht="15.75" customHeight="1">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ht="15.75" customHeight="1">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ht="15.75" customHeight="1">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ht="15.75" customHeight="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ht="15.75" customHeight="1">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ht="15.75" customHeight="1">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ht="15.75" customHeight="1">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ht="15.75" customHeight="1">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ht="15.75" customHeight="1">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ht="15.75" customHeight="1">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ht="15.75" customHeight="1">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ht="15.75" customHeight="1">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ht="15.75" customHeight="1">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ht="15.75" customHeight="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ht="15.75" customHeight="1">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ht="15.75" customHeight="1">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ht="15.75" customHeight="1">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ht="15.75" customHeight="1">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ht="15.75" customHeight="1">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ht="15.75" customHeight="1">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ht="15.75" customHeight="1">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ht="15.75" customHeight="1">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ht="15.75" customHeight="1">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ht="15.75" customHeight="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ht="15.75" customHeight="1">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ht="15.75" customHeight="1">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ht="15.75" customHeight="1">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ht="15.75" customHeight="1">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ht="15.75" customHeight="1">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ht="15.75" customHeight="1">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ht="15.75" customHeight="1">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ht="15.75" customHeight="1">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ht="15.75" customHeight="1">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ht="15.75" customHeight="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ht="15.75" customHeight="1">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ht="15.75" customHeight="1">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ht="15.75" customHeight="1">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ht="15.75" customHeight="1">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ht="15.75" customHeight="1">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ht="15.75" customHeight="1">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ht="15.75" customHeight="1">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ht="15.75" customHeight="1">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ht="15.75" customHeight="1">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ht="15.75" customHeight="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ht="15.75" customHeight="1">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ht="15.75" customHeight="1">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ht="15.75" customHeight="1">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ht="15.75" customHeight="1">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ht="15.75" customHeight="1">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ht="15.75" customHeight="1">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ht="15.75" customHeight="1">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ht="15.75" customHeight="1">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ht="15.75" customHeight="1">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ht="15.75" customHeight="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ht="15.75" customHeight="1">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ht="15.75" customHeight="1">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ht="15.75" customHeight="1">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ht="15.75" customHeight="1">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ht="15.75" customHeight="1">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ht="15.75" customHeight="1">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ht="15.75" customHeight="1">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ht="15.75" customHeight="1">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ht="15.75" customHeight="1">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ht="15.75" customHeight="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ht="15.75" customHeight="1">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ht="15.75" customHeight="1">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ht="15.75" customHeight="1">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ht="15.75" customHeight="1">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ht="15.75" customHeight="1">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ht="15.75" customHeight="1">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ht="15.75" customHeight="1">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ht="15.75" customHeight="1">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ht="15.75" customHeight="1">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ht="15.75" customHeight="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ht="15.75" customHeight="1">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ht="15.75" customHeight="1">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ht="15.75" customHeight="1">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ht="15.75" customHeight="1">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ht="15.75" customHeight="1">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ht="15.75" customHeight="1">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ht="15.75" customHeight="1">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ht="15.75" customHeight="1">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ht="15.75" customHeight="1">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ht="15.75" customHeight="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ht="15.75" customHeight="1">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ht="15.75" customHeight="1">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ht="15.75" customHeight="1">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ht="15.75" customHeight="1">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ht="15.75" customHeight="1">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ht="15.75" customHeight="1">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ht="15.75" customHeight="1">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ht="15.75" customHeight="1">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ht="15.75" customHeight="1">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ht="15.75" customHeight="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ht="15.75" customHeight="1">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ht="15.75" customHeight="1">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ht="15.75" customHeight="1">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ht="15.75" customHeight="1">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ht="15.75" customHeight="1">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ht="15.75" customHeight="1">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ht="15.75" customHeight="1">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ht="15.75" customHeight="1">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ht="15.75" customHeight="1">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ht="15.75" customHeight="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ht="15.75" customHeight="1">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ht="15.75" customHeight="1">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ht="15.75" customHeight="1">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ht="15.75" customHeight="1">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ht="15.75" customHeight="1">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ht="15.75" customHeight="1">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ht="15.75" customHeight="1">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ht="15.75" customHeight="1">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ht="15.75" customHeight="1">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ht="15.75" customHeight="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ht="15.75" customHeight="1">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ht="15.75" customHeight="1">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ht="15.75" customHeight="1">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ht="15.75" customHeight="1">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ht="15.75" customHeight="1">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ht="15.75" customHeight="1">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ht="15.75" customHeight="1">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ht="15.75" customHeight="1">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ht="15.75" customHeight="1">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ht="15.75" customHeight="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ht="15.75" customHeight="1">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ht="15.75" customHeight="1">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ht="15.75" customHeight="1">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ht="15.75" customHeight="1">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ht="15.75" customHeight="1">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ht="15.75" customHeight="1">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ht="15.75" customHeight="1">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ht="15.75" customHeight="1">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ht="15.75" customHeight="1">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ht="15.75" customHeight="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ht="15.75" customHeight="1">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ht="15.75" customHeight="1">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ht="15.75" customHeight="1">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ht="15.75" customHeight="1">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ht="15.75" customHeight="1">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ht="15.75" customHeight="1">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ht="15.75" customHeight="1">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ht="15.75" customHeight="1">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ht="15.75" customHeight="1">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ht="15.75" customHeight="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ht="15.75" customHeight="1">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ht="15.75" customHeight="1">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ht="15.75" customHeight="1">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ht="15.75" customHeight="1">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ht="15.75" customHeight="1">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ht="15.75" customHeight="1">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ht="15.75" customHeight="1">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ht="15.75" customHeight="1">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ht="15.75" customHeight="1">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ht="15.75" customHeight="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ht="15.75" customHeight="1">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ht="15.75" customHeight="1">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ht="15.75" customHeight="1">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ht="15.75" customHeight="1">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ht="15.75" customHeight="1">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ht="15.75" customHeight="1">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ht="15.75" customHeight="1">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ht="15.75" customHeight="1">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ht="15.75" customHeight="1">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ht="15.75" customHeight="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ht="15.75" customHeight="1">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ht="15.75" customHeight="1">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ht="15.75" customHeight="1">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ht="15.75" customHeight="1">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ht="15.75" customHeight="1">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ht="15.75" customHeight="1">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ht="15.75" customHeight="1">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ht="15.75" customHeight="1">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ht="15.75" customHeight="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ht="15.75" customHeight="1">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ht="15.75" customHeight="1">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ht="15.75" customHeight="1">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ht="15.75" customHeight="1">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ht="15.75" customHeight="1">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ht="15.75" customHeight="1">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ht="15.75" customHeight="1">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ht="15.75" customHeight="1">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ht="15.75" customHeight="1">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ht="15.75" customHeight="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ht="15.75" customHeight="1">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ht="15.75" customHeight="1">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ht="15.75" customHeight="1">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ht="15.75" customHeight="1">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ht="15.75" customHeight="1">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ht="15.75" customHeight="1">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ht="15.75" customHeight="1">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ht="15.75" customHeight="1">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ht="15.75" customHeight="1">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ht="15.75" customHeight="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ht="15.75" customHeight="1">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ht="15.75" customHeight="1">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ht="15.75" customHeight="1">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ht="15.75" customHeight="1">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ht="15.75" customHeight="1">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ht="15.75" customHeight="1">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ht="15.75" customHeight="1">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ht="15.75" customHeight="1">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ht="15.75" customHeight="1">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ht="15.75" customHeight="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ht="15.75" customHeight="1">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ht="15.75" customHeight="1">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ht="15.75" customHeight="1">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ht="15.75" customHeight="1">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ht="15.75" customHeight="1">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ht="15.75" customHeight="1">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ht="15.75" customHeight="1">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ht="15.75" customHeight="1">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ht="15.75" customHeight="1">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ht="15.75" customHeight="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ht="15.75" customHeight="1">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ht="15.75" customHeight="1">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ht="15.75" customHeight="1">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ht="15.75" customHeight="1">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ht="15.75" customHeight="1">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ht="15.75" customHeight="1">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ht="15.75" customHeight="1">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ht="15.75" customHeight="1">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ht="15.75" customHeight="1">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ht="15.75" customHeight="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ht="15.75" customHeight="1">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ht="15.75" customHeight="1">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ht="15.75" customHeight="1">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ht="15.75" customHeight="1">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ht="15.75" customHeight="1">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ht="15.75" customHeight="1">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ht="15.75" customHeight="1">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ht="15.75" customHeight="1">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ht="15.75" customHeight="1">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ht="15.75" customHeight="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ht="15.75" customHeight="1">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ht="15.75" customHeight="1">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ht="15.75" customHeight="1">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ht="15.75" customHeight="1">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ht="15.75" customHeight="1">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ht="15.75" customHeight="1">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ht="15.75" customHeight="1">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ht="15.75" customHeight="1">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ht="15.75" customHeight="1">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ht="15.75" customHeight="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ht="15.75" customHeight="1">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ht="15.75" customHeight="1">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ht="15.75" customHeight="1">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ht="15.75" customHeight="1">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ht="15.75" customHeight="1">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ht="15.75" customHeight="1">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ht="15.75" customHeight="1">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ht="15.75" customHeight="1">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ht="15.75" customHeight="1">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ht="15.75" customHeight="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ht="15.75" customHeight="1">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ht="15.75" customHeight="1">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ht="15.75" customHeight="1">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ht="15.75" customHeight="1">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ht="15.75" customHeight="1">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ht="15.75" customHeight="1">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ht="15.75" customHeight="1">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ht="15.75" customHeight="1">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ht="15.75" customHeight="1">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ht="15.75" customHeight="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ht="15.75" customHeight="1">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ht="15.75" customHeight="1">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ht="15.75" customHeight="1">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ht="15.75" customHeight="1">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ht="15.75" customHeight="1">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ht="15.75" customHeight="1">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ht="15.75" customHeight="1">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ht="15.75" customHeight="1">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ht="15.75" customHeight="1">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ht="15.75" customHeight="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ht="15.75" customHeight="1">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ht="15.75" customHeight="1">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ht="15.75" customHeight="1">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ht="15.75" customHeight="1">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ht="15.75" customHeight="1">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ht="15.75" customHeight="1">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ht="15.75" customHeight="1">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ht="15.75" customHeight="1">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ht="15.75" customHeight="1">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ht="15.75" customHeight="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ht="15.75" customHeight="1">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ht="15.75" customHeight="1">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ht="15.75" customHeight="1">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ht="15.75" customHeight="1">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ht="15.75" customHeight="1">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ht="15.75" customHeight="1">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ht="15.75" customHeight="1">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ht="15.75" customHeight="1">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ht="15.75" customHeight="1">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ht="15.75" customHeight="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ht="15.75" customHeight="1">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ht="15.75" customHeight="1">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ht="15.75" customHeight="1">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ht="15.75" customHeight="1">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ht="15.75" customHeight="1">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ht="15.75" customHeight="1">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ht="15.75" customHeight="1">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ht="15.75" customHeight="1">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ht="15.75" customHeight="1">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ht="15.75" customHeight="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ht="15.75" customHeight="1">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ht="15.75" customHeight="1">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ht="15.75" customHeight="1">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ht="15.75" customHeight="1">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ht="15.75" customHeight="1">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ht="15.75" customHeight="1">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ht="15.75" customHeight="1">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ht="15.75" customHeight="1">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ht="15.75" customHeight="1">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ht="15.75" customHeight="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ht="15.75" customHeight="1">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ht="15.75" customHeight="1">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ht="15.75" customHeight="1">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ht="15.75" customHeight="1">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ht="15.75" customHeight="1">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ht="15.75" customHeight="1">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ht="15.75" customHeight="1">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ht="15.75" customHeight="1">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ht="15.75" customHeight="1">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ht="15.75" customHeight="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ht="15.75" customHeight="1">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ht="15.75" customHeight="1">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ht="15.75" customHeight="1">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ht="15.75" customHeight="1">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ht="15.75" customHeight="1">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ht="15.75" customHeight="1">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ht="15.75" customHeight="1">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ht="15.75" customHeight="1">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ht="15.75" customHeight="1">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ht="15.75" customHeight="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ht="15.75" customHeight="1">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ht="15.75" customHeight="1">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ht="15.75" customHeight="1">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ht="15.75" customHeight="1">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ht="15.75" customHeight="1">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ht="15.75" customHeight="1">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ht="15.75" customHeight="1">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ht="15.75" customHeight="1">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ht="15.75" customHeight="1">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ht="15.75" customHeight="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ht="15.75" customHeight="1">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ht="15.75" customHeight="1">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ht="15.75" customHeight="1">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ht="15.75" customHeight="1">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ht="15.75" customHeight="1">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ht="15.75" customHeight="1">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ht="15.75" customHeight="1">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ht="15.75" customHeight="1">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ht="15.75" customHeight="1">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ht="15.75" customHeight="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ht="15.75" customHeight="1">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ht="15.75" customHeight="1">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ht="15.75" customHeight="1">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ht="15.75" customHeight="1">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ht="15.75" customHeight="1">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ht="15.75" customHeight="1">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ht="15.75" customHeight="1">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ht="15.75" customHeight="1">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ht="15.75" customHeight="1">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ht="15.75" customHeight="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ht="15.75" customHeight="1">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ht="15.75" customHeight="1">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ht="15.75" customHeight="1">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ht="15.75" customHeight="1">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ht="15.75" customHeight="1">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ht="15.75" customHeight="1">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ht="15.75" customHeight="1">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ht="15.75" customHeight="1">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ht="15.75" customHeight="1">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ht="15.75" customHeight="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ht="15.75" customHeight="1">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ht="15.75" customHeight="1">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ht="15.75" customHeight="1">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ht="15.75" customHeight="1">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ht="15.75" customHeight="1">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ht="15.75" customHeight="1">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ht="15.75" customHeight="1">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ht="15.75" customHeight="1">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ht="15.75" customHeight="1">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ht="15.75" customHeight="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ht="15.75" customHeight="1">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ht="15.75" customHeight="1">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ht="15.75" customHeight="1">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ht="15.75" customHeight="1">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ht="15.75" customHeight="1">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ht="15.75" customHeight="1">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ht="15.75" customHeight="1">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ht="15.75" customHeight="1">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ht="15.75" customHeight="1">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ht="15.75" customHeight="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ht="15.75" customHeight="1">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ht="15.75" customHeight="1">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ht="15.75" customHeight="1">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ht="15.75" customHeight="1">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ht="15.75" customHeight="1">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ht="15.75" customHeight="1">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ht="15.75" customHeight="1">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ht="15.75" customHeight="1">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ht="15.75" customHeight="1">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ht="15.75" customHeight="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ht="15.75" customHeight="1">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ht="15.75" customHeight="1">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ht="15.75" customHeight="1">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ht="15.75" customHeight="1">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ht="15.75" customHeight="1">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ht="15.75" customHeight="1">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ht="15.75" customHeight="1">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ht="15.75" customHeight="1">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ht="15.75" customHeight="1">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ht="15.75" customHeight="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ht="15.75" customHeight="1">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ht="15.75" customHeight="1">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ht="15.75" customHeight="1">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ht="15.75" customHeight="1">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ht="15.75" customHeight="1">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ht="15.75" customHeight="1">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ht="15.75" customHeight="1">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ht="15.75" customHeight="1">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ht="15.75" customHeight="1">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ht="15.75" customHeight="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ht="15.75" customHeight="1">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ht="15.75" customHeight="1">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ht="15.75" customHeight="1">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ht="15.75" customHeight="1">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ht="15.75" customHeight="1">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ht="15.75" customHeight="1">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ht="15.75" customHeight="1">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ht="15.75" customHeight="1">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ht="15.75" customHeight="1">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ht="15.75" customHeight="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ht="15.75" customHeight="1">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ht="15.75" customHeight="1">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ht="15.75" customHeight="1">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ht="15.75" customHeight="1">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ht="15.75" customHeight="1">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ht="15.75" customHeight="1">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ht="15.75" customHeight="1">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ht="15.75" customHeight="1">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ht="15.75" customHeight="1">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ht="15.75" customHeight="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ht="15.75" customHeight="1">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ht="15.75" customHeight="1">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ht="15.75" customHeight="1">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ht="15.75" customHeight="1">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ht="15.75" customHeight="1">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ht="15.75" customHeight="1">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ht="15.75" customHeight="1">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ht="15.75" customHeight="1">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ht="15.75" customHeight="1">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ht="15.75" customHeight="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ht="15.75" customHeight="1">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ht="15.75" customHeight="1">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ht="15.75" customHeight="1">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ht="15.75" customHeight="1">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ht="15.75" customHeight="1">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ht="15.75" customHeight="1">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ht="15.75" customHeight="1">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ht="15.75" customHeight="1">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ht="15.75" customHeight="1">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ht="15.75" customHeight="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ht="15.75" customHeight="1">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ht="15.75" customHeight="1">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ht="15.75" customHeight="1">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ht="15.75" customHeight="1">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ht="15.75" customHeight="1">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ht="15.75" customHeight="1">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ht="15.75" customHeight="1">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ht="15.75" customHeight="1">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ht="15.75" customHeight="1">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ht="15.75" customHeight="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ht="15.75" customHeight="1">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ht="15.75" customHeight="1">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ht="15.75" customHeight="1">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ht="15.75" customHeight="1">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ht="15.75" customHeight="1">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ht="15.75" customHeight="1">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ht="15.75" customHeight="1">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ht="15.75" customHeight="1">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ht="15.75" customHeight="1">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ht="15.75" customHeight="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ht="15.75" customHeight="1">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ht="15.75" customHeight="1">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ht="15.75" customHeight="1">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ht="15.75" customHeight="1">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ht="15.75" customHeight="1">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ht="15.75" customHeight="1">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ht="15.75" customHeight="1">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ht="15.75" customHeight="1">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ht="15.75" customHeight="1">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ht="15.75" customHeight="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ht="15.75" customHeight="1">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ht="15.75" customHeight="1">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ht="15.75" customHeight="1">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ht="15.75" customHeight="1">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ht="15.75" customHeight="1">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ht="15.75" customHeight="1">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ht="15.75" customHeight="1">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ht="15.75" customHeight="1">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ht="15.75" customHeight="1">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ht="15.75" customHeight="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ht="15.75" customHeight="1">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ht="15.75" customHeight="1">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ht="15.75" customHeight="1">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ht="15.75" customHeight="1">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ht="15.75" customHeight="1">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ht="15.75" customHeight="1">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ht="15.75" customHeight="1">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ht="15.75" customHeight="1">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ht="15.75" customHeight="1">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ht="15.75" customHeight="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ht="15.75" customHeight="1">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ht="15.75" customHeight="1">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ht="15.75" customHeight="1">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ht="15.75" customHeight="1">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ht="15.75" customHeight="1">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ht="15.75" customHeight="1">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ht="15.75" customHeight="1">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ht="15.75" customHeight="1">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ht="15.75" customHeight="1">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ht="15.75" customHeight="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ht="15.75" customHeight="1">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ht="15.75" customHeight="1">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ht="15.75" customHeight="1">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ht="15.75" customHeight="1">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ht="15.75" customHeight="1">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ht="15.75" customHeight="1">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ht="15.75" customHeight="1">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ht="15.75" customHeight="1">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ht="15.75" customHeight="1">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ht="15.75" customHeight="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ht="15.75" customHeight="1">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ht="15.75" customHeight="1">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ht="15.75" customHeight="1">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ht="15.75" customHeight="1">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ht="15.75" customHeight="1">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ht="15.75" customHeight="1">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ht="15.75" customHeight="1">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ht="15.75" customHeight="1">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ht="15.75" customHeight="1">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ht="15.75" customHeight="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ht="15.75" customHeight="1">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ht="15.75" customHeight="1">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ht="15.75" customHeight="1">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ht="15.75" customHeight="1">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ht="15.75" customHeight="1">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ht="15.75" customHeight="1">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ht="15.75" customHeight="1">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ht="15.75" customHeight="1">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ht="15.75" customHeight="1">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ht="15.75" customHeight="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ht="15.75" customHeight="1">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ht="15.75" customHeight="1">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ht="15.75" customHeight="1">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ht="15.75" customHeight="1">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ht="15.75" customHeight="1">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ht="15.75" customHeight="1">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ht="15.75" customHeight="1">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ht="15.75" customHeight="1">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ht="15.75" customHeight="1">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ht="15.75" customHeight="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ht="15.75" customHeight="1">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ht="15.75" customHeight="1">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ht="15.75" customHeight="1">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ht="15.75" customHeight="1">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ht="15.75" customHeight="1">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ht="15.75" customHeight="1">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ht="15.75" customHeight="1">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ht="15.75" customHeight="1">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ht="15.75" customHeight="1">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ht="15.75" customHeight="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ht="15.75" customHeight="1">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ht="15.75" customHeight="1">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ht="15.75" customHeight="1">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ht="15.75" customHeight="1">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ht="15.75" customHeight="1">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ht="15.75" customHeight="1">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ht="15.75" customHeight="1">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ht="15.75" customHeight="1">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ht="15.75" customHeight="1">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ht="15.75" customHeight="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ht="15.75" customHeight="1">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ht="15.75" customHeight="1">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ht="15.75" customHeight="1">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ht="15.75" customHeight="1">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ht="15.75" customHeight="1">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ht="15.75" customHeight="1">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ht="15.75" customHeight="1">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ht="15.75" customHeight="1">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ht="15.75" customHeight="1">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ht="15.75" customHeight="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ht="15.75" customHeight="1">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ht="15.75" customHeight="1">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ht="15.75" customHeight="1">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ht="15.75" customHeight="1">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ht="15.75" customHeight="1">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ht="15.75" customHeight="1">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ht="15.75" customHeight="1">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ht="15.75" customHeight="1">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ht="15.75" customHeight="1">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ht="15.75" customHeight="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ht="15.75" customHeight="1">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ht="15.75" customHeight="1">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ht="15.75" customHeight="1">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ht="15.75" customHeight="1">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ht="15.75" customHeight="1">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ht="15.75" customHeight="1">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ht="15.75" customHeight="1">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ht="15.75" customHeight="1">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ht="15.75" customHeight="1">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ht="15.75" customHeight="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ht="15.75" customHeight="1">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ht="15.75" customHeight="1">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ht="15.75" customHeight="1">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ht="15.75" customHeight="1">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ht="15.75" customHeight="1">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ht="15.75" customHeight="1">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ht="15.75" customHeight="1">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ht="15.75" customHeight="1">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ht="15.75" customHeight="1">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ht="15.75" customHeight="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ht="15.75" customHeight="1">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ht="15.75" customHeight="1">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ht="15.75" customHeight="1">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ht="15.75" customHeight="1">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ht="15.75" customHeight="1">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ht="15.75" customHeight="1">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ht="15.75" customHeight="1">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ht="15.75" customHeight="1">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ht="15.75" customHeight="1">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ht="15.75" customHeight="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ht="15.75" customHeight="1">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ht="15.75" customHeight="1">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ht="15.75" customHeight="1">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ht="15.75" customHeight="1">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ht="15.75" customHeight="1">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ht="15.75" customHeight="1">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ht="15.75" customHeight="1">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ht="15.75" customHeight="1">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ht="15.75" customHeight="1">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ht="15.75" customHeight="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ht="15.75" customHeight="1">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ht="15.75" customHeight="1">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ht="15.75" customHeight="1">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ht="15.75" customHeight="1">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ht="15.75" customHeight="1">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ht="15.75" customHeight="1">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ht="15.75" customHeight="1">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ht="15.75" customHeight="1">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ht="15.75" customHeight="1">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ht="15.75" customHeight="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ht="15.75" customHeight="1">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ht="15.75" customHeight="1">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ht="15.75" customHeight="1">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ht="15.75" customHeight="1">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ht="15.75" customHeight="1">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ht="15.75" customHeight="1">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ht="15.75" customHeight="1">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ht="15.75" customHeight="1">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ht="15.75" customHeight="1">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ht="15.75" customHeight="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ht="15.75" customHeight="1">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ht="15.75" customHeight="1">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ht="15.75" customHeight="1">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ht="15.75" customHeight="1">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ht="15.7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ht="15.75" customHeight="1">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ht="15.75" customHeight="1">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ht="15.75" customHeight="1">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ht="15.75" customHeight="1">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ht="15.75" customHeight="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ht="15.75" customHeight="1">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ht="15.75" customHeight="1">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ht="15.75" customHeight="1">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ht="15.75" customHeight="1">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ht="15.75" customHeight="1">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ht="15.75" customHeight="1">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ht="15.75" customHeight="1">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ht="15.75" customHeight="1">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ht="15.75" customHeight="1">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ht="15.75" customHeight="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ht="15.75" customHeight="1">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ht="15.75" customHeight="1">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ht="15.75" customHeight="1">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ht="15.75" customHeight="1">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ht="15.75" customHeight="1">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ht="15.75" customHeight="1">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ht="15.75" customHeight="1">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ht="15.75" customHeight="1">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ht="15.75" customHeight="1">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ht="15.75" customHeight="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ht="15.75" customHeight="1">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ht="15.75" customHeight="1">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ht="15.75" customHeight="1">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ht="15.75" customHeight="1">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ht="15.75" customHeight="1">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ht="15.75" customHeight="1">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ht="15.75" customHeight="1">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ht="15.75" customHeight="1">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ht="15.75" customHeight="1">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ht="15.75" customHeight="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ht="15.75" customHeight="1">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ht="15.75" customHeight="1">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ht="15.75" customHeight="1">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ht="15.75" customHeight="1">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ht="15.75" customHeight="1">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ht="15.75" customHeight="1">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ht="15.75" customHeight="1">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ht="15.75" customHeight="1">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ht="15.75" customHeight="1">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ht="15.75" customHeight="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ht="15.75" customHeight="1">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ht="15.75" customHeight="1">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ht="15.75" customHeight="1">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ht="15.75" customHeight="1">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ht="15.75" customHeight="1">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ht="15.75" customHeight="1">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ht="15.75" customHeight="1">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ht="15.75" customHeight="1">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ht="15.75" customHeight="1">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ht="15.75" customHeight="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ht="15.75" customHeight="1">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ht="15.75" customHeight="1">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ht="15.75" customHeight="1">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ht="15.75" customHeight="1">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ht="15.75" customHeight="1">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ht="15.75" customHeight="1">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ht="15.75" customHeight="1">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ht="15.75" customHeight="1">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ht="15.75" customHeight="1">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ht="15.75" customHeight="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ht="15.75" customHeight="1">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ht="15.75" customHeight="1">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ht="15.75" customHeight="1">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ht="15.75" customHeight="1">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ht="15.75" customHeight="1">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ht="15.75" customHeight="1">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ht="15.75" customHeight="1">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ht="15.75" customHeight="1">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ht="15.75" customHeight="1">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ht="15.75" customHeight="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ht="15.75" customHeight="1">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ht="15.75" customHeight="1">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ht="15.75" customHeight="1">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ht="15.75" customHeight="1">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ht="15.75" customHeight="1">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ht="15.75" customHeight="1">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ht="15.75" customHeight="1">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ht="15.75" customHeight="1">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ht="15.75" customHeight="1">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ht="15.75" customHeight="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ht="15.75" customHeight="1">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ht="15.75" customHeight="1">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ht="15.75" customHeight="1">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ht="15.75" customHeight="1">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ht="15.75" customHeight="1">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ht="15.75" customHeight="1">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ht="15.75" customHeight="1">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ht="15.75" customHeight="1">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ht="15.75" customHeight="1">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ht="15.75" customHeight="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ht="15.75" customHeight="1">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ht="15.75" customHeight="1">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ht="15.75" customHeight="1">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ht="15.75" customHeight="1">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ht="15.75" customHeight="1">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ht="15.75" customHeight="1">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ht="15.75" customHeight="1">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ht="15.75" customHeight="1">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ht="15.75" customHeight="1">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ht="15.75" customHeight="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ht="15.75" customHeight="1">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ht="15.75" customHeight="1">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ht="15.75" customHeight="1">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ht="15.75" customHeight="1">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ht="15.75" customHeight="1">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ht="15.75" customHeight="1">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ht="15.75" customHeight="1">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ht="15.75" customHeight="1">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ht="15.75" customHeight="1">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ht="15.75" customHeight="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ht="15.75" customHeight="1">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ht="15.75" customHeight="1">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ht="15.75" customHeight="1">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ht="15.75" customHeight="1">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ht="15.75" customHeight="1">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ht="15.75" customHeight="1">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ht="15.75" customHeight="1">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ht="15.75" customHeight="1">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ht="15.75" customHeight="1">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ht="15.75" customHeight="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ht="15.75" customHeight="1">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ht="15.75" customHeight="1">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ht="15.75" customHeight="1">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ht="15.75" customHeight="1">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ht="15.75" customHeight="1">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ht="15.75" customHeight="1">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ht="15.75" customHeight="1">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ht="15.75" customHeight="1">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ht="15.75" customHeight="1">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ht="15.75" customHeight="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ht="15.75" customHeight="1">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ht="15.75" customHeight="1">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ht="15.75" customHeight="1">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ht="15.75" customHeight="1">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ht="15.75" customHeight="1">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ht="15.75" customHeight="1">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ht="15.75" customHeight="1">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ht="15.75" customHeight="1">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ht="15.75" customHeight="1">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ht="15.75" customHeight="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ht="15.75" customHeight="1">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ht="15.75" customHeight="1">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ht="15.75" customHeight="1">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ht="15.75" customHeight="1">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ht="15.75" customHeight="1">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ht="15.75" customHeight="1">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ht="15.75" customHeight="1">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ht="15.75" customHeight="1">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ht="15.75" customHeight="1">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ht="15.75" customHeight="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ht="15.75" customHeight="1">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ht="15.75" customHeight="1">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ht="15.75" customHeight="1">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ht="15.75" customHeight="1">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ht="15.75" customHeight="1">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ht="15.75" customHeight="1">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ht="15.75" customHeight="1">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ht="15.75" customHeight="1">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ht="15.75" customHeight="1">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ht="15.75" customHeight="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ht="15.75" customHeight="1">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ht="15.75" customHeight="1">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ht="15.75" customHeight="1">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ht="15.75" customHeight="1">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ht="15.75" customHeight="1">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ht="15.75" customHeight="1">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ht="15.75" customHeight="1">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ht="15.75" customHeight="1">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ht="15.75" customHeight="1">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ht="15.75" customHeight="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ht="15.75" customHeight="1">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ht="15.75" customHeight="1">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ht="15.75" customHeight="1">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ht="15.75" customHeight="1">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ht="15.75" customHeight="1">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ht="15.75" customHeight="1">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ht="15.75" customHeight="1">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ht="15.75" customHeight="1">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ht="15.75" customHeight="1">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ht="15.75" customHeight="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ht="15.75" customHeight="1">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ht="15.75" customHeight="1">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ht="15.75" customHeight="1">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ht="15.75" customHeight="1">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ht="15.75" customHeight="1">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ht="15.75" customHeight="1">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ht="15.75" customHeight="1">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ht="15.75" customHeight="1">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ht="15.75" customHeight="1">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ht="15.75" customHeight="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ht="15.75" customHeight="1">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ht="15.75" customHeight="1">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ht="15.75" customHeight="1">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ht="15.75" customHeight="1">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ht="15.75" customHeight="1">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ht="15.75" customHeight="1">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ht="15.75" customHeight="1">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ht="15.75" customHeight="1">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ht="15.75" customHeight="1">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ht="15.75" customHeight="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ht="15.75" customHeight="1">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ht="15.75" customHeight="1">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ht="15.75" customHeight="1">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ht="15.75" customHeight="1">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ht="15.75" customHeight="1">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ht="15.75" customHeight="1">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ht="15.75" customHeight="1">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ht="15.75" customHeight="1">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ht="15.75" customHeight="1">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ht="15.75" customHeight="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ht="15.75" customHeight="1">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ht="15.75" customHeight="1">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ht="15.75" customHeight="1">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ht="15.75" customHeight="1">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ht="15.75" customHeight="1">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ht="15.75" customHeight="1">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ht="15.75" customHeight="1">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ht="15.75" customHeight="1">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ht="15.75" customHeight="1">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ht="15.75" customHeight="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ht="15.75" customHeight="1">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ht="15.75" customHeight="1">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ht="15.75" customHeight="1">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ht="15.75" customHeight="1">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ht="15.75" customHeight="1">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ht="15.75" customHeight="1">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ht="15.75" customHeight="1">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ht="15.75" customHeight="1">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ht="15.75" customHeight="1">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ht="15.75" customHeight="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ht="15.75" customHeight="1">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ht="15.75" customHeight="1">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ht="15.75" customHeight="1">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ht="15.75" customHeight="1">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ht="15.75" customHeight="1">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ht="15.75" customHeight="1">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ht="15.75" customHeight="1">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ht="15.75" customHeight="1">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ht="15.75" customHeight="1">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ht="15.75" customHeight="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ht="15.75" customHeight="1">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ht="15.75" customHeight="1">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ht="15.75" customHeight="1">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ht="15.75" customHeight="1">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ht="15.75" customHeight="1">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ht="15.75" customHeight="1">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ht="15.75" customHeight="1">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ht="15.75" customHeight="1">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ht="15.75" customHeight="1">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ht="15.75" customHeight="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ht="15.75" customHeight="1">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ht="15.75" customHeight="1">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ht="15.75" customHeight="1">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ht="15.75" customHeight="1">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ht="15.75" customHeight="1">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row r="997" ht="15.75" customHeight="1">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row>
    <row r="998" ht="15.75" customHeight="1">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row>
    <row r="999" ht="15.75" customHeight="1">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row>
    <row r="1000" ht="15.75" customHeight="1">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row>
    <row r="1001" ht="15.75" customHeight="1">
      <c r="A1001" s="21"/>
      <c r="B1001" s="21"/>
      <c r="C1001" s="21"/>
      <c r="D1001" s="21"/>
      <c r="E1001" s="21"/>
      <c r="F1001" s="21"/>
      <c r="G1001" s="21"/>
      <c r="H1001" s="21"/>
      <c r="I1001" s="21"/>
      <c r="J1001" s="21"/>
      <c r="K1001" s="21"/>
      <c r="L1001" s="21"/>
      <c r="M1001" s="21"/>
      <c r="N1001" s="21"/>
      <c r="O1001" s="21"/>
      <c r="P1001" s="21"/>
      <c r="Q1001" s="21"/>
      <c r="R1001" s="21"/>
      <c r="S1001" s="21"/>
      <c r="T1001" s="21"/>
      <c r="U1001" s="21"/>
      <c r="V1001" s="21"/>
      <c r="W1001" s="21"/>
      <c r="X1001" s="21"/>
      <c r="Y1001" s="21"/>
      <c r="Z1001" s="21"/>
    </row>
    <row r="1002" ht="15.75" customHeight="1">
      <c r="A1002" s="21"/>
      <c r="B1002" s="21"/>
      <c r="C1002" s="21"/>
      <c r="D1002" s="21"/>
      <c r="E1002" s="21"/>
      <c r="F1002" s="21"/>
      <c r="G1002" s="21"/>
      <c r="H1002" s="21"/>
      <c r="I1002" s="21"/>
      <c r="J1002" s="21"/>
      <c r="K1002" s="21"/>
      <c r="L1002" s="21"/>
      <c r="M1002" s="21"/>
      <c r="N1002" s="21"/>
      <c r="O1002" s="21"/>
      <c r="P1002" s="21"/>
      <c r="Q1002" s="21"/>
      <c r="R1002" s="21"/>
      <c r="S1002" s="21"/>
      <c r="T1002" s="21"/>
      <c r="U1002" s="21"/>
      <c r="V1002" s="21"/>
      <c r="W1002" s="21"/>
      <c r="X1002" s="21"/>
      <c r="Y1002" s="21"/>
      <c r="Z1002" s="21"/>
    </row>
    <row r="1003" ht="15.75" customHeight="1">
      <c r="A1003" s="21"/>
      <c r="B1003" s="21"/>
      <c r="C1003" s="21"/>
      <c r="D1003" s="21"/>
      <c r="E1003" s="21"/>
      <c r="F1003" s="21"/>
      <c r="G1003" s="21"/>
      <c r="H1003" s="21"/>
      <c r="I1003" s="21"/>
      <c r="J1003" s="21"/>
      <c r="K1003" s="21"/>
      <c r="L1003" s="21"/>
      <c r="M1003" s="21"/>
      <c r="N1003" s="21"/>
      <c r="O1003" s="21"/>
      <c r="P1003" s="21"/>
      <c r="Q1003" s="21"/>
      <c r="R1003" s="21"/>
      <c r="S1003" s="21"/>
      <c r="T1003" s="21"/>
      <c r="U1003" s="21"/>
      <c r="V1003" s="21"/>
      <c r="W1003" s="21"/>
      <c r="X1003" s="21"/>
      <c r="Y1003" s="21"/>
      <c r="Z1003" s="21"/>
    </row>
  </sheetData>
  <mergeCells count="11">
    <mergeCell ref="A3:A7"/>
    <mergeCell ref="A8:A12"/>
    <mergeCell ref="A13:A16"/>
    <mergeCell ref="A17:A21"/>
    <mergeCell ref="A1:A2"/>
    <mergeCell ref="B1:B2"/>
    <mergeCell ref="C1:C2"/>
    <mergeCell ref="D1:D2"/>
    <mergeCell ref="E1:E2"/>
    <mergeCell ref="F1:F2"/>
    <mergeCell ref="G1:R1"/>
  </mergeCells>
  <dataValidations>
    <dataValidation type="list" allowBlank="1" showErrorMessage="1" sqref="D3:D21">
      <formula1>"Pendiente,En proceso,Finalizado,."</formula1>
    </dataValidation>
    <dataValidation type="list" allowBlank="1" showErrorMessage="1" sqref="C3:C21">
      <formula1>"Mateo,Alfredo,Miguel,."</formula1>
    </dataValidation>
  </dataValidations>
  <hyperlinks>
    <hyperlink r:id="rId1" ref="B32"/>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86"/>
    <col customWidth="1" min="2" max="2" width="7.71"/>
    <col customWidth="1" min="3" max="3" width="32.14"/>
    <col customWidth="1" min="4" max="6" width="20.71"/>
    <col customWidth="1" min="7" max="7" width="13.57"/>
    <col customWidth="1" min="8" max="8" width="12.29"/>
    <col customWidth="1" min="9" max="9" width="60.71"/>
    <col customWidth="1" min="10" max="26" width="11.57"/>
  </cols>
  <sheetData>
    <row r="1">
      <c r="A1" s="50" t="s">
        <v>35</v>
      </c>
      <c r="B1" s="50" t="s">
        <v>0</v>
      </c>
      <c r="C1" s="50" t="s">
        <v>36</v>
      </c>
      <c r="D1" s="51" t="s">
        <v>37</v>
      </c>
      <c r="E1" s="3"/>
      <c r="F1" s="4"/>
      <c r="G1" s="50" t="s">
        <v>38</v>
      </c>
      <c r="H1" s="50" t="s">
        <v>39</v>
      </c>
      <c r="I1" s="50" t="s">
        <v>40</v>
      </c>
    </row>
    <row r="2">
      <c r="A2" s="5"/>
      <c r="B2" s="5"/>
      <c r="C2" s="5"/>
      <c r="D2" s="52" t="s">
        <v>41</v>
      </c>
      <c r="E2" s="52" t="s">
        <v>42</v>
      </c>
      <c r="F2" s="52" t="s">
        <v>43</v>
      </c>
      <c r="G2" s="5"/>
      <c r="H2" s="5"/>
      <c r="I2" s="5"/>
    </row>
    <row r="3">
      <c r="A3" s="19" t="s">
        <v>44</v>
      </c>
      <c r="B3" s="19" t="s">
        <v>45</v>
      </c>
      <c r="C3" s="53" t="s">
        <v>46</v>
      </c>
      <c r="D3" s="54" t="s">
        <v>47</v>
      </c>
      <c r="E3" s="3"/>
      <c r="F3" s="4"/>
      <c r="G3" s="23" t="s">
        <v>48</v>
      </c>
      <c r="H3" s="19"/>
      <c r="I3" s="11" t="s">
        <v>49</v>
      </c>
      <c r="J3" s="55"/>
      <c r="K3" s="56"/>
      <c r="L3" s="56"/>
      <c r="M3" s="56"/>
      <c r="N3" s="56"/>
      <c r="O3" s="56"/>
      <c r="P3" s="56"/>
      <c r="Q3" s="56"/>
      <c r="R3" s="56"/>
      <c r="S3" s="56"/>
      <c r="T3" s="56"/>
      <c r="U3" s="56"/>
      <c r="V3" s="56"/>
      <c r="W3" s="56"/>
      <c r="X3" s="56"/>
      <c r="Y3" s="56"/>
      <c r="Z3" s="56"/>
    </row>
    <row r="4">
      <c r="A4" s="57" t="s">
        <v>50</v>
      </c>
      <c r="B4" s="19" t="s">
        <v>51</v>
      </c>
      <c r="C4" s="30" t="s">
        <v>8</v>
      </c>
      <c r="D4" s="58" t="s">
        <v>52</v>
      </c>
      <c r="E4" s="3"/>
      <c r="F4" s="4"/>
      <c r="G4" s="57" t="s">
        <v>53</v>
      </c>
      <c r="H4" s="18"/>
      <c r="I4" s="30" t="s">
        <v>54</v>
      </c>
      <c r="J4" s="59"/>
      <c r="K4" s="59"/>
      <c r="L4" s="59"/>
      <c r="M4" s="59"/>
      <c r="N4" s="59"/>
      <c r="O4" s="59"/>
      <c r="P4" s="59"/>
      <c r="Q4" s="59"/>
      <c r="R4" s="59"/>
      <c r="S4" s="59"/>
      <c r="T4" s="59"/>
      <c r="U4" s="59"/>
      <c r="V4" s="59"/>
      <c r="W4" s="59"/>
      <c r="X4" s="59"/>
      <c r="Y4" s="59"/>
      <c r="Z4" s="59"/>
    </row>
    <row r="5">
      <c r="A5" s="23" t="s">
        <v>55</v>
      </c>
      <c r="B5" s="19" t="s">
        <v>56</v>
      </c>
      <c r="C5" s="60" t="s">
        <v>57</v>
      </c>
      <c r="D5" s="61" t="s">
        <v>58</v>
      </c>
      <c r="E5" s="3"/>
      <c r="F5" s="4"/>
      <c r="G5" s="23" t="s">
        <v>59</v>
      </c>
      <c r="H5" s="19"/>
      <c r="I5" s="11" t="s">
        <v>60</v>
      </c>
      <c r="J5" s="62"/>
      <c r="K5" s="62"/>
      <c r="L5" s="62"/>
      <c r="M5" s="62"/>
      <c r="N5" s="62"/>
      <c r="O5" s="62"/>
      <c r="P5" s="62"/>
      <c r="Q5" s="62"/>
      <c r="R5" s="62"/>
      <c r="S5" s="62"/>
      <c r="T5" s="62"/>
      <c r="U5" s="62"/>
      <c r="V5" s="62"/>
      <c r="W5" s="62"/>
      <c r="X5" s="62"/>
      <c r="Y5" s="62"/>
      <c r="Z5" s="62"/>
    </row>
    <row r="6">
      <c r="A6" s="57" t="s">
        <v>61</v>
      </c>
      <c r="B6" s="19" t="s">
        <v>62</v>
      </c>
      <c r="C6" s="30" t="s">
        <v>63</v>
      </c>
      <c r="D6" s="58" t="s">
        <v>64</v>
      </c>
      <c r="E6" s="3"/>
      <c r="F6" s="4"/>
      <c r="G6" s="57" t="s">
        <v>65</v>
      </c>
      <c r="H6" s="18"/>
      <c r="I6" s="30" t="s">
        <v>66</v>
      </c>
      <c r="J6" s="62"/>
      <c r="K6" s="62"/>
      <c r="L6" s="62"/>
      <c r="M6" s="62"/>
      <c r="N6" s="62"/>
      <c r="O6" s="62"/>
      <c r="P6" s="62"/>
      <c r="Q6" s="62"/>
      <c r="R6" s="62"/>
      <c r="S6" s="62"/>
      <c r="T6" s="62"/>
      <c r="U6" s="62"/>
      <c r="V6" s="62"/>
      <c r="W6" s="62"/>
      <c r="X6" s="62"/>
      <c r="Y6" s="62"/>
      <c r="Z6" s="62"/>
    </row>
    <row r="7" ht="36.0" customHeight="1">
      <c r="A7" s="63"/>
      <c r="B7" s="63"/>
      <c r="C7" s="56"/>
      <c r="D7" s="62"/>
      <c r="G7" s="63"/>
      <c r="H7" s="63"/>
      <c r="I7" s="62"/>
      <c r="J7" s="62"/>
      <c r="K7" s="62"/>
      <c r="L7" s="62"/>
      <c r="M7" s="62"/>
      <c r="N7" s="62"/>
      <c r="O7" s="62"/>
      <c r="P7" s="62"/>
      <c r="Q7" s="62"/>
      <c r="R7" s="62"/>
      <c r="S7" s="62"/>
      <c r="T7" s="62"/>
      <c r="U7" s="62"/>
      <c r="V7" s="62"/>
      <c r="W7" s="62"/>
      <c r="X7" s="62"/>
      <c r="Y7" s="62"/>
      <c r="Z7" s="62"/>
    </row>
    <row r="8">
      <c r="A8" s="63"/>
      <c r="B8" s="63"/>
      <c r="C8" s="62"/>
      <c r="D8" s="62"/>
      <c r="G8" s="63"/>
      <c r="H8" s="63"/>
      <c r="I8" s="62"/>
      <c r="J8" s="62"/>
      <c r="K8" s="62"/>
      <c r="L8" s="62"/>
      <c r="M8" s="62"/>
      <c r="N8" s="62"/>
      <c r="O8" s="62"/>
      <c r="P8" s="62"/>
      <c r="Q8" s="62"/>
      <c r="R8" s="62"/>
      <c r="S8" s="62"/>
      <c r="T8" s="62"/>
      <c r="U8" s="62"/>
      <c r="V8" s="62"/>
      <c r="W8" s="62"/>
      <c r="X8" s="62"/>
      <c r="Y8" s="62"/>
      <c r="Z8" s="62"/>
    </row>
    <row r="9">
      <c r="A9" s="63"/>
      <c r="B9" s="63"/>
      <c r="C9" s="56"/>
      <c r="D9" s="62"/>
      <c r="G9" s="63"/>
      <c r="H9" s="63"/>
      <c r="I9" s="62"/>
      <c r="J9" s="62"/>
      <c r="K9" s="62"/>
      <c r="L9" s="62"/>
      <c r="M9" s="62"/>
      <c r="N9" s="62"/>
      <c r="O9" s="62"/>
      <c r="P9" s="62"/>
      <c r="Q9" s="62"/>
      <c r="R9" s="62"/>
      <c r="S9" s="62"/>
      <c r="T9" s="62"/>
      <c r="U9" s="62"/>
      <c r="V9" s="62"/>
      <c r="W9" s="62"/>
      <c r="X9" s="62"/>
      <c r="Y9" s="62"/>
      <c r="Z9" s="62"/>
    </row>
    <row r="10">
      <c r="A10" s="63"/>
      <c r="B10" s="63"/>
      <c r="C10" s="62"/>
      <c r="D10" s="62"/>
      <c r="G10" s="63"/>
      <c r="H10" s="63"/>
      <c r="I10" s="62"/>
      <c r="J10" s="62"/>
      <c r="K10" s="62"/>
      <c r="L10" s="62"/>
      <c r="M10" s="62"/>
      <c r="N10" s="62"/>
      <c r="O10" s="62"/>
      <c r="P10" s="62"/>
      <c r="Q10" s="62"/>
      <c r="R10" s="62"/>
      <c r="S10" s="62"/>
      <c r="T10" s="62"/>
      <c r="U10" s="62"/>
      <c r="V10" s="62"/>
      <c r="W10" s="62"/>
      <c r="X10" s="62"/>
      <c r="Y10" s="62"/>
      <c r="Z10" s="62"/>
    </row>
    <row r="11">
      <c r="A11" s="63"/>
      <c r="B11" s="63"/>
      <c r="C11" s="56"/>
      <c r="D11" s="62"/>
      <c r="G11" s="63"/>
      <c r="H11" s="63"/>
      <c r="I11" s="62"/>
      <c r="J11" s="62"/>
      <c r="K11" s="62"/>
      <c r="L11" s="62"/>
      <c r="M11" s="62"/>
      <c r="N11" s="62"/>
      <c r="O11" s="62"/>
      <c r="P11" s="62"/>
      <c r="Q11" s="62"/>
      <c r="R11" s="62"/>
      <c r="S11" s="62"/>
      <c r="T11" s="62"/>
      <c r="U11" s="62"/>
      <c r="V11" s="62"/>
      <c r="W11" s="62"/>
      <c r="X11" s="62"/>
      <c r="Y11" s="62"/>
      <c r="Z11" s="62"/>
    </row>
    <row r="12">
      <c r="A12" s="63"/>
      <c r="B12" s="63"/>
      <c r="C12" s="62"/>
      <c r="D12" s="62"/>
      <c r="G12" s="63"/>
      <c r="H12" s="63"/>
      <c r="I12" s="62"/>
      <c r="J12" s="62"/>
      <c r="K12" s="62"/>
      <c r="L12" s="62"/>
      <c r="M12" s="62"/>
      <c r="N12" s="62"/>
      <c r="O12" s="62"/>
      <c r="P12" s="62"/>
      <c r="Q12" s="62"/>
      <c r="R12" s="62"/>
      <c r="S12" s="62"/>
      <c r="T12" s="62"/>
      <c r="U12" s="62"/>
      <c r="V12" s="62"/>
      <c r="W12" s="62"/>
      <c r="X12" s="62"/>
      <c r="Y12" s="62"/>
      <c r="Z12" s="62"/>
    </row>
    <row r="13">
      <c r="A13" s="63"/>
      <c r="B13" s="63"/>
      <c r="C13" s="56"/>
      <c r="D13" s="62"/>
      <c r="G13" s="63"/>
      <c r="H13" s="63"/>
      <c r="I13" s="62"/>
      <c r="J13" s="62"/>
      <c r="K13" s="62"/>
      <c r="L13" s="62"/>
      <c r="M13" s="62"/>
      <c r="N13" s="62"/>
      <c r="O13" s="62"/>
      <c r="P13" s="62"/>
      <c r="Q13" s="62"/>
      <c r="R13" s="62"/>
      <c r="S13" s="62"/>
      <c r="T13" s="62"/>
      <c r="U13" s="62"/>
      <c r="V13" s="62"/>
      <c r="W13" s="62"/>
      <c r="X13" s="62"/>
      <c r="Y13" s="62"/>
      <c r="Z13" s="62"/>
    </row>
    <row r="14">
      <c r="A14" s="63"/>
      <c r="B14" s="63"/>
      <c r="C14" s="62"/>
      <c r="D14" s="62"/>
      <c r="G14" s="63"/>
      <c r="H14" s="63"/>
      <c r="I14" s="62"/>
      <c r="J14" s="62"/>
      <c r="K14" s="62"/>
      <c r="L14" s="62"/>
      <c r="M14" s="62"/>
      <c r="N14" s="62"/>
      <c r="O14" s="62"/>
      <c r="P14" s="62"/>
      <c r="Q14" s="62"/>
      <c r="R14" s="62"/>
      <c r="S14" s="62"/>
      <c r="T14" s="62"/>
      <c r="U14" s="62"/>
      <c r="V14" s="62"/>
      <c r="W14" s="62"/>
      <c r="X14" s="62"/>
      <c r="Y14" s="62"/>
      <c r="Z14" s="62"/>
    </row>
    <row r="15">
      <c r="D15" s="25"/>
      <c r="E15" s="25"/>
      <c r="F15" s="25"/>
      <c r="G15" s="25"/>
      <c r="H15" s="2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A1:A2"/>
    <mergeCell ref="B1:B2"/>
    <mergeCell ref="C1:C2"/>
    <mergeCell ref="D1:F1"/>
    <mergeCell ref="G1:G2"/>
    <mergeCell ref="H1:H2"/>
    <mergeCell ref="I1:I2"/>
    <mergeCell ref="D10:F10"/>
    <mergeCell ref="D11:F11"/>
    <mergeCell ref="D12:F12"/>
    <mergeCell ref="D13:F13"/>
    <mergeCell ref="D14:F14"/>
    <mergeCell ref="D3:F3"/>
    <mergeCell ref="D4:F4"/>
    <mergeCell ref="D5:F5"/>
    <mergeCell ref="D6:F6"/>
    <mergeCell ref="D7:F7"/>
    <mergeCell ref="D8:F8"/>
    <mergeCell ref="D9:F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29"/>
    <col customWidth="1" min="2" max="2" width="33.86"/>
    <col customWidth="1" min="3" max="4" width="50.71"/>
    <col customWidth="1" min="5" max="26" width="9.14"/>
  </cols>
  <sheetData>
    <row r="1">
      <c r="A1" s="6" t="s">
        <v>35</v>
      </c>
      <c r="B1" s="6" t="s">
        <v>36</v>
      </c>
      <c r="C1" s="6" t="s">
        <v>37</v>
      </c>
      <c r="D1" s="6" t="s">
        <v>67</v>
      </c>
      <c r="E1" s="64"/>
      <c r="F1" s="64"/>
      <c r="G1" s="64"/>
      <c r="H1" s="64"/>
      <c r="I1" s="64"/>
      <c r="J1" s="64"/>
      <c r="K1" s="64"/>
      <c r="L1" s="64"/>
      <c r="M1" s="64"/>
      <c r="N1" s="64"/>
      <c r="O1" s="64"/>
      <c r="P1" s="64"/>
      <c r="Q1" s="64"/>
      <c r="R1" s="64"/>
      <c r="S1" s="64"/>
      <c r="T1" s="64"/>
      <c r="U1" s="64"/>
      <c r="V1" s="64"/>
      <c r="W1" s="64"/>
      <c r="X1" s="64"/>
      <c r="Y1" s="64"/>
      <c r="Z1" s="64"/>
    </row>
    <row r="2">
      <c r="A2" s="23" t="s">
        <v>44</v>
      </c>
      <c r="B2" s="65" t="s">
        <v>68</v>
      </c>
      <c r="C2" s="65" t="s">
        <v>69</v>
      </c>
      <c r="D2" s="23" t="s">
        <v>70</v>
      </c>
      <c r="E2" s="64"/>
      <c r="F2" s="64"/>
      <c r="G2" s="64"/>
      <c r="H2" s="64"/>
      <c r="I2" s="64"/>
      <c r="J2" s="64"/>
      <c r="K2" s="64"/>
      <c r="L2" s="64"/>
      <c r="M2" s="64"/>
      <c r="N2" s="64"/>
      <c r="O2" s="64"/>
      <c r="P2" s="64"/>
      <c r="Q2" s="64"/>
      <c r="R2" s="64"/>
      <c r="S2" s="64"/>
      <c r="T2" s="64"/>
      <c r="U2" s="64"/>
      <c r="V2" s="64"/>
      <c r="W2" s="64"/>
      <c r="X2" s="64"/>
      <c r="Y2" s="64"/>
      <c r="Z2" s="64"/>
    </row>
    <row r="3">
      <c r="A3" s="23" t="s">
        <v>50</v>
      </c>
      <c r="B3" s="66" t="s">
        <v>71</v>
      </c>
      <c r="C3" s="66" t="s">
        <v>72</v>
      </c>
      <c r="D3" s="57" t="s">
        <v>73</v>
      </c>
      <c r="E3" s="64"/>
      <c r="F3" s="64"/>
      <c r="G3" s="64"/>
      <c r="H3" s="64"/>
      <c r="I3" s="64"/>
      <c r="J3" s="64"/>
      <c r="K3" s="64"/>
      <c r="L3" s="64"/>
      <c r="M3" s="64"/>
      <c r="N3" s="64"/>
      <c r="O3" s="64"/>
      <c r="P3" s="64"/>
      <c r="Q3" s="64"/>
      <c r="R3" s="64"/>
      <c r="S3" s="64"/>
      <c r="T3" s="64"/>
      <c r="U3" s="64"/>
      <c r="V3" s="64"/>
      <c r="W3" s="64"/>
      <c r="X3" s="64"/>
      <c r="Y3" s="64"/>
      <c r="Z3" s="64"/>
    </row>
    <row r="4">
      <c r="A4" s="23" t="s">
        <v>55</v>
      </c>
      <c r="B4" s="23" t="s">
        <v>74</v>
      </c>
      <c r="C4" s="23" t="s">
        <v>75</v>
      </c>
      <c r="D4" s="23" t="s">
        <v>76</v>
      </c>
      <c r="E4" s="64"/>
      <c r="F4" s="64"/>
      <c r="G4" s="64"/>
      <c r="H4" s="64"/>
      <c r="I4" s="64"/>
      <c r="J4" s="64"/>
      <c r="K4" s="64"/>
      <c r="L4" s="64"/>
      <c r="M4" s="64"/>
      <c r="N4" s="64"/>
      <c r="O4" s="64"/>
      <c r="P4" s="64"/>
      <c r="Q4" s="64"/>
      <c r="R4" s="64"/>
      <c r="S4" s="64"/>
      <c r="T4" s="64"/>
      <c r="U4" s="64"/>
      <c r="V4" s="64"/>
      <c r="W4" s="64"/>
      <c r="X4" s="64"/>
      <c r="Y4" s="64"/>
      <c r="Z4" s="64"/>
    </row>
    <row r="5">
      <c r="A5" s="23" t="s">
        <v>77</v>
      </c>
      <c r="B5" s="67" t="s">
        <v>78</v>
      </c>
      <c r="C5" s="57" t="s">
        <v>79</v>
      </c>
      <c r="D5" s="57" t="s">
        <v>80</v>
      </c>
      <c r="E5" s="64"/>
      <c r="F5" s="64"/>
      <c r="G5" s="64"/>
      <c r="H5" s="64"/>
      <c r="I5" s="64"/>
      <c r="J5" s="64"/>
      <c r="K5" s="64"/>
      <c r="L5" s="64"/>
      <c r="M5" s="64"/>
      <c r="N5" s="64"/>
      <c r="O5" s="64"/>
      <c r="P5" s="64"/>
      <c r="Q5" s="64"/>
      <c r="R5" s="64"/>
      <c r="S5" s="64"/>
      <c r="T5" s="64"/>
      <c r="U5" s="64"/>
      <c r="V5" s="64"/>
      <c r="W5" s="64"/>
      <c r="X5" s="64"/>
      <c r="Y5" s="64"/>
      <c r="Z5" s="64"/>
    </row>
    <row r="6">
      <c r="A6" s="23" t="s">
        <v>61</v>
      </c>
      <c r="B6" s="65" t="s">
        <v>81</v>
      </c>
      <c r="C6" s="23" t="s">
        <v>82</v>
      </c>
      <c r="D6" s="23" t="s">
        <v>83</v>
      </c>
      <c r="E6" s="64"/>
      <c r="F6" s="64"/>
      <c r="G6" s="64"/>
      <c r="H6" s="64"/>
      <c r="I6" s="64"/>
      <c r="J6" s="64"/>
      <c r="K6" s="64"/>
      <c r="L6" s="64"/>
      <c r="M6" s="64"/>
      <c r="N6" s="64"/>
      <c r="O6" s="64"/>
      <c r="P6" s="64"/>
      <c r="Q6" s="64"/>
      <c r="R6" s="64"/>
      <c r="S6" s="64"/>
      <c r="T6" s="64"/>
      <c r="U6" s="64"/>
      <c r="V6" s="64"/>
      <c r="W6" s="64"/>
      <c r="X6" s="64"/>
      <c r="Y6" s="64"/>
      <c r="Z6" s="64"/>
    </row>
    <row r="7">
      <c r="A7" s="23" t="s">
        <v>84</v>
      </c>
      <c r="B7" s="57"/>
      <c r="C7" s="57"/>
      <c r="D7" s="57"/>
      <c r="E7" s="64"/>
      <c r="F7" s="64"/>
      <c r="G7" s="64"/>
      <c r="H7" s="64"/>
      <c r="I7" s="64"/>
      <c r="J7" s="64"/>
      <c r="K7" s="64"/>
      <c r="L7" s="64"/>
      <c r="M7" s="64"/>
      <c r="N7" s="64"/>
      <c r="O7" s="64"/>
      <c r="P7" s="64"/>
      <c r="Q7" s="64"/>
      <c r="R7" s="64"/>
      <c r="S7" s="64"/>
      <c r="T7" s="64"/>
      <c r="U7" s="64"/>
      <c r="V7" s="64"/>
      <c r="W7" s="64"/>
      <c r="X7" s="64"/>
      <c r="Y7" s="64"/>
      <c r="Z7" s="64"/>
    </row>
    <row r="8">
      <c r="A8" s="23" t="s">
        <v>85</v>
      </c>
      <c r="B8" s="23"/>
      <c r="C8" s="23"/>
      <c r="D8" s="23"/>
      <c r="E8" s="64"/>
      <c r="F8" s="64"/>
      <c r="G8" s="64"/>
      <c r="H8" s="64"/>
      <c r="I8" s="64"/>
      <c r="J8" s="64"/>
      <c r="K8" s="64"/>
      <c r="L8" s="64"/>
      <c r="M8" s="64"/>
      <c r="N8" s="64"/>
      <c r="O8" s="64"/>
      <c r="P8" s="64"/>
      <c r="Q8" s="64"/>
      <c r="R8" s="64"/>
      <c r="S8" s="64"/>
      <c r="T8" s="64"/>
      <c r="U8" s="64"/>
      <c r="V8" s="64"/>
      <c r="W8" s="64"/>
      <c r="X8" s="64"/>
      <c r="Y8" s="64"/>
      <c r="Z8" s="64"/>
    </row>
    <row r="9">
      <c r="A9" s="23" t="s">
        <v>86</v>
      </c>
      <c r="B9" s="18"/>
      <c r="C9" s="18"/>
      <c r="D9" s="18"/>
      <c r="E9" s="64"/>
      <c r="F9" s="64"/>
      <c r="G9" s="64"/>
      <c r="H9" s="64"/>
      <c r="I9" s="64"/>
      <c r="J9" s="64"/>
      <c r="K9" s="64"/>
      <c r="L9" s="64"/>
      <c r="M9" s="64"/>
      <c r="N9" s="64"/>
      <c r="O9" s="64"/>
      <c r="P9" s="64"/>
      <c r="Q9" s="64"/>
      <c r="R9" s="64"/>
      <c r="S9" s="64"/>
      <c r="T9" s="64"/>
      <c r="U9" s="64"/>
      <c r="V9" s="64"/>
      <c r="W9" s="64"/>
      <c r="X9" s="64"/>
      <c r="Y9" s="64"/>
      <c r="Z9" s="64"/>
    </row>
    <row r="10">
      <c r="A10" s="23" t="s">
        <v>87</v>
      </c>
      <c r="B10" s="19"/>
      <c r="C10" s="19"/>
      <c r="D10" s="19"/>
      <c r="E10" s="64"/>
      <c r="F10" s="64"/>
      <c r="G10" s="64"/>
      <c r="H10" s="64"/>
      <c r="I10" s="64"/>
      <c r="J10" s="64"/>
      <c r="K10" s="64"/>
      <c r="L10" s="64"/>
      <c r="M10" s="64"/>
      <c r="N10" s="64"/>
      <c r="O10" s="64"/>
      <c r="P10" s="64"/>
      <c r="Q10" s="64"/>
      <c r="R10" s="64"/>
      <c r="S10" s="64"/>
      <c r="T10" s="64"/>
      <c r="U10" s="64"/>
      <c r="V10" s="64"/>
      <c r="W10" s="64"/>
      <c r="X10" s="64"/>
      <c r="Y10" s="64"/>
      <c r="Z10" s="64"/>
    </row>
    <row r="11">
      <c r="A11" s="23" t="s">
        <v>88</v>
      </c>
      <c r="B11" s="18"/>
      <c r="C11" s="18"/>
      <c r="D11" s="18"/>
      <c r="E11" s="64"/>
      <c r="F11" s="64"/>
      <c r="G11" s="64"/>
      <c r="H11" s="64"/>
      <c r="I11" s="64"/>
      <c r="J11" s="64"/>
      <c r="K11" s="64"/>
      <c r="L11" s="64"/>
      <c r="M11" s="64"/>
      <c r="N11" s="64"/>
      <c r="O11" s="64"/>
      <c r="P11" s="64"/>
      <c r="Q11" s="64"/>
      <c r="R11" s="64"/>
      <c r="S11" s="64"/>
      <c r="T11" s="64"/>
      <c r="U11" s="64"/>
      <c r="V11" s="64"/>
      <c r="W11" s="64"/>
      <c r="X11" s="64"/>
      <c r="Y11" s="64"/>
      <c r="Z11" s="64"/>
    </row>
    <row r="12">
      <c r="A12" s="23" t="s">
        <v>89</v>
      </c>
      <c r="B12" s="19"/>
      <c r="C12" s="19"/>
      <c r="D12" s="19"/>
      <c r="E12" s="64"/>
      <c r="F12" s="64"/>
      <c r="G12" s="64"/>
      <c r="H12" s="64"/>
      <c r="I12" s="64"/>
      <c r="J12" s="64"/>
      <c r="K12" s="64"/>
      <c r="L12" s="64"/>
      <c r="M12" s="64"/>
      <c r="N12" s="64"/>
      <c r="O12" s="64"/>
      <c r="P12" s="64"/>
      <c r="Q12" s="64"/>
      <c r="R12" s="64"/>
      <c r="S12" s="64"/>
      <c r="T12" s="64"/>
      <c r="U12" s="64"/>
      <c r="V12" s="64"/>
      <c r="W12" s="64"/>
      <c r="X12" s="64"/>
      <c r="Y12" s="64"/>
      <c r="Z12" s="64"/>
    </row>
    <row r="13">
      <c r="A13" s="64"/>
      <c r="B13" s="64"/>
      <c r="C13" s="64"/>
      <c r="D13" s="64"/>
      <c r="E13" s="64"/>
      <c r="F13" s="64"/>
      <c r="G13" s="64"/>
      <c r="H13" s="64"/>
      <c r="I13" s="64"/>
      <c r="J13" s="64"/>
      <c r="K13" s="64"/>
      <c r="L13" s="64"/>
      <c r="M13" s="64"/>
      <c r="N13" s="64"/>
      <c r="O13" s="64"/>
      <c r="P13" s="64"/>
      <c r="Q13" s="64"/>
      <c r="R13" s="64"/>
      <c r="S13" s="64"/>
      <c r="T13" s="64"/>
      <c r="U13" s="64"/>
      <c r="V13" s="64"/>
      <c r="W13" s="64"/>
      <c r="X13" s="64"/>
      <c r="Y13" s="64"/>
      <c r="Z13" s="64"/>
    </row>
    <row r="14">
      <c r="A14" s="64"/>
      <c r="B14" s="64"/>
      <c r="C14" s="64"/>
      <c r="D14" s="64"/>
      <c r="E14" s="64"/>
      <c r="F14" s="64"/>
      <c r="G14" s="64"/>
      <c r="H14" s="64"/>
      <c r="I14" s="64"/>
      <c r="J14" s="64"/>
      <c r="K14" s="64"/>
      <c r="L14" s="64"/>
      <c r="M14" s="64"/>
      <c r="N14" s="64"/>
      <c r="O14" s="64"/>
      <c r="P14" s="64"/>
      <c r="Q14" s="64"/>
      <c r="R14" s="64"/>
      <c r="S14" s="64"/>
      <c r="T14" s="64"/>
      <c r="U14" s="64"/>
      <c r="V14" s="64"/>
      <c r="W14" s="64"/>
      <c r="X14" s="64"/>
      <c r="Y14" s="64"/>
      <c r="Z14" s="64"/>
    </row>
    <row r="15">
      <c r="A15" s="64"/>
      <c r="B15" s="64"/>
      <c r="C15" s="64"/>
      <c r="D15" s="64"/>
      <c r="E15" s="64"/>
      <c r="F15" s="64"/>
      <c r="G15" s="64"/>
      <c r="H15" s="64"/>
      <c r="I15" s="64"/>
      <c r="J15" s="64"/>
      <c r="K15" s="64"/>
      <c r="L15" s="64"/>
      <c r="M15" s="64"/>
      <c r="N15" s="64"/>
      <c r="O15" s="64"/>
      <c r="P15" s="64"/>
      <c r="Q15" s="64"/>
      <c r="R15" s="64"/>
      <c r="S15" s="64"/>
      <c r="T15" s="64"/>
      <c r="U15" s="64"/>
      <c r="V15" s="64"/>
      <c r="W15" s="64"/>
      <c r="X15" s="64"/>
      <c r="Y15" s="64"/>
      <c r="Z15" s="64"/>
    </row>
    <row r="16">
      <c r="A16" s="64"/>
      <c r="B16" s="64"/>
      <c r="C16" s="64"/>
      <c r="D16" s="64"/>
      <c r="E16" s="64"/>
      <c r="F16" s="64"/>
      <c r="G16" s="64"/>
      <c r="H16" s="64"/>
      <c r="I16" s="64"/>
      <c r="J16" s="64"/>
      <c r="K16" s="64"/>
      <c r="L16" s="64"/>
      <c r="M16" s="64"/>
      <c r="N16" s="64"/>
      <c r="O16" s="64"/>
      <c r="P16" s="64"/>
      <c r="Q16" s="64"/>
      <c r="R16" s="64"/>
      <c r="S16" s="64"/>
      <c r="T16" s="64"/>
      <c r="U16" s="64"/>
      <c r="V16" s="64"/>
      <c r="W16" s="64"/>
      <c r="X16" s="64"/>
      <c r="Y16" s="64"/>
      <c r="Z16" s="64"/>
    </row>
    <row r="17">
      <c r="A17" s="64"/>
      <c r="B17" s="64"/>
      <c r="C17" s="64"/>
      <c r="D17" s="64"/>
      <c r="E17" s="64"/>
      <c r="F17" s="64"/>
      <c r="G17" s="64"/>
      <c r="H17" s="64"/>
      <c r="I17" s="64"/>
      <c r="J17" s="64"/>
      <c r="K17" s="64"/>
      <c r="L17" s="64"/>
      <c r="M17" s="64"/>
      <c r="N17" s="64"/>
      <c r="O17" s="64"/>
      <c r="P17" s="64"/>
      <c r="Q17" s="64"/>
      <c r="R17" s="64"/>
      <c r="S17" s="64"/>
      <c r="T17" s="64"/>
      <c r="U17" s="64"/>
      <c r="V17" s="64"/>
      <c r="W17" s="64"/>
      <c r="X17" s="64"/>
      <c r="Y17" s="64"/>
      <c r="Z17" s="64"/>
    </row>
    <row r="18">
      <c r="A18" s="64"/>
      <c r="B18" s="64"/>
      <c r="C18" s="64"/>
      <c r="D18" s="64"/>
      <c r="E18" s="64"/>
      <c r="F18" s="64"/>
      <c r="G18" s="64"/>
      <c r="H18" s="64"/>
      <c r="I18" s="64"/>
      <c r="J18" s="64"/>
      <c r="K18" s="64"/>
      <c r="L18" s="64"/>
      <c r="M18" s="64"/>
      <c r="N18" s="64"/>
      <c r="O18" s="64"/>
      <c r="P18" s="64"/>
      <c r="Q18" s="64"/>
      <c r="R18" s="64"/>
      <c r="S18" s="64"/>
      <c r="T18" s="64"/>
      <c r="U18" s="64"/>
      <c r="V18" s="64"/>
      <c r="W18" s="64"/>
      <c r="X18" s="64"/>
      <c r="Y18" s="64"/>
      <c r="Z18" s="64"/>
    </row>
    <row r="19">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64"/>
    </row>
    <row r="20">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64"/>
    </row>
    <row r="21" ht="15.75" customHeight="1">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64"/>
    </row>
    <row r="22" ht="15.75" customHeight="1">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row>
    <row r="23" ht="15.75" customHeight="1">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row>
    <row r="24" ht="15.75" customHeight="1">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row>
    <row r="25" ht="15.75" customHeight="1">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row>
    <row r="26" ht="15.75" customHeight="1">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row>
    <row r="27" ht="15.75" customHeight="1">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row>
    <row r="28" ht="15.75" customHeight="1">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row>
    <row r="29" ht="15.75" customHeight="1">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row>
    <row r="30" ht="15.75" customHeight="1">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row>
    <row r="31" ht="15.75" customHeight="1">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row>
    <row r="32" ht="15.75" customHeight="1">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row>
    <row r="33" ht="15.75" customHeight="1">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row>
    <row r="34" ht="15.75" customHeight="1">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row>
    <row r="35" ht="15.75" customHeight="1">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row>
    <row r="36" ht="15.75" customHeight="1">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row>
    <row r="37" ht="15.75" customHeight="1">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row>
    <row r="38" ht="15.75" customHeight="1">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row>
    <row r="39" ht="15.75" customHeight="1">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row>
    <row r="40" ht="15.75" customHeight="1">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row>
    <row r="41" ht="15.75" customHeight="1">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row>
    <row r="42" ht="15.75" customHeight="1">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ht="15.75" customHeight="1">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row r="44" ht="15.75" customHeight="1">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row>
    <row r="45" ht="15.75" customHeight="1">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row>
    <row r="46" ht="15.75" customHeight="1">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row>
    <row r="47" ht="15.75" customHeight="1">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row>
    <row r="48" ht="15.75" customHeight="1">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row>
    <row r="49" ht="15.75" customHeight="1">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row>
    <row r="50" ht="15.75" customHeight="1">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row>
    <row r="51" ht="15.75" customHeight="1">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row>
    <row r="52" ht="15.75" customHeight="1">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row>
    <row r="53" ht="15.75" customHeight="1">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row>
    <row r="54" ht="15.75" customHeight="1">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row>
    <row r="55" ht="15.75" customHeight="1">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ht="15.75" customHeight="1">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row>
    <row r="57" ht="15.75" customHeight="1">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ht="15.75" customHeight="1">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ht="15.75" customHeight="1">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row>
    <row r="60" ht="15.75" customHeight="1">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ht="15.75" customHeight="1">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ht="15.75" customHeight="1">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ht="15.75" customHeight="1">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ht="15.75" customHeight="1">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ht="15.75" customHeight="1">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ht="15.75" customHeight="1">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ht="15.75" customHeight="1">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row>
    <row r="68" ht="15.75" customHeight="1">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row>
    <row r="69" ht="15.75" customHeight="1">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ht="15.75" customHeight="1">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ht="15.75" customHeight="1">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ht="15.75" customHeight="1">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ht="15.75" customHeight="1">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ht="15.75" customHeight="1">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ht="15.75" customHeight="1">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ht="15.75" customHeight="1">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ht="15.75" customHeight="1">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row>
    <row r="78" ht="15.75" customHeight="1">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ht="15.75" customHeight="1">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ht="15.75" customHeight="1">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row>
    <row r="81" ht="15.75" customHeight="1">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ht="15.75" customHeight="1">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row>
    <row r="83" ht="15.75" customHeight="1">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row r="84" ht="15.75" customHeight="1">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row>
    <row r="85" ht="15.75" customHeight="1">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row>
    <row r="86" ht="15.75" customHeight="1">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row>
    <row r="87" ht="15.75" customHeight="1">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row>
    <row r="88" ht="15.75" customHeight="1">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row>
    <row r="89" ht="15.75" customHeight="1">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row>
    <row r="90" ht="15.75" customHeight="1">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row>
    <row r="91" ht="15.75" customHeight="1">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row>
    <row r="92" ht="15.75" customHeight="1">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row>
    <row r="93" ht="15.75" customHeight="1">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row>
    <row r="94" ht="15.75" customHeight="1">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row>
    <row r="95" ht="15.75" customHeight="1">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row>
    <row r="96" ht="15.75" customHeight="1">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row>
    <row r="97" ht="15.75" customHeight="1">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row>
    <row r="98" ht="15.75" customHeight="1">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row>
    <row r="99" ht="15.75" customHeight="1">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row>
    <row r="100" ht="15.75" customHeight="1">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row>
    <row r="101" ht="15.75" customHeight="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row>
    <row r="102" ht="15.75" customHeight="1">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row>
    <row r="103" ht="15.75" customHeight="1">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row>
    <row r="104" ht="15.75" customHeight="1">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row>
    <row r="105" ht="15.75" customHeight="1">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row>
    <row r="106" ht="15.75" customHeight="1">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row>
    <row r="107" ht="15.75" customHeight="1">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row>
    <row r="108" ht="15.75" customHeight="1">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row>
    <row r="109" ht="15.75" customHeight="1">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row>
    <row r="110" ht="15.75" customHeight="1">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row>
    <row r="111" ht="15.75" customHeight="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row>
    <row r="112" ht="15.75" customHeight="1">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row>
    <row r="113" ht="15.75" customHeight="1">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row>
    <row r="114" ht="15.75" customHeight="1">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row>
    <row r="115" ht="15.75" customHeight="1">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row>
    <row r="116" ht="15.75" customHeight="1">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row>
    <row r="117" ht="15.75" customHeight="1">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row>
    <row r="118" ht="15.75" customHeight="1">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row>
    <row r="119" ht="15.75" customHeight="1">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row>
    <row r="120" ht="15.75" customHeight="1">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row>
    <row r="121" ht="15.75" customHeight="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row>
    <row r="122" ht="15.75" customHeight="1">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row>
    <row r="123" ht="15.75" customHeight="1">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row>
    <row r="124" ht="15.75" customHeight="1">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row>
    <row r="125" ht="15.75" customHeight="1">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row>
    <row r="126" ht="15.75" customHeight="1">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ht="15.75" customHeight="1">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row>
    <row r="128" ht="15.75" customHeight="1">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row>
    <row r="129" ht="15.75" customHeight="1">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row>
    <row r="130" ht="15.75" customHeight="1">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row>
    <row r="131" ht="15.75" customHeight="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row>
    <row r="132" ht="15.75" customHeight="1">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row>
    <row r="133" ht="15.75" customHeight="1">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row>
    <row r="134" ht="15.75" customHeight="1">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row>
    <row r="135" ht="15.75" customHeight="1">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row>
    <row r="136" ht="15.75" customHeight="1">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row>
    <row r="137" ht="15.75" customHeight="1">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row>
    <row r="138" ht="15.75" customHeight="1">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row>
    <row r="139" ht="15.75" customHeight="1">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row>
    <row r="140" ht="15.75" customHeight="1">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row>
    <row r="141" ht="15.75" customHeight="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row>
    <row r="142" ht="15.75" customHeight="1">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row>
    <row r="143" ht="15.75" customHeight="1">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row>
    <row r="144" ht="15.75" customHeight="1">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row>
    <row r="145" ht="15.75" customHeight="1">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row>
    <row r="146" ht="15.75" customHeight="1">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row>
    <row r="147" ht="15.75" customHeight="1">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row>
    <row r="148" ht="15.75" customHeight="1">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row>
    <row r="149" ht="15.75" customHeight="1">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row>
    <row r="150" ht="15.75" customHeight="1">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row>
    <row r="151" ht="15.75" customHeight="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row>
    <row r="152" ht="15.75" customHeight="1">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row>
    <row r="153" ht="15.75" customHeight="1">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row>
    <row r="154" ht="15.75" customHeight="1">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row>
    <row r="155" ht="15.75" customHeight="1">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row>
    <row r="156" ht="15.75" customHeight="1">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row>
    <row r="157" ht="15.75" customHeight="1">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row>
    <row r="158" ht="15.75" customHeight="1">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row>
    <row r="159" ht="15.75" customHeight="1">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row>
    <row r="160" ht="15.75" customHeight="1">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row>
    <row r="161" ht="15.75" customHeight="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row>
    <row r="162" ht="15.75" customHeight="1">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row>
    <row r="163" ht="15.75" customHeight="1">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row>
    <row r="164" ht="15.75" customHeight="1">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row>
    <row r="165" ht="15.75" customHeight="1">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row>
    <row r="166" ht="15.75" customHeight="1">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row>
    <row r="167" ht="15.75" customHeight="1">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row>
    <row r="168" ht="15.75" customHeight="1">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row>
    <row r="169" ht="15.75" customHeight="1">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row>
    <row r="170" ht="15.75" customHeight="1">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row>
    <row r="171" ht="15.75" customHeight="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row>
    <row r="172" ht="15.75" customHeight="1">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row>
    <row r="173" ht="15.75" customHeight="1">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row>
    <row r="174" ht="15.75" customHeight="1">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row>
    <row r="175" ht="15.75" customHeight="1">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row>
    <row r="176" ht="15.75" customHeight="1">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row>
    <row r="177" ht="15.75" customHeight="1">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row>
    <row r="178" ht="15.75" customHeight="1">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row>
    <row r="179" ht="15.75" customHeight="1">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row>
    <row r="180" ht="15.75" customHeight="1">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row>
    <row r="181" ht="15.75" customHeight="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row>
    <row r="182" ht="15.75" customHeight="1">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ht="15.75" customHeight="1">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ht="15.75" customHeight="1">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ht="15.75" customHeight="1">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row>
    <row r="186" ht="15.75" customHeight="1">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row>
    <row r="187" ht="15.75" customHeight="1">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row>
    <row r="188" ht="15.75" customHeight="1">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ht="15.75" customHeight="1">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row>
    <row r="190" ht="15.75" customHeight="1">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row>
    <row r="191" ht="15.75" customHeight="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row>
    <row r="192" ht="15.75" customHeight="1">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row>
    <row r="193" ht="15.75" customHeight="1">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row>
    <row r="194" ht="15.75" customHeight="1">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row>
    <row r="195" ht="15.75" customHeight="1">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row>
    <row r="196" ht="15.75" customHeight="1">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row>
    <row r="197" ht="15.75" customHeight="1">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row>
    <row r="198" ht="15.75" customHeight="1">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row>
    <row r="199" ht="15.75" customHeight="1">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row>
    <row r="200" ht="15.75" customHeight="1">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row>
    <row r="201" ht="15.75" customHeight="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row>
    <row r="202" ht="15.75" customHeight="1">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row>
    <row r="203" ht="15.75" customHeight="1">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row>
    <row r="204" ht="15.75" customHeight="1">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row>
    <row r="205" ht="15.75" customHeight="1">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ht="15.75" customHeight="1">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row>
    <row r="207" ht="15.75" customHeight="1">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row>
    <row r="208" ht="15.75" customHeight="1">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row>
    <row r="209" ht="15.75" customHeight="1">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row>
    <row r="210" ht="15.75" customHeight="1">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ht="15.75" customHeight="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ht="15.75" customHeight="1">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row>
    <row r="213" ht="15.75" customHeight="1">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row>
    <row r="214" ht="15.75" customHeight="1">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row>
    <row r="215" ht="15.75" customHeight="1">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row>
    <row r="216" ht="15.75" customHeight="1">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row>
    <row r="217" ht="15.75" customHeight="1">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row>
    <row r="218" ht="15.75" customHeight="1">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row>
    <row r="219" ht="15.75" customHeight="1">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row>
    <row r="220" ht="15.75" customHeight="1">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row>
    <row r="221" ht="15.75" customHeight="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row>
    <row r="222" ht="15.75" customHeight="1">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row>
    <row r="223" ht="15.75" customHeight="1">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row>
    <row r="224" ht="15.75" customHeight="1">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row>
    <row r="225" ht="15.75" customHeight="1">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row>
    <row r="226" ht="15.75" customHeight="1">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row>
    <row r="227" ht="15.75" customHeight="1">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row>
    <row r="228" ht="15.75" customHeight="1">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row>
    <row r="229" ht="15.75" customHeight="1">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row>
    <row r="230" ht="15.75" customHeight="1">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row>
    <row r="231" ht="15.75" customHeight="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row>
    <row r="232" ht="15.75" customHeight="1">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row>
    <row r="233" ht="15.75" customHeight="1">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row>
    <row r="234" ht="15.75" customHeight="1">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row>
    <row r="235" ht="15.75" customHeight="1">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row>
    <row r="236" ht="15.75" customHeight="1">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row>
    <row r="237" ht="15.75" customHeight="1">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row>
    <row r="238" ht="15.75" customHeight="1">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row>
    <row r="239" ht="15.75" customHeight="1">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row>
    <row r="240" ht="15.75" customHeight="1">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row>
    <row r="241" ht="15.75" customHeight="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row>
    <row r="242" ht="15.75" customHeight="1">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row>
    <row r="243" ht="15.75" customHeight="1">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row>
    <row r="244" ht="15.75" customHeight="1">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row>
    <row r="245" ht="15.75" customHeight="1">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row>
    <row r="246" ht="15.75" customHeight="1">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row>
    <row r="247" ht="15.75" customHeight="1">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row>
    <row r="248" ht="15.75" customHeight="1">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row>
    <row r="249" ht="15.75" customHeight="1">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row>
    <row r="250" ht="15.75" customHeight="1">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row>
    <row r="251" ht="15.75" customHeight="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row>
    <row r="252" ht="15.75" customHeight="1">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row>
    <row r="253" ht="15.75" customHeight="1">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row>
    <row r="254" ht="15.75" customHeight="1">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row>
    <row r="255" ht="15.75" customHeight="1">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row>
    <row r="256" ht="15.75" customHeight="1">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row>
    <row r="257" ht="15.75" customHeight="1">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row>
    <row r="258" ht="15.75" customHeight="1">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row>
    <row r="259" ht="15.75" customHeight="1">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row>
    <row r="260" ht="15.75" customHeight="1">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row>
    <row r="261" ht="15.75" customHeight="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row>
    <row r="262" ht="15.75" customHeight="1">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row>
    <row r="263" ht="15.75" customHeight="1">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row>
    <row r="264" ht="15.75" customHeight="1">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row>
    <row r="265" ht="15.75" customHeight="1">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row>
    <row r="266" ht="15.75" customHeight="1">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row>
    <row r="267" ht="15.75" customHeight="1">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row>
    <row r="268" ht="15.75" customHeight="1">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row>
    <row r="269" ht="15.75" customHeight="1">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row>
    <row r="270" ht="15.75" customHeight="1">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row>
    <row r="271" ht="15.75" customHeight="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row>
    <row r="272" ht="15.75" customHeight="1">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row>
    <row r="273" ht="15.75" customHeight="1">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row>
    <row r="274" ht="15.75" customHeight="1">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row>
    <row r="275" ht="15.75" customHeight="1">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row>
    <row r="276" ht="15.75" customHeight="1">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row>
    <row r="277" ht="15.75" customHeight="1">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row>
    <row r="278" ht="15.75" customHeight="1">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row>
    <row r="279" ht="15.75" customHeight="1">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row>
    <row r="280" ht="15.75" customHeight="1">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row>
    <row r="281" ht="15.75" customHeight="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row>
    <row r="282" ht="15.75" customHeight="1">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row>
    <row r="283" ht="15.75" customHeight="1">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row>
    <row r="284" ht="15.75" customHeight="1">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row>
    <row r="285" ht="15.75" customHeight="1">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row>
    <row r="286" ht="15.75" customHeight="1">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row>
    <row r="287" ht="15.75" customHeight="1">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row>
    <row r="288" ht="15.75" customHeight="1">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row>
    <row r="289" ht="15.75" customHeight="1">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row>
    <row r="290" ht="15.75" customHeight="1">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row>
    <row r="291" ht="15.75" customHeight="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row>
    <row r="292" ht="15.75" customHeight="1">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row>
    <row r="293" ht="15.75" customHeight="1">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row>
    <row r="294" ht="15.75" customHeight="1">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row>
    <row r="295" ht="15.75" customHeight="1">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row>
    <row r="296" ht="15.75" customHeight="1">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row>
    <row r="297" ht="15.75" customHeight="1">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row>
    <row r="298" ht="15.75" customHeight="1">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row>
    <row r="299" ht="15.75" customHeight="1">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row>
    <row r="300" ht="15.75" customHeight="1">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row>
    <row r="301" ht="15.75" customHeight="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row>
    <row r="302" ht="15.75" customHeight="1">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row>
    <row r="303" ht="15.75" customHeight="1">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row>
    <row r="304" ht="15.75" customHeight="1">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row>
    <row r="305" ht="15.75" customHeight="1">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row>
    <row r="306" ht="15.75" customHeight="1">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row>
    <row r="307" ht="15.75" customHeight="1">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row>
    <row r="308" ht="15.75" customHeight="1">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row>
    <row r="309" ht="15.75" customHeight="1">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row>
    <row r="310" ht="15.75" customHeight="1">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row>
    <row r="311" ht="15.75" customHeight="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row>
    <row r="312" ht="15.75" customHeight="1">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row>
    <row r="313" ht="15.75" customHeight="1">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row>
    <row r="314" ht="15.75" customHeight="1">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row>
    <row r="315" ht="15.75" customHeight="1">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row>
    <row r="316" ht="15.75" customHeight="1">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row>
    <row r="317" ht="15.75" customHeight="1">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row>
    <row r="318" ht="15.75" customHeight="1">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row>
    <row r="319" ht="15.75" customHeight="1">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row>
    <row r="320" ht="15.75" customHeight="1">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row>
    <row r="321" ht="15.75" customHeight="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row>
    <row r="322" ht="15.75" customHeight="1">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row>
    <row r="323" ht="15.75" customHeight="1">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row>
    <row r="324" ht="15.75" customHeight="1">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row>
    <row r="325" ht="15.75" customHeight="1">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row>
    <row r="326" ht="15.75" customHeight="1">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row>
    <row r="327" ht="15.75" customHeight="1">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row>
    <row r="328" ht="15.75" customHeight="1">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row>
    <row r="329" ht="15.75" customHeight="1">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row>
    <row r="330" ht="15.75" customHeight="1">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row>
    <row r="331" ht="15.75" customHeight="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row>
    <row r="332" ht="15.75" customHeight="1">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row>
    <row r="333" ht="15.75" customHeight="1">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row>
    <row r="334" ht="15.75" customHeight="1">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row>
    <row r="335" ht="15.75" customHeight="1">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row>
    <row r="336" ht="15.75" customHeight="1">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row>
    <row r="337" ht="15.75" customHeight="1">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row>
    <row r="338" ht="15.75" customHeight="1">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row>
    <row r="339" ht="15.75" customHeight="1">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row>
    <row r="340" ht="15.75" customHeight="1">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row>
    <row r="341" ht="15.75" customHeight="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row>
    <row r="342" ht="15.75" customHeight="1">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row>
    <row r="343" ht="15.75" customHeight="1">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row>
    <row r="344" ht="15.75" customHeight="1">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row>
    <row r="345" ht="15.75" customHeight="1">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row>
    <row r="346" ht="15.75" customHeight="1">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row>
    <row r="347" ht="15.75" customHeight="1">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row>
    <row r="348" ht="15.75" customHeight="1">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row>
    <row r="349" ht="15.75" customHeight="1">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row>
    <row r="350" ht="15.75" customHeight="1">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row>
    <row r="351" ht="15.75" customHeight="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row>
    <row r="352" ht="15.75" customHeight="1">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row>
    <row r="353" ht="15.75" customHeight="1">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row>
    <row r="354" ht="15.75" customHeight="1">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row>
    <row r="355" ht="15.75" customHeight="1">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row>
    <row r="356" ht="15.75" customHeight="1">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row>
    <row r="357" ht="15.75" customHeight="1">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row>
    <row r="358" ht="15.75" customHeight="1">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row>
    <row r="359" ht="15.75" customHeight="1">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row>
    <row r="360" ht="15.75" customHeight="1">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row>
    <row r="361" ht="15.75" customHeight="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row>
    <row r="362" ht="15.75" customHeight="1">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row>
    <row r="363" ht="15.75" customHeight="1">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row>
    <row r="364" ht="15.75" customHeight="1">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row>
    <row r="365" ht="15.75" customHeight="1">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row>
    <row r="366" ht="15.75" customHeight="1">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row>
    <row r="367" ht="15.75" customHeight="1">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row>
    <row r="368" ht="15.75" customHeight="1">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row>
    <row r="369" ht="15.75" customHeight="1">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row>
    <row r="370" ht="15.75" customHeight="1">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row>
    <row r="371" ht="15.75" customHeight="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row>
    <row r="372" ht="15.75" customHeight="1">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row>
    <row r="373" ht="15.75" customHeight="1">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row>
    <row r="374" ht="15.75" customHeight="1">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row>
    <row r="375" ht="15.75" customHeight="1">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row>
    <row r="376" ht="15.75" customHeight="1">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row>
    <row r="377" ht="15.75" customHeight="1">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row>
    <row r="378" ht="15.75" customHeight="1">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row>
    <row r="379" ht="15.75" customHeight="1">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row>
    <row r="380" ht="15.75" customHeight="1">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row>
    <row r="381" ht="15.75" customHeight="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row>
    <row r="382" ht="15.75" customHeight="1">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row>
    <row r="383" ht="15.75" customHeight="1">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row>
    <row r="384" ht="15.75" customHeight="1">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row>
    <row r="385" ht="15.75" customHeight="1">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row>
    <row r="386" ht="15.75" customHeight="1">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row>
    <row r="387" ht="15.75" customHeight="1">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row>
    <row r="388" ht="15.75" customHeight="1">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row>
    <row r="389" ht="15.75" customHeight="1">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row>
    <row r="390" ht="15.75" customHeight="1">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row>
    <row r="391" ht="15.75" customHeight="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row>
    <row r="392" ht="15.75" customHeight="1">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row>
    <row r="393" ht="15.75" customHeight="1">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row>
    <row r="394" ht="15.75" customHeight="1">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row>
    <row r="395" ht="15.75" customHeight="1">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row>
    <row r="396" ht="15.75" customHeight="1">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row>
    <row r="397" ht="15.75" customHeight="1">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row>
    <row r="398" ht="15.75" customHeight="1">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row>
    <row r="399" ht="15.75" customHeight="1">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row>
    <row r="400" ht="15.75" customHeight="1">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row>
    <row r="401" ht="15.75" customHeight="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row>
    <row r="402" ht="15.75" customHeight="1">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row>
    <row r="403" ht="15.75" customHeight="1">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row>
    <row r="404" ht="15.75" customHeight="1">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row>
    <row r="405" ht="15.75" customHeight="1">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row>
    <row r="406" ht="15.75" customHeight="1">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row>
    <row r="407" ht="15.75" customHeight="1">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row>
    <row r="408" ht="15.75" customHeight="1">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row>
    <row r="409" ht="15.75" customHeight="1">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row>
    <row r="410" ht="15.75" customHeight="1">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row>
    <row r="411" ht="15.75" customHeight="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row>
    <row r="412" ht="15.75" customHeight="1">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row>
    <row r="413" ht="15.75" customHeight="1">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row>
    <row r="414" ht="15.75" customHeight="1">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row>
    <row r="415" ht="15.75" customHeight="1">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row>
    <row r="416" ht="15.75" customHeight="1">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row>
    <row r="417" ht="15.75" customHeight="1">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row>
    <row r="418" ht="15.75" customHeight="1">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row>
    <row r="419" ht="15.75" customHeight="1">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row>
    <row r="420" ht="15.75" customHeight="1">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row>
    <row r="421" ht="15.75" customHeight="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row>
    <row r="422" ht="15.75" customHeight="1">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row>
    <row r="423" ht="15.75" customHeight="1">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row>
    <row r="424" ht="15.75" customHeight="1">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row>
    <row r="425" ht="15.75" customHeight="1">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row>
    <row r="426" ht="15.75" customHeight="1">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row>
    <row r="427" ht="15.75" customHeight="1">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row>
    <row r="428" ht="15.75" customHeight="1">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row>
    <row r="429" ht="15.75" customHeight="1">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row>
    <row r="430" ht="15.75" customHeight="1">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row>
    <row r="431" ht="15.75" customHeight="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row>
    <row r="432" ht="15.75" customHeight="1">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row>
    <row r="433" ht="15.75" customHeight="1">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row>
    <row r="434" ht="15.75" customHeight="1">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row>
    <row r="435" ht="15.75" customHeight="1">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row>
    <row r="436" ht="15.75" customHeight="1">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row>
    <row r="437" ht="15.75" customHeight="1">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row>
    <row r="438" ht="15.75" customHeight="1">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row>
    <row r="439" ht="15.75" customHeight="1">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row>
    <row r="440" ht="15.75" customHeight="1">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row>
    <row r="441" ht="15.75" customHeight="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row>
    <row r="442" ht="15.75" customHeight="1">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row>
    <row r="443" ht="15.75" customHeight="1">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row>
    <row r="444" ht="15.75" customHeight="1">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row>
    <row r="445" ht="15.75" customHeight="1">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row>
    <row r="446" ht="15.75" customHeight="1">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row>
    <row r="447" ht="15.75" customHeight="1">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row>
    <row r="448" ht="15.75" customHeight="1">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row>
    <row r="449" ht="15.75" customHeight="1">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row>
    <row r="450" ht="15.75" customHeight="1">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row>
    <row r="451" ht="15.75" customHeight="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row>
    <row r="452" ht="15.75" customHeight="1">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row>
    <row r="453" ht="15.75" customHeight="1">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row>
    <row r="454" ht="15.75" customHeight="1">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row>
    <row r="455" ht="15.75" customHeight="1">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row>
    <row r="456" ht="15.75" customHeight="1">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row>
    <row r="457" ht="15.75" customHeight="1">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row>
    <row r="458" ht="15.75" customHeight="1">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row>
    <row r="459" ht="15.75" customHeight="1">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row>
    <row r="460" ht="15.75" customHeight="1">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row>
    <row r="461" ht="15.75" customHeight="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row>
    <row r="462" ht="15.75" customHeight="1">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row>
    <row r="463" ht="15.75" customHeight="1">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row>
    <row r="464" ht="15.75" customHeight="1">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row>
    <row r="465" ht="15.75" customHeight="1">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row>
    <row r="466" ht="15.75" customHeight="1">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row>
    <row r="467" ht="15.75" customHeight="1">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row>
    <row r="468" ht="15.75" customHeight="1">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row>
    <row r="469" ht="15.75" customHeight="1">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row>
    <row r="470" ht="15.75" customHeight="1">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row>
    <row r="471" ht="15.75" customHeight="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row>
    <row r="472" ht="15.75" customHeight="1">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row>
    <row r="473" ht="15.75" customHeight="1">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row>
    <row r="474" ht="15.75" customHeight="1">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row>
    <row r="475" ht="15.75" customHeight="1">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row>
    <row r="476" ht="15.75" customHeight="1">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row>
    <row r="477" ht="15.75" customHeight="1">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row>
    <row r="478" ht="15.75" customHeight="1">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row>
    <row r="479" ht="15.75" customHeight="1">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row>
    <row r="480" ht="15.75" customHeight="1">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row>
    <row r="481" ht="15.75" customHeight="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row>
    <row r="482" ht="15.75" customHeight="1">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row>
    <row r="483" ht="15.75" customHeight="1">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row>
    <row r="484" ht="15.75" customHeight="1">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row>
    <row r="485" ht="15.75" customHeight="1">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row>
    <row r="486" ht="15.75" customHeight="1">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row>
    <row r="487" ht="15.75" customHeight="1">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row>
    <row r="488" ht="15.75" customHeight="1">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row>
    <row r="489" ht="15.75" customHeight="1">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row>
    <row r="490" ht="15.75" customHeight="1">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row>
    <row r="491" ht="15.75" customHeight="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row>
    <row r="492" ht="15.75" customHeight="1">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row>
    <row r="493" ht="15.75" customHeight="1">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row>
    <row r="494" ht="15.75" customHeight="1">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row>
    <row r="495" ht="15.75" customHeight="1">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row>
    <row r="496" ht="15.75" customHeight="1">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row>
    <row r="497" ht="15.75" customHeight="1">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row>
    <row r="498" ht="15.75" customHeight="1">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row>
    <row r="499" ht="15.75" customHeight="1">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row>
    <row r="500" ht="15.75" customHeight="1">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row>
    <row r="501" ht="15.75" customHeight="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row>
    <row r="502" ht="15.75" customHeight="1">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row>
    <row r="503" ht="15.75" customHeight="1">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row>
    <row r="504" ht="15.75" customHeight="1">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row>
    <row r="505" ht="15.75" customHeight="1">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row>
    <row r="506" ht="15.75" customHeight="1">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row>
    <row r="507" ht="15.75" customHeight="1">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row>
    <row r="508" ht="15.75" customHeight="1">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row>
    <row r="509" ht="15.75" customHeight="1">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row>
    <row r="510" ht="15.75" customHeight="1">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row>
    <row r="511" ht="15.75" customHeight="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row>
    <row r="512" ht="15.75" customHeight="1">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row>
    <row r="513" ht="15.75" customHeight="1">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row>
    <row r="514" ht="15.75" customHeight="1">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row>
    <row r="515" ht="15.75" customHeight="1">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row>
    <row r="516" ht="15.75" customHeight="1">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row>
    <row r="517" ht="15.75" customHeight="1">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row>
    <row r="518" ht="15.75" customHeight="1">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row>
    <row r="519" ht="15.75" customHeight="1">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row>
    <row r="520" ht="15.75" customHeight="1">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row>
    <row r="521" ht="15.75" customHeight="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row>
    <row r="522" ht="15.75" customHeight="1">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row>
    <row r="523" ht="15.75" customHeight="1">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row>
    <row r="524" ht="15.75" customHeight="1">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row>
    <row r="525" ht="15.75" customHeight="1">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row>
    <row r="526" ht="15.75" customHeight="1">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row>
    <row r="527" ht="15.75" customHeight="1">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row>
    <row r="528" ht="15.75" customHeight="1">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row>
    <row r="529" ht="15.75" customHeight="1">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row>
    <row r="530" ht="15.75" customHeight="1">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row>
    <row r="531" ht="15.75" customHeight="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row>
    <row r="532" ht="15.75" customHeight="1">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row>
    <row r="533" ht="15.75" customHeight="1">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row>
    <row r="534" ht="15.75" customHeight="1">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row>
    <row r="535" ht="15.75" customHeight="1">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row>
    <row r="536" ht="15.75" customHeight="1">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row>
    <row r="537" ht="15.75" customHeight="1">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row>
    <row r="538" ht="15.75" customHeight="1">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row>
    <row r="539" ht="15.75" customHeight="1">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row>
    <row r="540" ht="15.75" customHeight="1">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row>
    <row r="541" ht="15.75" customHeight="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row>
    <row r="542" ht="15.75" customHeight="1">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row>
    <row r="543" ht="15.75" customHeight="1">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row>
    <row r="544" ht="15.75" customHeight="1">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row>
    <row r="545" ht="15.75" customHeight="1">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row>
    <row r="546" ht="15.75" customHeight="1">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row>
    <row r="547" ht="15.75" customHeight="1">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row>
    <row r="548" ht="15.75" customHeight="1">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row>
    <row r="549" ht="15.75" customHeight="1">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row>
    <row r="550" ht="15.75" customHeight="1">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row>
    <row r="551" ht="15.75" customHeight="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row>
    <row r="552" ht="15.75" customHeight="1">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row>
    <row r="553" ht="15.75" customHeight="1">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row>
    <row r="554" ht="15.75" customHeight="1">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row>
    <row r="555" ht="15.75" customHeight="1">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row>
    <row r="556" ht="15.75" customHeight="1">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row>
    <row r="557" ht="15.75" customHeight="1">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row>
    <row r="558" ht="15.75" customHeight="1">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row>
    <row r="559" ht="15.75" customHeight="1">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row>
    <row r="560" ht="15.75" customHeight="1">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row>
    <row r="561" ht="15.75" customHeight="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row>
    <row r="562" ht="15.75" customHeight="1">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row>
    <row r="563" ht="15.75" customHeight="1">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row>
    <row r="564" ht="15.75" customHeight="1">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row>
    <row r="565" ht="15.75" customHeight="1">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row>
    <row r="566" ht="15.75" customHeight="1">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row>
    <row r="567" ht="15.75" customHeight="1">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row>
    <row r="568" ht="15.75" customHeight="1">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row>
    <row r="569" ht="15.75" customHeight="1">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row>
    <row r="570" ht="15.75" customHeight="1">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row>
    <row r="571" ht="15.75" customHeight="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row>
    <row r="572" ht="15.75" customHeight="1">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row>
    <row r="573" ht="15.75" customHeight="1">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row>
    <row r="574" ht="15.75" customHeight="1">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row>
    <row r="575" ht="15.75" customHeight="1">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row>
    <row r="576" ht="15.75" customHeight="1">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row>
    <row r="577" ht="15.75" customHeight="1">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row>
    <row r="578" ht="15.75" customHeight="1">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row>
    <row r="579" ht="15.75" customHeight="1">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row>
    <row r="580" ht="15.75" customHeight="1">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row>
    <row r="581" ht="15.75" customHeight="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row>
    <row r="582" ht="15.75" customHeight="1">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row>
    <row r="583" ht="15.75" customHeight="1">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row>
    <row r="584" ht="15.75" customHeight="1">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row>
    <row r="585" ht="15.75" customHeight="1">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row>
    <row r="586" ht="15.75" customHeight="1">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row>
    <row r="587" ht="15.75" customHeight="1">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row>
    <row r="588" ht="15.75" customHeight="1">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row>
    <row r="589" ht="15.75" customHeight="1">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row>
    <row r="590" ht="15.75" customHeight="1">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row>
    <row r="591" ht="15.75" customHeight="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row>
    <row r="592" ht="15.75" customHeight="1">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row>
    <row r="593" ht="15.75" customHeight="1">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row>
    <row r="594" ht="15.75" customHeight="1">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row>
    <row r="595" ht="15.75" customHeight="1">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row>
    <row r="596" ht="15.75" customHeight="1">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row>
    <row r="597" ht="15.75" customHeight="1">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row>
    <row r="598" ht="15.75" customHeight="1">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row>
    <row r="599" ht="15.75" customHeight="1">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row>
    <row r="600" ht="15.75" customHeight="1">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row>
    <row r="601" ht="15.75" customHeight="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row>
    <row r="602" ht="15.75" customHeight="1">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row>
    <row r="603" ht="15.75" customHeight="1">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row>
    <row r="604" ht="15.75" customHeight="1">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row>
    <row r="605" ht="15.75" customHeight="1">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row>
    <row r="606" ht="15.75" customHeight="1">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row>
    <row r="607" ht="15.75" customHeight="1">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row>
    <row r="608" ht="15.75" customHeight="1">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row>
    <row r="609" ht="15.75" customHeight="1">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row>
    <row r="610" ht="15.75" customHeight="1">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row>
    <row r="611" ht="15.75" customHeight="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row>
    <row r="612" ht="15.75" customHeight="1">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row>
    <row r="613" ht="15.75" customHeight="1">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row>
    <row r="614" ht="15.75" customHeight="1">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row>
    <row r="615" ht="15.75" customHeight="1">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row>
    <row r="616" ht="15.75" customHeight="1">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row>
    <row r="617" ht="15.75" customHeight="1">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row>
    <row r="618" ht="15.75" customHeight="1">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row>
    <row r="619" ht="15.75" customHeight="1">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row>
    <row r="620" ht="15.75" customHeight="1">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row>
    <row r="621" ht="15.75" customHeight="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row>
    <row r="622" ht="15.75" customHeight="1">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row>
    <row r="623" ht="15.75" customHeight="1">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row>
    <row r="624" ht="15.75" customHeight="1">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row>
    <row r="625" ht="15.75" customHeight="1">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row>
    <row r="626" ht="15.75" customHeight="1">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row>
    <row r="627" ht="15.75" customHeight="1">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row>
    <row r="628" ht="15.75" customHeight="1">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row>
    <row r="629" ht="15.75" customHeight="1">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row>
    <row r="630" ht="15.75" customHeight="1">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row>
    <row r="631" ht="15.75" customHeight="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row>
    <row r="632" ht="15.75" customHeight="1">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row>
    <row r="633" ht="15.75" customHeight="1">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row>
    <row r="634" ht="15.75" customHeight="1">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row>
    <row r="635" ht="15.75" customHeight="1">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row>
    <row r="636" ht="15.75" customHeight="1">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row>
    <row r="637" ht="15.75" customHeight="1">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row>
    <row r="638" ht="15.75" customHeight="1">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row>
    <row r="639" ht="15.75" customHeight="1">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row>
    <row r="640" ht="15.75" customHeight="1">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row>
    <row r="641" ht="15.75" customHeight="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row>
    <row r="642" ht="15.75" customHeight="1">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row>
    <row r="643" ht="15.75" customHeight="1">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row>
    <row r="644" ht="15.75" customHeight="1">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row>
    <row r="645" ht="15.75" customHeight="1">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row>
    <row r="646" ht="15.75" customHeight="1">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row>
    <row r="647" ht="15.75" customHeight="1">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row>
    <row r="648" ht="15.75" customHeight="1">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row>
    <row r="649" ht="15.75" customHeight="1">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row>
    <row r="650" ht="15.75" customHeight="1">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row>
    <row r="651" ht="15.75" customHeight="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row>
    <row r="652" ht="15.75" customHeight="1">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row>
    <row r="653" ht="15.75" customHeight="1">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row>
    <row r="654" ht="15.75" customHeight="1">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row>
    <row r="655" ht="15.75" customHeight="1">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row>
    <row r="656" ht="15.75" customHeight="1">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row>
    <row r="657" ht="15.75" customHeight="1">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row>
    <row r="658" ht="15.75" customHeight="1">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row>
    <row r="659" ht="15.75" customHeight="1">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row>
    <row r="660" ht="15.75" customHeight="1">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row>
    <row r="661" ht="15.75" customHeight="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row>
    <row r="662" ht="15.75" customHeight="1">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row>
    <row r="663" ht="15.75" customHeight="1">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row>
    <row r="664" ht="15.75" customHeight="1">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row>
    <row r="665" ht="15.75" customHeight="1">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row>
    <row r="666" ht="15.75" customHeight="1">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row>
    <row r="667" ht="15.75" customHeight="1">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row>
    <row r="668" ht="15.75" customHeight="1">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row>
    <row r="669" ht="15.75" customHeight="1">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row>
    <row r="670" ht="15.75" customHeight="1">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row>
    <row r="671" ht="15.75" customHeight="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row>
    <row r="672" ht="15.75" customHeight="1">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row>
    <row r="673" ht="15.75" customHeight="1">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row>
    <row r="674" ht="15.75" customHeight="1">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row>
    <row r="675" ht="15.75" customHeight="1">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row>
    <row r="676" ht="15.75" customHeight="1">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row>
    <row r="677" ht="15.75" customHeight="1">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row>
    <row r="678" ht="15.75" customHeight="1">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row>
    <row r="679" ht="15.75" customHeight="1">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row>
    <row r="680" ht="15.75" customHeight="1">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row>
    <row r="681" ht="15.75" customHeight="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row>
    <row r="682" ht="15.75" customHeight="1">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row>
    <row r="683" ht="15.75" customHeight="1">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row>
    <row r="684" ht="15.75" customHeight="1">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row>
    <row r="685" ht="15.75" customHeight="1">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row>
    <row r="686" ht="15.75" customHeight="1">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row>
    <row r="687" ht="15.75" customHeight="1">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row>
    <row r="688" ht="15.75" customHeight="1">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row>
    <row r="689" ht="15.75" customHeight="1">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row>
    <row r="690" ht="15.75" customHeight="1">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row>
    <row r="691" ht="15.75" customHeight="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row>
    <row r="692" ht="15.75" customHeight="1">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row>
    <row r="693" ht="15.75" customHeight="1">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row>
    <row r="694" ht="15.75" customHeight="1">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row>
    <row r="695" ht="15.75" customHeight="1">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row>
    <row r="696" ht="15.75" customHeight="1">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row>
    <row r="697" ht="15.75" customHeight="1">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row>
    <row r="698" ht="15.75" customHeight="1">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row>
    <row r="699" ht="15.75" customHeight="1">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row>
    <row r="700" ht="15.75" customHeight="1">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row>
    <row r="701" ht="15.75" customHeight="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row>
    <row r="702" ht="15.75" customHeight="1">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row>
    <row r="703" ht="15.75" customHeight="1">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row>
    <row r="704" ht="15.75" customHeight="1">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row>
    <row r="705" ht="15.75" customHeight="1">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row>
    <row r="706" ht="15.75" customHeight="1">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row>
    <row r="707" ht="15.75" customHeight="1">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row>
    <row r="708" ht="15.75" customHeight="1">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row>
    <row r="709" ht="15.75" customHeight="1">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row>
    <row r="710" ht="15.75" customHeight="1">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row>
    <row r="711" ht="15.75" customHeight="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row>
    <row r="712" ht="15.75" customHeight="1">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row>
    <row r="713" ht="15.75" customHeight="1">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row>
    <row r="714" ht="15.75" customHeight="1">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row>
    <row r="715" ht="15.75" customHeight="1">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row>
    <row r="716" ht="15.75" customHeight="1">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row>
    <row r="717" ht="15.75" customHeight="1">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row>
    <row r="718" ht="15.75" customHeight="1">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row>
    <row r="719" ht="15.75" customHeight="1">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row>
    <row r="720" ht="15.75" customHeight="1">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row>
    <row r="721" ht="15.75" customHeight="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row>
    <row r="722" ht="15.75" customHeight="1">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row>
    <row r="723" ht="15.75" customHeight="1">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row>
    <row r="724" ht="15.75" customHeight="1">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row>
    <row r="725" ht="15.75" customHeight="1">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row>
    <row r="726" ht="15.75" customHeight="1">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row>
    <row r="727" ht="15.75" customHeight="1">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row>
    <row r="728" ht="15.75" customHeight="1">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row>
    <row r="729" ht="15.75" customHeight="1">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row>
    <row r="730" ht="15.75" customHeight="1">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row>
    <row r="731" ht="15.75" customHeight="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row>
    <row r="732" ht="15.75" customHeight="1">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row>
    <row r="733" ht="15.75" customHeight="1">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row>
    <row r="734" ht="15.75" customHeight="1">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row>
    <row r="735" ht="15.75" customHeight="1">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row>
    <row r="736" ht="15.75" customHeight="1">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row>
    <row r="737" ht="15.75" customHeight="1">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row>
    <row r="738" ht="15.75" customHeight="1">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row>
    <row r="739" ht="15.75" customHeight="1">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row>
    <row r="740" ht="15.75" customHeight="1">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row>
    <row r="741" ht="15.75" customHeight="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row>
    <row r="742" ht="15.75" customHeight="1">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row>
    <row r="743" ht="15.75" customHeight="1">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row>
    <row r="744" ht="15.75" customHeight="1">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row>
    <row r="745" ht="15.75" customHeight="1">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row>
    <row r="746" ht="15.75" customHeight="1">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row>
    <row r="747" ht="15.75" customHeight="1">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row>
    <row r="748" ht="15.75" customHeight="1">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row>
    <row r="749" ht="15.75" customHeight="1">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row>
    <row r="750" ht="15.75" customHeight="1">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row>
    <row r="751" ht="15.75" customHeight="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row>
    <row r="752" ht="15.75" customHeight="1">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row>
    <row r="753" ht="15.75" customHeight="1">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row>
    <row r="754" ht="15.75" customHeight="1">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row>
    <row r="755" ht="15.75" customHeight="1">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row>
    <row r="756" ht="15.75" customHeight="1">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row>
    <row r="757" ht="15.75" customHeight="1">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row>
    <row r="758" ht="15.75" customHeight="1">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row>
    <row r="759" ht="15.75" customHeight="1">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row>
    <row r="760" ht="15.75" customHeight="1">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row>
    <row r="761" ht="15.75" customHeight="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row>
    <row r="762" ht="15.75" customHeight="1">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row>
    <row r="763" ht="15.75" customHeight="1">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row>
    <row r="764" ht="15.75" customHeight="1">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row>
    <row r="765" ht="15.75" customHeight="1">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row>
    <row r="766" ht="15.75" customHeight="1">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row>
    <row r="767" ht="15.75" customHeight="1">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row>
    <row r="768" ht="15.75" customHeight="1">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row>
    <row r="769" ht="15.75" customHeight="1">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row>
    <row r="770" ht="15.75" customHeight="1">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row>
    <row r="771" ht="15.75" customHeight="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row>
    <row r="772" ht="15.75" customHeight="1">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row>
    <row r="773" ht="15.75" customHeight="1">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row>
    <row r="774" ht="15.75" customHeight="1">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row>
    <row r="775" ht="15.75" customHeight="1">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row>
    <row r="776" ht="15.75" customHeight="1">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row>
    <row r="777" ht="15.75" customHeight="1">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row>
    <row r="778" ht="15.75" customHeight="1">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row>
    <row r="779" ht="15.75" customHeight="1">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row>
    <row r="780" ht="15.75" customHeight="1">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row>
    <row r="781" ht="15.75" customHeight="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row>
    <row r="782" ht="15.75" customHeight="1">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row>
    <row r="783" ht="15.75" customHeight="1">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row>
    <row r="784" ht="15.75" customHeight="1">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row>
    <row r="785" ht="15.75" customHeight="1">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row>
    <row r="786" ht="15.75" customHeight="1">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row>
    <row r="787" ht="15.75" customHeight="1">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row>
    <row r="788" ht="15.75" customHeight="1">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row>
    <row r="789" ht="15.75" customHeight="1">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row>
    <row r="790" ht="15.75" customHeight="1">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row>
    <row r="791" ht="15.75" customHeight="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row>
    <row r="792" ht="15.75" customHeight="1">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row>
    <row r="793" ht="15.75" customHeight="1">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row>
    <row r="794" ht="15.75" customHeight="1">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row>
    <row r="795" ht="15.75" customHeight="1">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row>
    <row r="796" ht="15.75" customHeight="1">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row>
    <row r="797" ht="15.75" customHeight="1">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row>
    <row r="798" ht="15.75" customHeight="1">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row>
    <row r="799" ht="15.75" customHeight="1">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row>
    <row r="800" ht="15.75" customHeight="1">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row>
    <row r="801" ht="15.75" customHeight="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row>
    <row r="802" ht="15.75" customHeight="1">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row>
    <row r="803" ht="15.75" customHeight="1">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row>
    <row r="804" ht="15.75" customHeight="1">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row>
    <row r="805" ht="15.75" customHeight="1">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row>
    <row r="806" ht="15.75" customHeight="1">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row>
    <row r="807" ht="15.75" customHeight="1">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row>
    <row r="808" ht="15.75" customHeight="1">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row>
    <row r="809" ht="15.75" customHeight="1">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row>
    <row r="810" ht="15.75" customHeight="1">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row>
    <row r="811" ht="15.75" customHeight="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row>
    <row r="812" ht="15.75" customHeight="1">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row>
    <row r="813" ht="15.75" customHeight="1">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row>
    <row r="814" ht="15.75" customHeight="1">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row>
    <row r="815" ht="15.75" customHeight="1">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row>
    <row r="816" ht="15.75" customHeight="1">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row>
    <row r="817" ht="15.75" customHeight="1">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row>
    <row r="818" ht="15.75" customHeight="1">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row>
    <row r="819" ht="15.75" customHeight="1">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row>
    <row r="820" ht="15.75" customHeight="1">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row>
    <row r="821" ht="15.75" customHeight="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row>
    <row r="822" ht="15.75" customHeight="1">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row>
    <row r="823" ht="15.75" customHeight="1">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row>
    <row r="824" ht="15.75" customHeight="1">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row>
    <row r="825" ht="15.75" customHeight="1">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row>
    <row r="826" ht="15.75" customHeight="1">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row>
    <row r="827" ht="15.75" customHeight="1">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row>
    <row r="828" ht="15.75" customHeight="1">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row>
    <row r="829" ht="15.75" customHeight="1">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row>
    <row r="830" ht="15.75" customHeight="1">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row>
    <row r="831" ht="15.75" customHeight="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row>
    <row r="832" ht="15.75" customHeight="1">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row>
    <row r="833" ht="15.75" customHeight="1">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row>
    <row r="834" ht="15.75" customHeight="1">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row>
    <row r="835" ht="15.75" customHeight="1">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row>
    <row r="836" ht="15.75" customHeight="1">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row>
    <row r="837" ht="15.75" customHeight="1">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row>
    <row r="838" ht="15.75" customHeight="1">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row>
    <row r="839" ht="15.75" customHeight="1">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row>
    <row r="840" ht="15.75" customHeight="1">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row>
    <row r="841" ht="15.75" customHeight="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row>
    <row r="842" ht="15.75" customHeight="1">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row>
    <row r="843" ht="15.75" customHeight="1">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row>
    <row r="844" ht="15.75" customHeight="1">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row>
    <row r="845" ht="15.75" customHeight="1">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row>
    <row r="846" ht="15.75" customHeight="1">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row>
    <row r="847" ht="15.75" customHeight="1">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row>
    <row r="848" ht="15.75" customHeight="1">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row>
    <row r="849" ht="15.75" customHeight="1">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row>
    <row r="850" ht="15.75" customHeight="1">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row>
    <row r="851" ht="15.75" customHeight="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row>
    <row r="852" ht="15.75" customHeight="1">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row>
    <row r="853" ht="15.75" customHeight="1">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row>
    <row r="854" ht="15.75" customHeight="1">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row>
    <row r="855" ht="15.75" customHeight="1">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row>
    <row r="856" ht="15.75" customHeight="1">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row>
    <row r="857" ht="15.75" customHeight="1">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row>
    <row r="858" ht="15.75" customHeight="1">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row>
    <row r="859" ht="15.75" customHeight="1">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row>
    <row r="860" ht="15.75" customHeight="1">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row>
    <row r="861" ht="15.75" customHeight="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row>
    <row r="862" ht="15.75" customHeight="1">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row>
    <row r="863" ht="15.75" customHeight="1">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row>
    <row r="864" ht="15.75" customHeight="1">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row>
    <row r="865" ht="15.75" customHeight="1">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row>
    <row r="866" ht="15.75" customHeight="1">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row>
    <row r="867" ht="15.75" customHeight="1">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row>
    <row r="868" ht="15.75" customHeight="1">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row>
    <row r="869" ht="15.75" customHeight="1">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row>
    <row r="870" ht="15.75" customHeight="1">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row>
    <row r="871" ht="15.75" customHeight="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row>
    <row r="872" ht="15.75" customHeight="1">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row>
    <row r="873" ht="15.75" customHeight="1">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row>
    <row r="874" ht="15.75" customHeight="1">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row>
    <row r="875" ht="15.75" customHeight="1">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row>
    <row r="876" ht="15.75" customHeight="1">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row>
    <row r="877" ht="15.75" customHeight="1">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row>
    <row r="878" ht="15.75" customHeight="1">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row>
    <row r="879" ht="15.75" customHeight="1">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row>
    <row r="880" ht="15.75" customHeight="1">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row>
    <row r="881" ht="15.75" customHeight="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row>
    <row r="882" ht="15.75" customHeight="1">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row>
    <row r="883" ht="15.75" customHeight="1">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row>
    <row r="884" ht="15.75" customHeight="1">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row>
    <row r="885" ht="15.75" customHeight="1">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row>
    <row r="886" ht="15.75" customHeight="1">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row>
    <row r="887" ht="15.75" customHeight="1">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row>
    <row r="888" ht="15.75" customHeight="1">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row>
    <row r="889" ht="15.75" customHeight="1">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row>
    <row r="890" ht="15.75" customHeight="1">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row>
    <row r="891" ht="15.75" customHeight="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row>
    <row r="892" ht="15.75" customHeight="1">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row>
    <row r="893" ht="15.75" customHeight="1">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row>
    <row r="894" ht="15.75" customHeight="1">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row>
    <row r="895" ht="15.75" customHeight="1">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row>
    <row r="896" ht="15.75" customHeight="1">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row>
    <row r="897" ht="15.75" customHeight="1">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row>
    <row r="898" ht="15.75" customHeight="1">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row>
    <row r="899" ht="15.75" customHeight="1">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row>
    <row r="900" ht="15.75" customHeight="1">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row>
    <row r="901" ht="15.75" customHeight="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row>
    <row r="902" ht="15.75" customHeight="1">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row>
    <row r="903" ht="15.75" customHeight="1">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row>
    <row r="904" ht="15.75" customHeight="1">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row>
    <row r="905" ht="15.75" customHeight="1">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row>
    <row r="906" ht="15.75" customHeight="1">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row>
    <row r="907" ht="15.75" customHeight="1">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row>
    <row r="908" ht="15.75" customHeight="1">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row>
    <row r="909" ht="15.75" customHeight="1">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row>
    <row r="910" ht="15.75" customHeight="1">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row>
    <row r="911" ht="15.75" customHeight="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row>
    <row r="912" ht="15.75" customHeight="1">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row>
    <row r="913" ht="15.75" customHeight="1">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row>
    <row r="914" ht="15.75" customHeight="1">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row>
    <row r="915" ht="15.75" customHeight="1">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row>
    <row r="916" ht="15.75" customHeight="1">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row>
    <row r="917" ht="15.75" customHeight="1">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row>
    <row r="918" ht="15.75" customHeight="1">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row>
    <row r="919" ht="15.75" customHeight="1">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row>
    <row r="920" ht="15.75" customHeight="1">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row>
    <row r="921" ht="15.75" customHeight="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row>
    <row r="922" ht="15.75" customHeight="1">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row>
    <row r="923" ht="15.75" customHeight="1">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row>
    <row r="924" ht="15.75" customHeight="1">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row>
    <row r="925" ht="15.75" customHeight="1">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row>
    <row r="926" ht="15.75" customHeight="1">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row>
    <row r="927" ht="15.75" customHeight="1">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row>
    <row r="928" ht="15.75" customHeight="1">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row>
    <row r="929" ht="15.75" customHeight="1">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row>
    <row r="930" ht="15.75" customHeight="1">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row>
    <row r="931" ht="15.75" customHeight="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row>
    <row r="932" ht="15.75" customHeight="1">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row>
    <row r="933" ht="15.75" customHeight="1">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row>
    <row r="934" ht="15.75" customHeight="1">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row>
    <row r="935" ht="15.75" customHeight="1">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row>
    <row r="936" ht="15.75" customHeight="1">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row>
    <row r="937" ht="15.75" customHeight="1">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row>
    <row r="938" ht="15.75" customHeight="1">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row>
    <row r="939" ht="15.75" customHeight="1">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row>
    <row r="940" ht="15.75" customHeight="1">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row>
    <row r="941" ht="15.75" customHeight="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row>
    <row r="942" ht="15.75" customHeight="1">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row>
    <row r="943" ht="15.75" customHeight="1">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row>
    <row r="944" ht="15.75" customHeight="1">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row>
    <row r="945" ht="15.75" customHeight="1">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row>
    <row r="946" ht="15.75" customHeight="1">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row>
    <row r="947" ht="15.75" customHeight="1">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row>
    <row r="948" ht="15.75" customHeight="1">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row>
    <row r="949" ht="15.75" customHeight="1">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row>
    <row r="950" ht="15.75" customHeight="1">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row>
    <row r="951" ht="15.75" customHeight="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row>
    <row r="952" ht="15.75" customHeight="1">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row>
    <row r="953" ht="15.75" customHeight="1">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row>
    <row r="954" ht="15.75" customHeight="1">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row>
    <row r="955" ht="15.75" customHeight="1">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row>
    <row r="956" ht="15.75" customHeight="1">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row>
    <row r="957" ht="15.75" customHeight="1">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row>
    <row r="958" ht="15.75" customHeight="1">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row>
    <row r="959" ht="15.75" customHeight="1">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row>
    <row r="960" ht="15.75" customHeight="1">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row>
    <row r="961" ht="15.75" customHeight="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row>
    <row r="962" ht="15.75" customHeight="1">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row>
    <row r="963" ht="15.75" customHeight="1">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row>
    <row r="964" ht="15.75" customHeight="1">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row>
    <row r="965" ht="15.75" customHeight="1">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row>
    <row r="966" ht="15.75" customHeight="1">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row>
    <row r="967" ht="15.75" customHeight="1">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row>
    <row r="968" ht="15.75" customHeight="1">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row>
    <row r="969" ht="15.75" customHeight="1">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row>
    <row r="970" ht="15.75" customHeight="1">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row>
    <row r="971" ht="15.75" customHeight="1">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row>
    <row r="972" ht="15.75" customHeight="1">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row>
    <row r="973" ht="15.75" customHeight="1">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row>
    <row r="974" ht="15.75" customHeight="1">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row>
    <row r="975" ht="15.75" customHeight="1">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row>
    <row r="976" ht="15.75" customHeight="1">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row>
    <row r="977" ht="15.75" customHeight="1">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row>
    <row r="978" ht="15.75" customHeight="1">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row>
    <row r="979" ht="15.75" customHeight="1">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row>
    <row r="980" ht="15.75" customHeight="1">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row>
    <row r="981" ht="15.75" customHeight="1">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row>
    <row r="982" ht="15.75" customHeight="1">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row>
    <row r="983" ht="15.75" customHeight="1">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row>
    <row r="984" ht="15.75" customHeight="1">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row>
    <row r="985" ht="15.75" customHeight="1">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row>
    <row r="986" ht="15.75" customHeight="1">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row>
    <row r="987" ht="15.75" customHeight="1">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row>
    <row r="988" ht="15.75" customHeight="1">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row>
    <row r="989" ht="15.75" customHeight="1">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row>
    <row r="990" ht="15.75" customHeight="1">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row>
    <row r="991" ht="15.75" customHeight="1">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row>
    <row r="992" ht="15.75" customHeight="1">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row>
    <row r="993" ht="15.75" customHeight="1">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row>
    <row r="994" ht="15.75" customHeight="1">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row>
    <row r="995" ht="15.75" customHeight="1">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row>
    <row r="996" ht="15.75" customHeight="1">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row>
    <row r="997" ht="15.75" customHeight="1">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row>
    <row r="998" ht="15.75" customHeight="1">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row>
    <row r="999" ht="15.75" customHeight="1">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row>
    <row r="1000" ht="15.75" customHeight="1">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row>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60.71"/>
    <col customWidth="1" min="3" max="3" width="13.43"/>
    <col customWidth="1" min="4" max="4" width="11.57"/>
    <col customWidth="1" min="5" max="5" width="18.71"/>
    <col customWidth="1" min="6" max="7" width="11.57"/>
    <col customWidth="1" min="8" max="8" width="10.71"/>
    <col customWidth="1" min="9" max="26" width="11.57"/>
  </cols>
  <sheetData>
    <row r="1">
      <c r="A1" s="6" t="s">
        <v>0</v>
      </c>
      <c r="B1" s="6" t="s">
        <v>1</v>
      </c>
      <c r="C1" s="6" t="s">
        <v>9</v>
      </c>
      <c r="D1" s="6" t="s">
        <v>90</v>
      </c>
      <c r="E1" s="6" t="s">
        <v>4</v>
      </c>
      <c r="F1" s="6" t="s">
        <v>91</v>
      </c>
      <c r="G1" s="6" t="s">
        <v>92</v>
      </c>
      <c r="H1" s="6" t="s">
        <v>93</v>
      </c>
    </row>
    <row r="2">
      <c r="A2" s="7" t="str">
        <f>'Sprint Backlog'!A3</f>
        <v>Sprint 1</v>
      </c>
      <c r="B2" s="8" t="str">
        <f>'Sprint Backlog'!B3</f>
        <v>Registro de Pedido</v>
      </c>
      <c r="C2" s="19" t="str">
        <f>'Sprint Backlog'!C3</f>
        <v>.</v>
      </c>
      <c r="D2" s="19">
        <v>100.0</v>
      </c>
      <c r="E2" s="19" t="str">
        <f>'Sprint Backlog'!D3</f>
        <v>.</v>
      </c>
      <c r="F2" s="23">
        <v>8.0</v>
      </c>
      <c r="G2" s="23">
        <v>1.0</v>
      </c>
      <c r="H2" s="23" t="s">
        <v>94</v>
      </c>
    </row>
    <row r="3">
      <c r="A3" s="10"/>
      <c r="B3" s="9" t="str">
        <f>'Sprint Backlog'!B4</f>
        <v>Reunir los requerimientos</v>
      </c>
      <c r="C3" s="33" t="str">
        <f>'Sprint Backlog'!C4</f>
        <v>Alfredo</v>
      </c>
      <c r="D3" s="32">
        <v>80.0</v>
      </c>
      <c r="E3" s="33" t="str">
        <f>'Sprint Backlog'!D4</f>
        <v>Pendiente</v>
      </c>
      <c r="F3" s="57">
        <v>5.0</v>
      </c>
      <c r="G3" s="57">
        <v>1.0</v>
      </c>
      <c r="H3" s="23" t="s">
        <v>94</v>
      </c>
    </row>
    <row r="4">
      <c r="A4" s="10"/>
      <c r="B4" s="8" t="str">
        <f>'Sprint Backlog'!B5</f>
        <v>Definir funcionalidades escenciales del sistema de gestion de ventas</v>
      </c>
      <c r="C4" s="19" t="str">
        <f>'Sprint Backlog'!C5</f>
        <v>Miguel</v>
      </c>
      <c r="D4" s="23">
        <v>80.0</v>
      </c>
      <c r="E4" s="19" t="str">
        <f>'Sprint Backlog'!D5</f>
        <v>Pendiente</v>
      </c>
      <c r="F4" s="23">
        <v>5.0</v>
      </c>
      <c r="G4" s="23">
        <v>1.0</v>
      </c>
      <c r="H4" s="23" t="s">
        <v>94</v>
      </c>
    </row>
    <row r="5">
      <c r="A5" s="10"/>
      <c r="B5" s="9" t="str">
        <f>'Sprint Backlog'!B6</f>
        <v>Establecer la arquitectura de la base de datos, API y servicios backend</v>
      </c>
      <c r="C5" s="33" t="str">
        <f>'Sprint Backlog'!C6</f>
        <v>Mateo</v>
      </c>
      <c r="D5" s="32">
        <v>100.0</v>
      </c>
      <c r="E5" s="33" t="str">
        <f>'Sprint Backlog'!D6</f>
        <v>Pendiente</v>
      </c>
      <c r="F5" s="57">
        <v>8.0</v>
      </c>
      <c r="G5" s="57">
        <v>1.0</v>
      </c>
      <c r="H5" s="23" t="s">
        <v>94</v>
      </c>
    </row>
    <row r="6">
      <c r="A6" s="5"/>
      <c r="B6" s="8" t="str">
        <f>'Sprint Backlog'!B7</f>
        <v>Crear un plan detallado para los siguientes sprint</v>
      </c>
      <c r="C6" s="19" t="str">
        <f>'Sprint Backlog'!C7</f>
        <v>Alfredo</v>
      </c>
      <c r="D6" s="23">
        <v>50.0</v>
      </c>
      <c r="E6" s="19" t="str">
        <f>'Sprint Backlog'!D7</f>
        <v>Pendiente</v>
      </c>
      <c r="F6" s="23">
        <v>3.0</v>
      </c>
      <c r="G6" s="23">
        <v>1.0</v>
      </c>
      <c r="H6" s="23" t="s">
        <v>94</v>
      </c>
    </row>
    <row r="7">
      <c r="A7" s="12" t="str">
        <f>'Sprint Backlog'!A8</f>
        <v>Sprint 2</v>
      </c>
      <c r="B7" s="9" t="str">
        <f>'Sprint Backlog'!B8</f>
        <v>Creacion de base de datos</v>
      </c>
      <c r="C7" s="33" t="str">
        <f>'Sprint Backlog'!C8</f>
        <v>.</v>
      </c>
      <c r="D7" s="32">
        <v>100.0</v>
      </c>
      <c r="E7" s="33" t="str">
        <f>'Sprint Backlog'!D8</f>
        <v>.</v>
      </c>
      <c r="F7" s="57">
        <v>8.0</v>
      </c>
      <c r="G7" s="57">
        <v>2.0</v>
      </c>
      <c r="H7" s="23" t="s">
        <v>94</v>
      </c>
    </row>
    <row r="8">
      <c r="A8" s="10"/>
      <c r="B8" s="8" t="str">
        <f>'Sprint Backlog'!B9</f>
        <v>Construccion de la base de datos segun los requerimientos</v>
      </c>
      <c r="C8" s="19" t="str">
        <f>'Sprint Backlog'!C9</f>
        <v>Alfredo</v>
      </c>
      <c r="D8" s="23">
        <v>90.0</v>
      </c>
      <c r="E8" s="19" t="str">
        <f>'Sprint Backlog'!D9</f>
        <v>Pendiente</v>
      </c>
      <c r="F8" s="23">
        <v>8.0</v>
      </c>
      <c r="G8" s="23">
        <v>2.0</v>
      </c>
      <c r="H8" s="23" t="s">
        <v>94</v>
      </c>
    </row>
    <row r="9">
      <c r="A9" s="10"/>
      <c r="B9" s="9" t="str">
        <f>'Sprint Backlog'!B10</f>
        <v>Diseño de la estructura del backend</v>
      </c>
      <c r="C9" s="33" t="str">
        <f>'Sprint Backlog'!C10</f>
        <v>Miguel</v>
      </c>
      <c r="D9" s="32">
        <v>80.0</v>
      </c>
      <c r="E9" s="33" t="str">
        <f>'Sprint Backlog'!D10</f>
        <v>Pendiente</v>
      </c>
      <c r="F9" s="57">
        <v>6.0</v>
      </c>
      <c r="G9" s="57">
        <v>2.0</v>
      </c>
      <c r="H9" s="23" t="s">
        <v>94</v>
      </c>
    </row>
    <row r="10">
      <c r="A10" s="10"/>
      <c r="B10" s="8" t="str">
        <f>'Sprint Backlog'!B11</f>
        <v>Diseño de las interfaces de usuario</v>
      </c>
      <c r="C10" s="19" t="str">
        <f>'Sprint Backlog'!C11</f>
        <v>Mateo</v>
      </c>
      <c r="D10" s="23">
        <v>60.0</v>
      </c>
      <c r="E10" s="19" t="str">
        <f>'Sprint Backlog'!D11</f>
        <v>Pendiente</v>
      </c>
      <c r="F10" s="23">
        <v>5.0</v>
      </c>
      <c r="G10" s="23">
        <v>2.0</v>
      </c>
      <c r="H10" s="23" t="s">
        <v>94</v>
      </c>
    </row>
    <row r="11">
      <c r="A11" s="5"/>
      <c r="B11" s="9" t="str">
        <f>'Sprint Backlog'!B12</f>
        <v>Definicion de los casos de prueba </v>
      </c>
      <c r="C11" s="33" t="str">
        <f>'Sprint Backlog'!C12</f>
        <v>Miguel</v>
      </c>
      <c r="D11" s="32">
        <v>50.0</v>
      </c>
      <c r="E11" s="33" t="str">
        <f>'Sprint Backlog'!D12</f>
        <v>Pendiente</v>
      </c>
      <c r="F11" s="57">
        <v>3.0</v>
      </c>
      <c r="G11" s="57">
        <v>2.0</v>
      </c>
      <c r="H11" s="23" t="s">
        <v>94</v>
      </c>
    </row>
    <row r="12">
      <c r="A12" s="15" t="str">
        <f>'Sprint Backlog'!A13</f>
        <v>Sprint 3</v>
      </c>
      <c r="B12" s="8" t="str">
        <f>'Sprint Backlog'!B13</f>
        <v>Desarrollo e implementación</v>
      </c>
      <c r="C12" s="19" t="str">
        <f>'Sprint Backlog'!C13</f>
        <v>.</v>
      </c>
      <c r="D12" s="23">
        <v>100.0</v>
      </c>
      <c r="E12" s="19" t="str">
        <f>'Sprint Backlog'!D13</f>
        <v>.</v>
      </c>
      <c r="F12" s="23">
        <v>8.0</v>
      </c>
      <c r="G12" s="23">
        <v>3.0</v>
      </c>
      <c r="H12" s="23" t="s">
        <v>94</v>
      </c>
    </row>
    <row r="13">
      <c r="A13" s="10"/>
      <c r="B13" s="9" t="str">
        <f>'Sprint Backlog'!B14</f>
        <v>Desarrollo e implementacion del backend</v>
      </c>
      <c r="C13" s="33" t="str">
        <f>'Sprint Backlog'!C14</f>
        <v>Miguel</v>
      </c>
      <c r="D13" s="32">
        <v>90.0</v>
      </c>
      <c r="E13" s="33" t="str">
        <f>'Sprint Backlog'!D14</f>
        <v>Pendiente</v>
      </c>
      <c r="F13" s="57">
        <v>7.0</v>
      </c>
      <c r="G13" s="57">
        <v>3.0</v>
      </c>
      <c r="H13" s="23" t="s">
        <v>94</v>
      </c>
    </row>
    <row r="14">
      <c r="A14" s="10"/>
      <c r="B14" s="8" t="str">
        <f>'Sprint Backlog'!B15</f>
        <v>Desarrollo e implementacion de las interfaces de usuario</v>
      </c>
      <c r="C14" s="19" t="str">
        <f>'Sprint Backlog'!C15</f>
        <v>Mateo</v>
      </c>
      <c r="D14" s="23">
        <v>80.0</v>
      </c>
      <c r="E14" s="19" t="str">
        <f>'Sprint Backlog'!D15</f>
        <v>Pendiente</v>
      </c>
      <c r="F14" s="23">
        <v>6.0</v>
      </c>
      <c r="G14" s="23">
        <v>3.0</v>
      </c>
      <c r="H14" s="23" t="s">
        <v>94</v>
      </c>
    </row>
    <row r="15">
      <c r="A15" s="5"/>
      <c r="B15" s="9" t="str">
        <f>'Sprint Backlog'!B16</f>
        <v>Definicion y ejecucion de los casos de prueba</v>
      </c>
      <c r="C15" s="33" t="str">
        <f>'Sprint Backlog'!C16</f>
        <v>Alfredo</v>
      </c>
      <c r="D15" s="32">
        <v>60.0</v>
      </c>
      <c r="E15" s="33" t="str">
        <f>'Sprint Backlog'!D16</f>
        <v>Pendiente</v>
      </c>
      <c r="F15" s="57">
        <v>4.0</v>
      </c>
      <c r="G15" s="57">
        <v>3.0</v>
      </c>
      <c r="H15" s="23" t="s">
        <v>94</v>
      </c>
    </row>
    <row r="16">
      <c r="A16" s="17" t="str">
        <f>'Sprint Backlog'!A17</f>
        <v>Sprint 4</v>
      </c>
      <c r="B16" s="8" t="str">
        <f>'Sprint Backlog'!B17</f>
        <v>Ejecución de pruebas.</v>
      </c>
      <c r="C16" s="19" t="str">
        <f>'Sprint Backlog'!C17</f>
        <v>.</v>
      </c>
      <c r="D16" s="23">
        <v>100.0</v>
      </c>
      <c r="E16" s="19" t="str">
        <f>'Sprint Backlog'!D17</f>
        <v>.</v>
      </c>
      <c r="F16" s="23">
        <v>8.0</v>
      </c>
      <c r="G16" s="23">
        <v>4.0</v>
      </c>
      <c r="H16" s="23" t="s">
        <v>94</v>
      </c>
    </row>
    <row r="17">
      <c r="A17" s="10"/>
      <c r="B17" s="9" t="str">
        <f>'Sprint Backlog'!B18</f>
        <v>Definicion y ejecucion de las pruebas finales</v>
      </c>
      <c r="C17" s="33" t="str">
        <f>'Sprint Backlog'!C18</f>
        <v>Mateo</v>
      </c>
      <c r="D17" s="38">
        <v>90.0</v>
      </c>
      <c r="E17" s="39" t="str">
        <f>'Sprint Backlog'!D18</f>
        <v>Pendiente</v>
      </c>
      <c r="F17" s="68">
        <v>7.0</v>
      </c>
      <c r="G17" s="68">
        <v>4.0</v>
      </c>
      <c r="H17" s="23" t="s">
        <v>94</v>
      </c>
    </row>
    <row r="18">
      <c r="A18" s="10"/>
      <c r="B18" s="8" t="str">
        <f>'Sprint Backlog'!B19</f>
        <v>Ejecucion de pruebas de conexión y comunicación</v>
      </c>
      <c r="C18" s="69" t="str">
        <f>'Sprint Backlog'!C19</f>
        <v>Miguel</v>
      </c>
      <c r="D18" s="70">
        <v>80.0</v>
      </c>
      <c r="E18" s="19" t="str">
        <f>'Sprint Backlog'!D19</f>
        <v>Pendiente</v>
      </c>
      <c r="F18" s="70">
        <v>6.0</v>
      </c>
      <c r="G18" s="70">
        <v>4.0</v>
      </c>
      <c r="H18" s="23" t="s">
        <v>94</v>
      </c>
    </row>
    <row r="19">
      <c r="A19" s="10"/>
      <c r="B19" s="9" t="str">
        <f>'Sprint Backlog'!B20</f>
        <v>Depuración y solución de errores encontrados</v>
      </c>
      <c r="C19" s="71" t="str">
        <f>'Sprint Backlog'!C20</f>
        <v>Miguel</v>
      </c>
      <c r="D19" s="72">
        <v>90.0</v>
      </c>
      <c r="E19" s="33" t="str">
        <f>'Sprint Backlog'!D20</f>
        <v>Pendiente</v>
      </c>
      <c r="F19" s="72">
        <v>7.0</v>
      </c>
      <c r="G19" s="72">
        <v>4.0</v>
      </c>
      <c r="H19" s="23" t="s">
        <v>94</v>
      </c>
    </row>
    <row r="20">
      <c r="A20" s="5"/>
      <c r="B20" s="8" t="str">
        <f>'Sprint Backlog'!B21</f>
        <v>Despliegue final</v>
      </c>
      <c r="C20" s="69" t="str">
        <f>'Sprint Backlog'!C21</f>
        <v>Mateo</v>
      </c>
      <c r="D20" s="70">
        <v>100.0</v>
      </c>
      <c r="E20" s="19" t="str">
        <f>'Sprint Backlog'!D21</f>
        <v>Pendiente</v>
      </c>
      <c r="F20" s="70">
        <v>8.0</v>
      </c>
      <c r="G20" s="70">
        <v>4.0</v>
      </c>
      <c r="H20" s="23" t="s">
        <v>94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6"/>
    <mergeCell ref="A7:A11"/>
    <mergeCell ref="A12:A15"/>
    <mergeCell ref="A16:A20"/>
  </mergeCells>
  <dataValidations>
    <dataValidation type="list" allowBlank="1" showErrorMessage="1" sqref="E2:E20">
      <formula1>"Pendiente,En progreso,Finalizado,."</formula1>
    </dataValidation>
    <dataValidation type="list" allowBlank="1" showErrorMessage="1" sqref="C2:C20">
      <formula1>".,Mateo,Miguel,Alfredo"</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86"/>
    <col customWidth="1" min="2" max="2" width="23.71"/>
    <col customWidth="1" min="3" max="3" width="31.71"/>
  </cols>
  <sheetData>
    <row r="2">
      <c r="B2" s="73" t="s">
        <v>95</v>
      </c>
      <c r="C2" s="73" t="s">
        <v>96</v>
      </c>
    </row>
    <row r="3">
      <c r="B3" s="73" t="s">
        <v>97</v>
      </c>
      <c r="C3" s="73" t="s">
        <v>98</v>
      </c>
    </row>
    <row r="4">
      <c r="B4" s="73" t="s">
        <v>99</v>
      </c>
      <c r="C4" s="73" t="s">
        <v>100</v>
      </c>
    </row>
    <row r="5">
      <c r="B5" s="73" t="s">
        <v>101</v>
      </c>
      <c r="C5" s="73" t="s">
        <v>102</v>
      </c>
    </row>
    <row r="6">
      <c r="B6" s="73" t="s">
        <v>103</v>
      </c>
      <c r="C6" s="73" t="s">
        <v>104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1.57"/>
    <col customWidth="1" min="2" max="2" width="60.71"/>
    <col customWidth="1" min="3" max="3" width="13.43"/>
    <col customWidth="1" min="4" max="4" width="6.0"/>
    <col customWidth="1" min="5" max="16" width="4.71"/>
  </cols>
  <sheetData>
    <row r="1">
      <c r="A1" s="1" t="s">
        <v>0</v>
      </c>
      <c r="B1" s="1" t="s">
        <v>1</v>
      </c>
      <c r="C1" s="1" t="s">
        <v>9</v>
      </c>
      <c r="D1" s="1" t="s">
        <v>5</v>
      </c>
      <c r="E1" s="20" t="s">
        <v>7</v>
      </c>
      <c r="F1" s="3"/>
      <c r="G1" s="3"/>
      <c r="H1" s="3"/>
      <c r="I1" s="3"/>
      <c r="J1" s="3"/>
      <c r="K1" s="3"/>
      <c r="L1" s="3"/>
      <c r="M1" s="3"/>
      <c r="N1" s="3"/>
      <c r="O1" s="3"/>
      <c r="P1" s="4"/>
    </row>
    <row r="2">
      <c r="A2" s="5"/>
      <c r="B2" s="5"/>
      <c r="C2" s="5"/>
      <c r="D2" s="5"/>
      <c r="E2" s="6">
        <v>1.0</v>
      </c>
      <c r="F2" s="6">
        <v>2.0</v>
      </c>
      <c r="G2" s="6">
        <v>3.0</v>
      </c>
      <c r="H2" s="6">
        <v>4.0</v>
      </c>
      <c r="I2" s="6">
        <v>5.0</v>
      </c>
      <c r="J2" s="6">
        <v>6.0</v>
      </c>
      <c r="K2" s="6">
        <v>7.0</v>
      </c>
      <c r="L2" s="6">
        <v>8.0</v>
      </c>
      <c r="M2" s="6">
        <v>9.0</v>
      </c>
      <c r="N2" s="6">
        <v>10.0</v>
      </c>
      <c r="O2" s="6">
        <v>11.0</v>
      </c>
      <c r="P2" s="6">
        <v>12.0</v>
      </c>
    </row>
    <row r="3">
      <c r="A3" s="22" t="s">
        <v>10</v>
      </c>
      <c r="B3" s="8" t="str">
        <f>'User Stories'!C3</f>
        <v>Registro de Pedido</v>
      </c>
      <c r="C3" s="23" t="s">
        <v>11</v>
      </c>
      <c r="D3" s="24">
        <f t="shared" ref="D3:P3" si="1">D4+D5+D6+D7</f>
        <v>21</v>
      </c>
      <c r="E3" s="24">
        <f t="shared" si="1"/>
        <v>10.25</v>
      </c>
      <c r="F3" s="24">
        <f t="shared" si="1"/>
        <v>4.25</v>
      </c>
      <c r="G3" s="24">
        <f t="shared" si="1"/>
        <v>4.25</v>
      </c>
      <c r="H3" s="24">
        <f t="shared" si="1"/>
        <v>0.25</v>
      </c>
      <c r="I3" s="24">
        <f t="shared" si="1"/>
        <v>0.25</v>
      </c>
      <c r="J3" s="24">
        <f t="shared" si="1"/>
        <v>0.25</v>
      </c>
      <c r="K3" s="24">
        <f t="shared" si="1"/>
        <v>0.25</v>
      </c>
      <c r="L3" s="24">
        <f t="shared" si="1"/>
        <v>0.25</v>
      </c>
      <c r="M3" s="24">
        <f t="shared" si="1"/>
        <v>0.25</v>
      </c>
      <c r="N3" s="24">
        <f t="shared" si="1"/>
        <v>0.25</v>
      </c>
      <c r="O3" s="24">
        <f t="shared" si="1"/>
        <v>0.25</v>
      </c>
      <c r="P3" s="24">
        <f t="shared" si="1"/>
        <v>0.25</v>
      </c>
    </row>
    <row r="4">
      <c r="A4" s="10"/>
      <c r="B4" s="26" t="s">
        <v>12</v>
      </c>
      <c r="C4" s="23" t="s">
        <v>13</v>
      </c>
      <c r="D4" s="27">
        <v>4.0</v>
      </c>
      <c r="E4" s="27">
        <v>4.0</v>
      </c>
      <c r="F4" s="74"/>
      <c r="G4" s="74"/>
      <c r="H4" s="74"/>
      <c r="I4" s="74"/>
      <c r="J4" s="74"/>
      <c r="K4" s="74"/>
      <c r="L4" s="74"/>
      <c r="M4" s="74"/>
      <c r="N4" s="74"/>
      <c r="O4" s="74"/>
      <c r="P4" s="74"/>
    </row>
    <row r="5">
      <c r="A5" s="10"/>
      <c r="B5" s="8" t="s">
        <v>15</v>
      </c>
      <c r="C5" s="23" t="s">
        <v>16</v>
      </c>
      <c r="D5" s="28">
        <v>6.0</v>
      </c>
      <c r="E5" s="28">
        <v>4.0</v>
      </c>
      <c r="F5" s="28">
        <v>2.0</v>
      </c>
      <c r="G5" s="75"/>
      <c r="H5" s="76"/>
      <c r="I5" s="76"/>
      <c r="J5" s="76"/>
      <c r="K5" s="76"/>
      <c r="L5" s="76"/>
      <c r="M5" s="76"/>
      <c r="N5" s="76"/>
      <c r="O5" s="76"/>
      <c r="P5" s="76"/>
    </row>
    <row r="6">
      <c r="A6" s="10"/>
      <c r="B6" s="26" t="s">
        <v>17</v>
      </c>
      <c r="C6" s="19" t="s">
        <v>18</v>
      </c>
      <c r="D6" s="27">
        <v>8.0</v>
      </c>
      <c r="E6" s="27">
        <v>2.0</v>
      </c>
      <c r="F6" s="27">
        <v>2.0</v>
      </c>
      <c r="G6" s="27">
        <v>4.0</v>
      </c>
      <c r="H6" s="74"/>
      <c r="I6" s="74"/>
      <c r="J6" s="74"/>
      <c r="K6" s="74"/>
      <c r="L6" s="74"/>
      <c r="M6" s="74"/>
      <c r="N6" s="74"/>
      <c r="O6" s="74"/>
      <c r="P6" s="74"/>
    </row>
    <row r="7">
      <c r="A7" s="5"/>
      <c r="B7" s="8" t="s">
        <v>19</v>
      </c>
      <c r="C7" s="23" t="s">
        <v>13</v>
      </c>
      <c r="D7" s="28">
        <v>3.0</v>
      </c>
      <c r="E7" s="28">
        <v>0.25</v>
      </c>
      <c r="F7" s="28">
        <v>0.25</v>
      </c>
      <c r="G7" s="28">
        <v>0.25</v>
      </c>
      <c r="H7" s="28">
        <v>0.25</v>
      </c>
      <c r="I7" s="28">
        <v>0.25</v>
      </c>
      <c r="J7" s="28">
        <v>0.25</v>
      </c>
      <c r="K7" s="28">
        <v>0.25</v>
      </c>
      <c r="L7" s="28">
        <v>0.25</v>
      </c>
      <c r="M7" s="28">
        <v>0.25</v>
      </c>
      <c r="N7" s="28">
        <v>0.25</v>
      </c>
      <c r="O7" s="28">
        <v>0.25</v>
      </c>
      <c r="P7" s="28">
        <v>0.25</v>
      </c>
    </row>
    <row r="8">
      <c r="A8" s="29" t="s">
        <v>20</v>
      </c>
      <c r="B8" s="30" t="str">
        <f>'User Stories'!C4</f>
        <v>Creacion de base de datos</v>
      </c>
      <c r="C8" s="23" t="s">
        <v>11</v>
      </c>
      <c r="D8" s="31">
        <f t="shared" ref="D8:P8" si="2">D9+D10+D11+D12</f>
        <v>21</v>
      </c>
      <c r="E8" s="31">
        <f t="shared" si="2"/>
        <v>0</v>
      </c>
      <c r="F8" s="31">
        <f t="shared" si="2"/>
        <v>0</v>
      </c>
      <c r="G8" s="31">
        <f t="shared" si="2"/>
        <v>0</v>
      </c>
      <c r="H8" s="31">
        <f t="shared" si="2"/>
        <v>11</v>
      </c>
      <c r="I8" s="31">
        <f t="shared" si="2"/>
        <v>6</v>
      </c>
      <c r="J8" s="31">
        <f t="shared" si="2"/>
        <v>4</v>
      </c>
      <c r="K8" s="31">
        <f t="shared" si="2"/>
        <v>0</v>
      </c>
      <c r="L8" s="31">
        <f t="shared" si="2"/>
        <v>0</v>
      </c>
      <c r="M8" s="31">
        <f t="shared" si="2"/>
        <v>0</v>
      </c>
      <c r="N8" s="31">
        <f t="shared" si="2"/>
        <v>0</v>
      </c>
      <c r="O8" s="31">
        <f t="shared" si="2"/>
        <v>0</v>
      </c>
      <c r="P8" s="31">
        <f t="shared" si="2"/>
        <v>0</v>
      </c>
    </row>
    <row r="9">
      <c r="A9" s="10"/>
      <c r="B9" s="8" t="s">
        <v>21</v>
      </c>
      <c r="C9" s="23" t="s">
        <v>13</v>
      </c>
      <c r="D9" s="28">
        <v>7.0</v>
      </c>
      <c r="E9" s="76"/>
      <c r="F9" s="76"/>
      <c r="G9" s="76"/>
      <c r="H9" s="28">
        <v>3.0</v>
      </c>
      <c r="I9" s="28">
        <v>2.0</v>
      </c>
      <c r="J9" s="28">
        <v>2.0</v>
      </c>
      <c r="K9" s="76"/>
      <c r="L9" s="76"/>
      <c r="M9" s="76"/>
      <c r="N9" s="76"/>
      <c r="O9" s="76"/>
      <c r="P9" s="76"/>
    </row>
    <row r="10">
      <c r="A10" s="10"/>
      <c r="B10" s="9" t="s">
        <v>22</v>
      </c>
      <c r="C10" s="32" t="s">
        <v>16</v>
      </c>
      <c r="D10" s="34">
        <v>4.0</v>
      </c>
      <c r="E10" s="77"/>
      <c r="F10" s="77"/>
      <c r="G10" s="77"/>
      <c r="H10" s="34">
        <v>4.0</v>
      </c>
      <c r="I10" s="77"/>
      <c r="J10" s="77"/>
      <c r="K10" s="77"/>
      <c r="L10" s="77"/>
      <c r="M10" s="77"/>
      <c r="N10" s="77"/>
      <c r="O10" s="77"/>
      <c r="P10" s="77"/>
    </row>
    <row r="11">
      <c r="A11" s="10"/>
      <c r="B11" s="8" t="s">
        <v>23</v>
      </c>
      <c r="C11" s="19" t="s">
        <v>18</v>
      </c>
      <c r="D11" s="28">
        <v>7.0</v>
      </c>
      <c r="E11" s="76"/>
      <c r="F11" s="76"/>
      <c r="G11" s="76"/>
      <c r="H11" s="28">
        <v>4.0</v>
      </c>
      <c r="I11" s="28">
        <v>2.0</v>
      </c>
      <c r="J11" s="28">
        <v>1.0</v>
      </c>
      <c r="K11" s="76"/>
      <c r="L11" s="76"/>
      <c r="M11" s="76"/>
      <c r="N11" s="76"/>
      <c r="O11" s="76"/>
      <c r="P11" s="76"/>
    </row>
    <row r="12">
      <c r="A12" s="35"/>
      <c r="B12" s="9" t="s">
        <v>24</v>
      </c>
      <c r="C12" s="32" t="s">
        <v>16</v>
      </c>
      <c r="D12" s="34">
        <v>3.0</v>
      </c>
      <c r="E12" s="77"/>
      <c r="F12" s="77"/>
      <c r="G12" s="77"/>
      <c r="H12" s="77"/>
      <c r="I12" s="34">
        <v>2.0</v>
      </c>
      <c r="J12" s="34">
        <v>1.0</v>
      </c>
      <c r="K12" s="77"/>
      <c r="L12" s="77"/>
      <c r="M12" s="77"/>
      <c r="N12" s="77"/>
      <c r="O12" s="77"/>
      <c r="P12" s="77"/>
    </row>
    <row r="13">
      <c r="A13" s="36" t="s">
        <v>25</v>
      </c>
      <c r="B13" s="11" t="str">
        <f>'User Stories'!C5</f>
        <v>Desarrollo e implementación</v>
      </c>
      <c r="C13" s="23" t="s">
        <v>11</v>
      </c>
      <c r="D13" s="24">
        <f t="shared" ref="D13:P13" si="3">D14+D15+D16</f>
        <v>18</v>
      </c>
      <c r="E13" s="24">
        <f t="shared" si="3"/>
        <v>0</v>
      </c>
      <c r="F13" s="24">
        <f t="shared" si="3"/>
        <v>0</v>
      </c>
      <c r="G13" s="24">
        <f t="shared" si="3"/>
        <v>0</v>
      </c>
      <c r="H13" s="24">
        <f t="shared" si="3"/>
        <v>0</v>
      </c>
      <c r="I13" s="24">
        <f t="shared" si="3"/>
        <v>0</v>
      </c>
      <c r="J13" s="24">
        <f t="shared" si="3"/>
        <v>1</v>
      </c>
      <c r="K13" s="24">
        <f t="shared" si="3"/>
        <v>7</v>
      </c>
      <c r="L13" s="24">
        <f t="shared" si="3"/>
        <v>7</v>
      </c>
      <c r="M13" s="24">
        <f t="shared" si="3"/>
        <v>3</v>
      </c>
      <c r="N13" s="24">
        <f t="shared" si="3"/>
        <v>0</v>
      </c>
      <c r="O13" s="24">
        <f t="shared" si="3"/>
        <v>0</v>
      </c>
      <c r="P13" s="24">
        <f t="shared" si="3"/>
        <v>0</v>
      </c>
    </row>
    <row r="14">
      <c r="A14" s="10"/>
      <c r="B14" s="9" t="s">
        <v>26</v>
      </c>
      <c r="C14" s="32" t="s">
        <v>16</v>
      </c>
      <c r="D14" s="34">
        <v>7.0</v>
      </c>
      <c r="E14" s="77"/>
      <c r="F14" s="77"/>
      <c r="G14" s="77"/>
      <c r="H14" s="77"/>
      <c r="I14" s="77"/>
      <c r="J14" s="34">
        <v>1.0</v>
      </c>
      <c r="K14" s="34">
        <v>3.0</v>
      </c>
      <c r="L14" s="34">
        <v>3.0</v>
      </c>
      <c r="M14" s="77"/>
      <c r="N14" s="77"/>
      <c r="O14" s="77"/>
      <c r="P14" s="77"/>
    </row>
    <row r="15">
      <c r="A15" s="10"/>
      <c r="B15" s="8" t="s">
        <v>27</v>
      </c>
      <c r="C15" s="19" t="s">
        <v>18</v>
      </c>
      <c r="D15" s="28">
        <v>7.0</v>
      </c>
      <c r="E15" s="76"/>
      <c r="F15" s="76"/>
      <c r="G15" s="76"/>
      <c r="H15" s="76"/>
      <c r="I15" s="76"/>
      <c r="J15" s="76"/>
      <c r="K15" s="28">
        <v>4.0</v>
      </c>
      <c r="L15" s="28">
        <v>3.0</v>
      </c>
      <c r="M15" s="76"/>
      <c r="N15" s="76"/>
      <c r="O15" s="76"/>
      <c r="P15" s="76"/>
    </row>
    <row r="16">
      <c r="A16" s="35"/>
      <c r="B16" s="37" t="s">
        <v>28</v>
      </c>
      <c r="C16" s="38" t="s">
        <v>13</v>
      </c>
      <c r="D16" s="40">
        <v>4.0</v>
      </c>
      <c r="E16" s="78"/>
      <c r="F16" s="78"/>
      <c r="G16" s="78"/>
      <c r="H16" s="78"/>
      <c r="I16" s="78"/>
      <c r="J16" s="78"/>
      <c r="K16" s="78"/>
      <c r="L16" s="40">
        <v>1.0</v>
      </c>
      <c r="M16" s="40">
        <v>3.0</v>
      </c>
      <c r="N16" s="78"/>
      <c r="O16" s="78"/>
      <c r="P16" s="78"/>
    </row>
    <row r="17">
      <c r="A17" s="41" t="s">
        <v>29</v>
      </c>
      <c r="B17" s="42" t="str">
        <f>'User Stories'!C6</f>
        <v>Ejecución de pruebas.</v>
      </c>
      <c r="C17" s="43" t="s">
        <v>11</v>
      </c>
      <c r="D17" s="44">
        <f t="shared" ref="D17:P17" si="4">D18+D19+D20+D21</f>
        <v>19</v>
      </c>
      <c r="E17" s="44">
        <f t="shared" si="4"/>
        <v>0</v>
      </c>
      <c r="F17" s="44">
        <f t="shared" si="4"/>
        <v>0</v>
      </c>
      <c r="G17" s="44">
        <f t="shared" si="4"/>
        <v>0</v>
      </c>
      <c r="H17" s="44">
        <f t="shared" si="4"/>
        <v>0</v>
      </c>
      <c r="I17" s="44">
        <f t="shared" si="4"/>
        <v>0</v>
      </c>
      <c r="J17" s="44">
        <f t="shared" si="4"/>
        <v>0</v>
      </c>
      <c r="K17" s="44">
        <f t="shared" si="4"/>
        <v>0</v>
      </c>
      <c r="L17" s="44">
        <f t="shared" si="4"/>
        <v>0</v>
      </c>
      <c r="M17" s="44">
        <f t="shared" si="4"/>
        <v>0</v>
      </c>
      <c r="N17" s="44">
        <f t="shared" si="4"/>
        <v>6</v>
      </c>
      <c r="O17" s="44">
        <f t="shared" si="4"/>
        <v>8</v>
      </c>
      <c r="P17" s="44">
        <f t="shared" si="4"/>
        <v>5</v>
      </c>
    </row>
    <row r="18">
      <c r="A18" s="10"/>
      <c r="B18" s="46" t="s">
        <v>30</v>
      </c>
      <c r="C18" s="33" t="s">
        <v>18</v>
      </c>
      <c r="D18" s="34">
        <v>6.0</v>
      </c>
      <c r="E18" s="77"/>
      <c r="F18" s="77"/>
      <c r="G18" s="77"/>
      <c r="H18" s="77"/>
      <c r="I18" s="77"/>
      <c r="J18" s="77"/>
      <c r="K18" s="77"/>
      <c r="L18" s="77"/>
      <c r="M18" s="77"/>
      <c r="N18" s="34">
        <v>2.0</v>
      </c>
      <c r="O18" s="34">
        <v>2.0</v>
      </c>
      <c r="P18" s="34">
        <v>2.0</v>
      </c>
    </row>
    <row r="19">
      <c r="A19" s="10"/>
      <c r="B19" s="47" t="s">
        <v>31</v>
      </c>
      <c r="C19" s="23" t="s">
        <v>16</v>
      </c>
      <c r="D19" s="28">
        <v>5.0</v>
      </c>
      <c r="E19" s="76"/>
      <c r="F19" s="76"/>
      <c r="G19" s="76"/>
      <c r="H19" s="76"/>
      <c r="I19" s="76"/>
      <c r="J19" s="76"/>
      <c r="K19" s="76"/>
      <c r="L19" s="76"/>
      <c r="M19" s="76"/>
      <c r="N19" s="28">
        <v>2.0</v>
      </c>
      <c r="O19" s="28">
        <v>2.0</v>
      </c>
      <c r="P19" s="28">
        <v>1.0</v>
      </c>
    </row>
    <row r="20">
      <c r="A20" s="10"/>
      <c r="B20" s="48" t="s">
        <v>32</v>
      </c>
      <c r="C20" s="32" t="s">
        <v>16</v>
      </c>
      <c r="D20" s="34">
        <v>5.0</v>
      </c>
      <c r="E20" s="77"/>
      <c r="F20" s="77"/>
      <c r="G20" s="77"/>
      <c r="H20" s="77"/>
      <c r="I20" s="77"/>
      <c r="J20" s="77"/>
      <c r="K20" s="77"/>
      <c r="L20" s="77"/>
      <c r="M20" s="77"/>
      <c r="N20" s="34">
        <v>2.0</v>
      </c>
      <c r="O20" s="34">
        <v>2.0</v>
      </c>
      <c r="P20" s="34">
        <v>1.0</v>
      </c>
    </row>
    <row r="21">
      <c r="A21" s="5"/>
      <c r="B21" s="47" t="s">
        <v>33</v>
      </c>
      <c r="C21" s="19" t="s">
        <v>18</v>
      </c>
      <c r="D21" s="28">
        <v>3.0</v>
      </c>
      <c r="E21" s="76"/>
      <c r="F21" s="76"/>
      <c r="G21" s="76"/>
      <c r="H21" s="76"/>
      <c r="I21" s="76"/>
      <c r="J21" s="76"/>
      <c r="K21" s="76"/>
      <c r="L21" s="76"/>
      <c r="M21" s="76"/>
      <c r="N21" s="76"/>
      <c r="O21" s="28">
        <v>2.0</v>
      </c>
      <c r="P21" s="28">
        <v>1.0</v>
      </c>
    </row>
  </sheetData>
  <mergeCells count="9">
    <mergeCell ref="A13:A16"/>
    <mergeCell ref="A17:A21"/>
    <mergeCell ref="A1:A2"/>
    <mergeCell ref="B1:B2"/>
    <mergeCell ref="C1:C2"/>
    <mergeCell ref="D1:D2"/>
    <mergeCell ref="E1:P1"/>
    <mergeCell ref="A3:A7"/>
    <mergeCell ref="A8:A12"/>
  </mergeCells>
  <dataValidations>
    <dataValidation type="list" allowBlank="1" showErrorMessage="1" sqref="C3:C21">
      <formula1>"Mateo,Alfredo,Miguel,."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3">
      <c r="B3" s="79" t="s">
        <v>105</v>
      </c>
      <c r="H3" s="79" t="s">
        <v>106</v>
      </c>
      <c r="O3" s="79" t="s">
        <v>107</v>
      </c>
      <c r="U3" s="79" t="s">
        <v>108</v>
      </c>
    </row>
    <row r="4">
      <c r="B4" s="79" t="s">
        <v>109</v>
      </c>
      <c r="H4" s="79" t="s">
        <v>110</v>
      </c>
      <c r="O4" s="79" t="s">
        <v>111</v>
      </c>
      <c r="U4" s="79" t="s">
        <v>112</v>
      </c>
    </row>
    <row r="5">
      <c r="B5" s="79" t="s">
        <v>113</v>
      </c>
      <c r="H5" s="79" t="s">
        <v>114</v>
      </c>
      <c r="O5" s="79" t="s">
        <v>115</v>
      </c>
    </row>
    <row r="6">
      <c r="B6" s="79" t="s">
        <v>116</v>
      </c>
      <c r="H6" s="79" t="s">
        <v>117</v>
      </c>
      <c r="O6" s="79" t="s">
        <v>118</v>
      </c>
    </row>
    <row r="10">
      <c r="S10" s="79" t="s">
        <v>119</v>
      </c>
    </row>
    <row r="12">
      <c r="G12" s="79" t="s">
        <v>120</v>
      </c>
      <c r="M12" s="79" t="s">
        <v>119</v>
      </c>
    </row>
    <row r="20">
      <c r="U20" s="79" t="s">
        <v>121</v>
      </c>
    </row>
    <row r="21">
      <c r="U21" s="79" t="s">
        <v>122</v>
      </c>
    </row>
    <row r="23">
      <c r="S23" s="79" t="s">
        <v>119</v>
      </c>
    </row>
  </sheetData>
  <drawing r:id="rId1"/>
</worksheet>
</file>