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hiem\Desktop\"/>
    </mc:Choice>
  </mc:AlternateContent>
  <xr:revisionPtr revIDLastSave="0" documentId="13_ncr:1_{249C2634-9838-4419-82E0-FC12780F05D1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Dendrogrammai" sheetId="1" r:id="rId1"/>
    <sheet name="elementi_bez_retajiem" sheetId="3" r:id="rId2"/>
    <sheet name="Daugavas_lejtece" sheetId="4" r:id="rId3"/>
    <sheet name="Kurzeme" sheetId="5" r:id="rId4"/>
    <sheet name="EST_LV_LT" sheetId="6" r:id="rId5"/>
    <sheet name="Igaunija" sheetId="7" r:id="rId6"/>
    <sheet name="velna_laivas" sheetId="8" r:id="rId7"/>
    <sheet name="AVG_SIGM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37" i="2" l="1"/>
  <c r="BH137" i="2" s="1"/>
  <c r="BI137" i="2" s="1"/>
  <c r="BG138" i="2"/>
  <c r="BH138" i="2"/>
  <c r="BI138" i="2" s="1"/>
  <c r="BG139" i="2"/>
  <c r="BH139" i="2"/>
  <c r="BI139" i="2"/>
  <c r="BG140" i="2"/>
  <c r="BH140" i="2" s="1"/>
  <c r="BI140" i="2" s="1"/>
  <c r="BG141" i="2"/>
  <c r="BH141" i="2" s="1"/>
  <c r="BI141" i="2" s="1"/>
  <c r="BG142" i="2"/>
  <c r="BH142" i="2"/>
  <c r="BI142" i="2" s="1"/>
  <c r="BG143" i="2"/>
  <c r="BH143" i="2"/>
  <c r="BI143" i="2"/>
  <c r="BG144" i="2"/>
  <c r="BH144" i="2" s="1"/>
  <c r="BI144" i="2" s="1"/>
  <c r="BG145" i="2"/>
  <c r="BH145" i="2" s="1"/>
  <c r="BI145" i="2" s="1"/>
  <c r="BG146" i="2"/>
  <c r="BH146" i="2"/>
  <c r="BI146" i="2" s="1"/>
  <c r="BG147" i="2"/>
  <c r="BH147" i="2"/>
  <c r="BI147" i="2"/>
  <c r="BG148" i="2"/>
  <c r="BH148" i="2" s="1"/>
  <c r="BI148" i="2" s="1"/>
  <c r="BG149" i="2"/>
  <c r="BH149" i="2" s="1"/>
  <c r="BI149" i="2" s="1"/>
  <c r="BG150" i="2"/>
  <c r="BH150" i="2"/>
  <c r="BI150" i="2" s="1"/>
  <c r="BG151" i="2"/>
  <c r="BH151" i="2"/>
  <c r="BI151" i="2"/>
  <c r="BG152" i="2"/>
  <c r="BH152" i="2" s="1"/>
  <c r="BI152" i="2" s="1"/>
  <c r="BG153" i="2"/>
  <c r="BH153" i="2" s="1"/>
  <c r="BI153" i="2" s="1"/>
  <c r="BG154" i="2"/>
  <c r="BH154" i="2"/>
  <c r="BI154" i="2" s="1"/>
  <c r="BG155" i="2"/>
  <c r="BH155" i="2"/>
  <c r="BI155" i="2"/>
  <c r="BG156" i="2"/>
  <c r="BH156" i="2" s="1"/>
  <c r="BI156" i="2" s="1"/>
  <c r="BG157" i="2"/>
  <c r="BH157" i="2" s="1"/>
  <c r="BI157" i="2" s="1"/>
  <c r="BG158" i="2"/>
  <c r="BH158" i="2"/>
  <c r="BI158" i="2" s="1"/>
  <c r="BG159" i="2"/>
  <c r="BH159" i="2"/>
  <c r="BI159" i="2"/>
  <c r="BG160" i="2"/>
  <c r="BH160" i="2" s="1"/>
  <c r="BI160" i="2" s="1"/>
  <c r="BG161" i="2"/>
  <c r="BH161" i="2" s="1"/>
  <c r="BI161" i="2" s="1"/>
  <c r="BG162" i="2"/>
  <c r="BH162" i="2"/>
  <c r="BI162" i="2" s="1"/>
  <c r="BG163" i="2"/>
  <c r="BH163" i="2"/>
  <c r="BI163" i="2"/>
  <c r="BG108" i="2"/>
  <c r="BH108" i="2" s="1"/>
  <c r="BI108" i="2" s="1"/>
  <c r="BG109" i="2"/>
  <c r="BH109" i="2" s="1"/>
  <c r="BI109" i="2" s="1"/>
  <c r="BG110" i="2"/>
  <c r="BH110" i="2"/>
  <c r="BI110" i="2" s="1"/>
  <c r="BG111" i="2"/>
  <c r="BH111" i="2"/>
  <c r="BI111" i="2"/>
  <c r="BG112" i="2"/>
  <c r="BH112" i="2" s="1"/>
  <c r="BI112" i="2" s="1"/>
  <c r="BG113" i="2"/>
  <c r="BH113" i="2" s="1"/>
  <c r="BI113" i="2" s="1"/>
  <c r="BG114" i="2"/>
  <c r="BH114" i="2"/>
  <c r="BI114" i="2" s="1"/>
  <c r="BG115" i="2"/>
  <c r="BH115" i="2"/>
  <c r="BI115" i="2"/>
  <c r="BG116" i="2"/>
  <c r="BH116" i="2" s="1"/>
  <c r="BI116" i="2" s="1"/>
  <c r="BG117" i="2"/>
  <c r="BH117" i="2" s="1"/>
  <c r="BI117" i="2" s="1"/>
  <c r="BG118" i="2"/>
  <c r="BH118" i="2"/>
  <c r="BI118" i="2" s="1"/>
  <c r="BG119" i="2"/>
  <c r="BH119" i="2"/>
  <c r="BI119" i="2"/>
  <c r="BG120" i="2"/>
  <c r="BH120" i="2" s="1"/>
  <c r="BI120" i="2" s="1"/>
  <c r="BG121" i="2"/>
  <c r="BH121" i="2" s="1"/>
  <c r="BI121" i="2" s="1"/>
  <c r="BG122" i="2"/>
  <c r="BH122" i="2"/>
  <c r="BI122" i="2" s="1"/>
  <c r="BG123" i="2"/>
  <c r="BH123" i="2"/>
  <c r="BI123" i="2"/>
  <c r="BG124" i="2"/>
  <c r="BH124" i="2" s="1"/>
  <c r="BI124" i="2" s="1"/>
  <c r="BG125" i="2"/>
  <c r="BH125" i="2" s="1"/>
  <c r="BI125" i="2" s="1"/>
  <c r="BG126" i="2"/>
  <c r="BH126" i="2"/>
  <c r="BI126" i="2" s="1"/>
  <c r="BG127" i="2"/>
  <c r="BH127" i="2"/>
  <c r="BI127" i="2"/>
  <c r="BG128" i="2"/>
  <c r="BH128" i="2" s="1"/>
  <c r="BI128" i="2" s="1"/>
  <c r="BG81" i="2"/>
  <c r="BH81" i="2" s="1"/>
  <c r="BI81" i="2" s="1"/>
  <c r="BG82" i="2"/>
  <c r="BH82" i="2"/>
  <c r="BI82" i="2" s="1"/>
  <c r="BG83" i="2"/>
  <c r="BH83" i="2"/>
  <c r="BI83" i="2"/>
  <c r="BG84" i="2"/>
  <c r="BH84" i="2" s="1"/>
  <c r="BI84" i="2" s="1"/>
  <c r="BG85" i="2"/>
  <c r="BH85" i="2" s="1"/>
  <c r="BI85" i="2" s="1"/>
  <c r="BG86" i="2"/>
  <c r="BH86" i="2"/>
  <c r="BI86" i="2" s="1"/>
  <c r="BG87" i="2"/>
  <c r="BH87" i="2"/>
  <c r="BI87" i="2"/>
  <c r="BG88" i="2"/>
  <c r="BH88" i="2" s="1"/>
  <c r="BI88" i="2" s="1"/>
  <c r="BG89" i="2"/>
  <c r="BH89" i="2" s="1"/>
  <c r="BI89" i="2" s="1"/>
  <c r="BG90" i="2"/>
  <c r="BH90" i="2"/>
  <c r="BI90" i="2" s="1"/>
  <c r="BG91" i="2"/>
  <c r="BH91" i="2"/>
  <c r="BI91" i="2"/>
  <c r="BG92" i="2"/>
  <c r="BH92" i="2" s="1"/>
  <c r="BI92" i="2" s="1"/>
  <c r="BG93" i="2"/>
  <c r="BH93" i="2" s="1"/>
  <c r="BI93" i="2" s="1"/>
  <c r="BG94" i="2"/>
  <c r="BH94" i="2"/>
  <c r="BI94" i="2" s="1"/>
  <c r="BG95" i="2"/>
  <c r="BH95" i="2"/>
  <c r="BI95" i="2"/>
  <c r="BG96" i="2"/>
  <c r="BH96" i="2" s="1"/>
  <c r="BI96" i="2" s="1"/>
  <c r="BG97" i="2"/>
  <c r="BH97" i="2" s="1"/>
  <c r="BI97" i="2" s="1"/>
  <c r="BG98" i="2"/>
  <c r="BH98" i="2"/>
  <c r="BI98" i="2" s="1"/>
  <c r="BG99" i="2"/>
  <c r="BH99" i="2"/>
  <c r="BI99" i="2"/>
  <c r="BG100" i="2"/>
  <c r="BH100" i="2" s="1"/>
  <c r="BI100" i="2" s="1"/>
  <c r="BG101" i="2"/>
  <c r="BH101" i="2" s="1"/>
  <c r="BI101" i="2" s="1"/>
  <c r="BG102" i="2"/>
  <c r="BH102" i="2"/>
  <c r="BI102" i="2" s="1"/>
  <c r="BG103" i="2"/>
  <c r="BH103" i="2"/>
  <c r="BI103" i="2"/>
  <c r="BG104" i="2"/>
  <c r="BH104" i="2" s="1"/>
  <c r="BI104" i="2" s="1"/>
  <c r="BG55" i="2"/>
  <c r="BH55" i="2" s="1"/>
  <c r="BI55" i="2" s="1"/>
  <c r="BG56" i="2"/>
  <c r="BH56" i="2" s="1"/>
  <c r="BI56" i="2" s="1"/>
  <c r="BG57" i="2"/>
  <c r="BH57" i="2"/>
  <c r="BI57" i="2" s="1"/>
  <c r="BG58" i="2"/>
  <c r="BH58" i="2"/>
  <c r="BI58" i="2"/>
  <c r="BG59" i="2"/>
  <c r="BH59" i="2" s="1"/>
  <c r="BI59" i="2" s="1"/>
  <c r="BG60" i="2"/>
  <c r="BH60" i="2" s="1"/>
  <c r="BI60" i="2" s="1"/>
  <c r="BG61" i="2"/>
  <c r="BH61" i="2"/>
  <c r="BI61" i="2" s="1"/>
  <c r="BG62" i="2"/>
  <c r="BH62" i="2"/>
  <c r="BI62" i="2"/>
  <c r="BG63" i="2"/>
  <c r="BH63" i="2" s="1"/>
  <c r="BI63" i="2" s="1"/>
  <c r="BG64" i="2"/>
  <c r="BH64" i="2" s="1"/>
  <c r="BI64" i="2" s="1"/>
  <c r="BG65" i="2"/>
  <c r="BH65" i="2"/>
  <c r="BI65" i="2" s="1"/>
  <c r="BG66" i="2"/>
  <c r="BH66" i="2"/>
  <c r="BI66" i="2"/>
  <c r="BG67" i="2"/>
  <c r="BH67" i="2" s="1"/>
  <c r="BI67" i="2" s="1"/>
  <c r="BG68" i="2"/>
  <c r="BH68" i="2" s="1"/>
  <c r="BI68" i="2" s="1"/>
  <c r="BG69" i="2"/>
  <c r="BH69" i="2"/>
  <c r="BI69" i="2" s="1"/>
  <c r="BG70" i="2"/>
  <c r="BH70" i="2"/>
  <c r="BI70" i="2"/>
  <c r="BG71" i="2"/>
  <c r="BH71" i="2" s="1"/>
  <c r="BI71" i="2" s="1"/>
  <c r="BG72" i="2"/>
  <c r="BH72" i="2" s="1"/>
  <c r="BI72" i="2" s="1"/>
  <c r="BG73" i="2"/>
  <c r="BH73" i="2"/>
  <c r="BI73" i="2" s="1"/>
  <c r="BG74" i="2"/>
  <c r="BH74" i="2"/>
  <c r="BI74" i="2"/>
  <c r="BG75" i="2"/>
  <c r="BH75" i="2" s="1"/>
  <c r="BI75" i="2" s="1"/>
  <c r="BG76" i="2"/>
  <c r="BH76" i="2" s="1"/>
  <c r="BI76" i="2" s="1"/>
  <c r="BG77" i="2"/>
  <c r="BH77" i="2"/>
  <c r="BI77" i="2" s="1"/>
  <c r="BG30" i="2"/>
  <c r="BH30" i="2"/>
  <c r="BI30" i="2"/>
  <c r="BG31" i="2"/>
  <c r="BH31" i="2" s="1"/>
  <c r="BI31" i="2" s="1"/>
  <c r="BG32" i="2"/>
  <c r="BH32" i="2" s="1"/>
  <c r="BI32" i="2" s="1"/>
  <c r="BG33" i="2"/>
  <c r="BH33" i="2"/>
  <c r="BI33" i="2" s="1"/>
  <c r="BG34" i="2"/>
  <c r="BH34" i="2"/>
  <c r="BI34" i="2"/>
  <c r="BG35" i="2"/>
  <c r="BH35" i="2" s="1"/>
  <c r="BI35" i="2" s="1"/>
  <c r="BG36" i="2"/>
  <c r="BH36" i="2" s="1"/>
  <c r="BI36" i="2" s="1"/>
  <c r="BG37" i="2"/>
  <c r="BH37" i="2"/>
  <c r="BI37" i="2" s="1"/>
  <c r="BG38" i="2"/>
  <c r="BH38" i="2"/>
  <c r="BI38" i="2"/>
  <c r="BG39" i="2"/>
  <c r="BH39" i="2" s="1"/>
  <c r="BI39" i="2" s="1"/>
  <c r="BG40" i="2"/>
  <c r="BH40" i="2" s="1"/>
  <c r="BI40" i="2" s="1"/>
  <c r="BG41" i="2"/>
  <c r="BH41" i="2"/>
  <c r="BI41" i="2" s="1"/>
  <c r="BG42" i="2"/>
  <c r="BH42" i="2"/>
  <c r="BI42" i="2"/>
  <c r="BG43" i="2"/>
  <c r="BH43" i="2" s="1"/>
  <c r="BI43" i="2" s="1"/>
  <c r="BG44" i="2"/>
  <c r="BH44" i="2" s="1"/>
  <c r="BI44" i="2" s="1"/>
  <c r="BG45" i="2"/>
  <c r="BH45" i="2"/>
  <c r="BI45" i="2" s="1"/>
  <c r="BG46" i="2"/>
  <c r="BH46" i="2"/>
  <c r="BI46" i="2"/>
  <c r="BG47" i="2"/>
  <c r="BH47" i="2" s="1"/>
  <c r="BI47" i="2" s="1"/>
  <c r="BG48" i="2"/>
  <c r="BH48" i="2" s="1"/>
  <c r="BI48" i="2" s="1"/>
  <c r="BG49" i="2"/>
  <c r="BH49" i="2"/>
  <c r="BI49" i="2" s="1"/>
  <c r="BG50" i="2"/>
  <c r="BH50" i="2"/>
  <c r="BI50" i="2"/>
  <c r="BG51" i="2"/>
  <c r="BH51" i="2" s="1"/>
  <c r="BI51" i="2" s="1"/>
  <c r="BG5" i="2"/>
  <c r="BH5" i="2"/>
  <c r="BI5" i="2" s="1"/>
  <c r="BG6" i="2"/>
  <c r="BH6" i="2"/>
  <c r="BI6" i="2"/>
  <c r="BG7" i="2"/>
  <c r="BH7" i="2" s="1"/>
  <c r="BI7" i="2" s="1"/>
  <c r="BG8" i="2"/>
  <c r="BH8" i="2" s="1"/>
  <c r="BI8" i="2" s="1"/>
  <c r="BG9" i="2"/>
  <c r="BH9" i="2"/>
  <c r="BI9" i="2" s="1"/>
  <c r="BG10" i="2"/>
  <c r="BH10" i="2"/>
  <c r="BI10" i="2"/>
  <c r="BG11" i="2"/>
  <c r="BH11" i="2" s="1"/>
  <c r="BI11" i="2" s="1"/>
  <c r="BG12" i="2"/>
  <c r="BH12" i="2" s="1"/>
  <c r="BI12" i="2" s="1"/>
  <c r="BG13" i="2"/>
  <c r="BH13" i="2"/>
  <c r="BI13" i="2" s="1"/>
  <c r="BG14" i="2"/>
  <c r="BH14" i="2"/>
  <c r="BI14" i="2"/>
  <c r="BG15" i="2"/>
  <c r="BH15" i="2" s="1"/>
  <c r="BI15" i="2" s="1"/>
  <c r="BG16" i="2"/>
  <c r="BH16" i="2" s="1"/>
  <c r="BI16" i="2" s="1"/>
  <c r="BG17" i="2"/>
  <c r="BH17" i="2"/>
  <c r="BI17" i="2" s="1"/>
  <c r="BG18" i="2"/>
  <c r="BH18" i="2"/>
  <c r="BI18" i="2"/>
  <c r="BG19" i="2"/>
  <c r="BH19" i="2" s="1"/>
  <c r="BI19" i="2" s="1"/>
  <c r="BG20" i="2"/>
  <c r="BH20" i="2" s="1"/>
  <c r="BI20" i="2" s="1"/>
  <c r="BG21" i="2"/>
  <c r="BH21" i="2"/>
  <c r="BI21" i="2" s="1"/>
  <c r="BG22" i="2"/>
  <c r="BH22" i="2"/>
  <c r="BI22" i="2"/>
  <c r="BH23" i="2"/>
  <c r="BI23" i="2" s="1"/>
  <c r="BG24" i="2"/>
  <c r="BH24" i="2" s="1"/>
  <c r="BI24" i="2" s="1"/>
  <c r="BG25" i="2"/>
  <c r="BH25" i="2"/>
  <c r="BI25" i="2" s="1"/>
  <c r="BG2" i="2"/>
  <c r="BH2" i="2" s="1"/>
  <c r="BI2" i="2" s="1"/>
  <c r="AW338" i="2"/>
  <c r="AX338" i="2" s="1"/>
  <c r="AY338" i="2" s="1"/>
  <c r="AW339" i="2"/>
  <c r="AX339" i="2"/>
  <c r="AY339" i="2" s="1"/>
  <c r="AW340" i="2"/>
  <c r="AX340" i="2"/>
  <c r="AY340" i="2"/>
  <c r="AW341" i="2"/>
  <c r="AX341" i="2" s="1"/>
  <c r="AY341" i="2" s="1"/>
  <c r="AW342" i="2"/>
  <c r="AX342" i="2" s="1"/>
  <c r="AY342" i="2" s="1"/>
  <c r="AW343" i="2"/>
  <c r="AX343" i="2"/>
  <c r="AY343" i="2" s="1"/>
  <c r="AW344" i="2"/>
  <c r="AX344" i="2"/>
  <c r="AY344" i="2"/>
  <c r="AW345" i="2"/>
  <c r="AX345" i="2" s="1"/>
  <c r="AY345" i="2" s="1"/>
  <c r="AW346" i="2"/>
  <c r="AX346" i="2" s="1"/>
  <c r="AY346" i="2" s="1"/>
  <c r="AW347" i="2"/>
  <c r="AX347" i="2"/>
  <c r="AY347" i="2" s="1"/>
  <c r="AW348" i="2"/>
  <c r="AX348" i="2"/>
  <c r="AY348" i="2"/>
  <c r="AW349" i="2"/>
  <c r="AX349" i="2" s="1"/>
  <c r="AY349" i="2" s="1"/>
  <c r="AW350" i="2"/>
  <c r="AX350" i="2" s="1"/>
  <c r="AY350" i="2" s="1"/>
  <c r="AW351" i="2"/>
  <c r="AX351" i="2"/>
  <c r="AY351" i="2" s="1"/>
  <c r="AW352" i="2"/>
  <c r="AX352" i="2"/>
  <c r="AY352" i="2"/>
  <c r="AW353" i="2"/>
  <c r="AX353" i="2" s="1"/>
  <c r="AY353" i="2" s="1"/>
  <c r="AW354" i="2"/>
  <c r="AX354" i="2" s="1"/>
  <c r="AY354" i="2" s="1"/>
  <c r="AW355" i="2"/>
  <c r="AX355" i="2"/>
  <c r="AY355" i="2" s="1"/>
  <c r="AW356" i="2"/>
  <c r="AX356" i="2"/>
  <c r="AY356" i="2"/>
  <c r="AW357" i="2"/>
  <c r="AX357" i="2" s="1"/>
  <c r="AY357" i="2" s="1"/>
  <c r="AW358" i="2"/>
  <c r="AX358" i="2" s="1"/>
  <c r="AY358" i="2" s="1"/>
  <c r="AW359" i="2"/>
  <c r="AX359" i="2"/>
  <c r="AY359" i="2" s="1"/>
  <c r="AW360" i="2"/>
  <c r="AX360" i="2"/>
  <c r="AY360" i="2"/>
  <c r="AW361" i="2"/>
  <c r="AX361" i="2" s="1"/>
  <c r="AY361" i="2" s="1"/>
  <c r="AW362" i="2"/>
  <c r="AX362" i="2" s="1"/>
  <c r="AY362" i="2" s="1"/>
  <c r="AW363" i="2"/>
  <c r="AX363" i="2"/>
  <c r="AY363" i="2" s="1"/>
  <c r="AW310" i="2"/>
  <c r="AX310" i="2" s="1"/>
  <c r="AY310" i="2" s="1"/>
  <c r="AW311" i="2"/>
  <c r="AX311" i="2" s="1"/>
  <c r="AY311" i="2" s="1"/>
  <c r="AW312" i="2"/>
  <c r="AX312" i="2"/>
  <c r="AY312" i="2" s="1"/>
  <c r="AW313" i="2"/>
  <c r="AX313" i="2"/>
  <c r="AY313" i="2"/>
  <c r="AW314" i="2"/>
  <c r="AX314" i="2" s="1"/>
  <c r="AY314" i="2" s="1"/>
  <c r="AW315" i="2"/>
  <c r="AX315" i="2" s="1"/>
  <c r="AY315" i="2" s="1"/>
  <c r="AW316" i="2"/>
  <c r="AX316" i="2"/>
  <c r="AY316" i="2" s="1"/>
  <c r="AW317" i="2"/>
  <c r="AX317" i="2"/>
  <c r="AY317" i="2"/>
  <c r="AW318" i="2"/>
  <c r="AX318" i="2" s="1"/>
  <c r="AY318" i="2" s="1"/>
  <c r="AW319" i="2"/>
  <c r="AX319" i="2" s="1"/>
  <c r="AY319" i="2" s="1"/>
  <c r="AW320" i="2"/>
  <c r="AX320" i="2"/>
  <c r="AY320" i="2" s="1"/>
  <c r="AW321" i="2"/>
  <c r="AX321" i="2"/>
  <c r="AY321" i="2"/>
  <c r="AW322" i="2"/>
  <c r="AX322" i="2" s="1"/>
  <c r="AY322" i="2" s="1"/>
  <c r="AW323" i="2"/>
  <c r="AX323" i="2" s="1"/>
  <c r="AY323" i="2" s="1"/>
  <c r="AW324" i="2"/>
  <c r="AX324" i="2"/>
  <c r="AY324" i="2" s="1"/>
  <c r="AW325" i="2"/>
  <c r="AX325" i="2"/>
  <c r="AY325" i="2"/>
  <c r="AW326" i="2"/>
  <c r="AX326" i="2" s="1"/>
  <c r="AY326" i="2" s="1"/>
  <c r="AW327" i="2"/>
  <c r="AX327" i="2" s="1"/>
  <c r="AY327" i="2" s="1"/>
  <c r="AW328" i="2"/>
  <c r="AX328" i="2"/>
  <c r="AY328" i="2" s="1"/>
  <c r="AW329" i="2"/>
  <c r="AX329" i="2"/>
  <c r="AY329" i="2"/>
  <c r="AW330" i="2"/>
  <c r="AX330" i="2" s="1"/>
  <c r="AY330" i="2" s="1"/>
  <c r="AW331" i="2"/>
  <c r="AX331" i="2" s="1"/>
  <c r="AY331" i="2" s="1"/>
  <c r="AW332" i="2"/>
  <c r="AX332" i="2"/>
  <c r="AY332" i="2" s="1"/>
  <c r="AW333" i="2"/>
  <c r="AX333" i="2"/>
  <c r="AY333" i="2"/>
  <c r="AW334" i="2"/>
  <c r="AX334" i="2" s="1"/>
  <c r="AY334" i="2" s="1"/>
  <c r="AW282" i="2"/>
  <c r="AX282" i="2" s="1"/>
  <c r="AY282" i="2" s="1"/>
  <c r="AW283" i="2"/>
  <c r="AX283" i="2"/>
  <c r="AY283" i="2" s="1"/>
  <c r="AW284" i="2"/>
  <c r="AX284" i="2"/>
  <c r="AY284" i="2"/>
  <c r="AW285" i="2"/>
  <c r="AX285" i="2" s="1"/>
  <c r="AY285" i="2" s="1"/>
  <c r="AW286" i="2"/>
  <c r="AX286" i="2" s="1"/>
  <c r="AY286" i="2" s="1"/>
  <c r="AW287" i="2"/>
  <c r="AX287" i="2"/>
  <c r="AY287" i="2" s="1"/>
  <c r="AW288" i="2"/>
  <c r="AX288" i="2"/>
  <c r="AY288" i="2"/>
  <c r="AW289" i="2"/>
  <c r="AX289" i="2" s="1"/>
  <c r="AY289" i="2" s="1"/>
  <c r="AW290" i="2"/>
  <c r="AX290" i="2" s="1"/>
  <c r="AY290" i="2" s="1"/>
  <c r="AW291" i="2"/>
  <c r="AX291" i="2"/>
  <c r="AY291" i="2" s="1"/>
  <c r="AW292" i="2"/>
  <c r="AX292" i="2"/>
  <c r="AY292" i="2"/>
  <c r="AW293" i="2"/>
  <c r="AX293" i="2" s="1"/>
  <c r="AY293" i="2" s="1"/>
  <c r="AW294" i="2"/>
  <c r="AX294" i="2" s="1"/>
  <c r="AY294" i="2" s="1"/>
  <c r="AW295" i="2"/>
  <c r="AX295" i="2"/>
  <c r="AY295" i="2" s="1"/>
  <c r="AW296" i="2"/>
  <c r="AX296" i="2"/>
  <c r="AY296" i="2"/>
  <c r="AW297" i="2"/>
  <c r="AX297" i="2" s="1"/>
  <c r="AY297" i="2" s="1"/>
  <c r="AW298" i="2"/>
  <c r="AX298" i="2" s="1"/>
  <c r="AY298" i="2" s="1"/>
  <c r="AW299" i="2"/>
  <c r="AX299" i="2"/>
  <c r="AY299" i="2" s="1"/>
  <c r="AW300" i="2"/>
  <c r="AX300" i="2"/>
  <c r="AY300" i="2"/>
  <c r="AW301" i="2"/>
  <c r="AX301" i="2" s="1"/>
  <c r="AY301" i="2" s="1"/>
  <c r="AW302" i="2"/>
  <c r="AX302" i="2" s="1"/>
  <c r="AY302" i="2" s="1"/>
  <c r="AW303" i="2"/>
  <c r="AX303" i="2"/>
  <c r="AY303" i="2" s="1"/>
  <c r="AW304" i="2"/>
  <c r="AX304" i="2"/>
  <c r="AY304" i="2"/>
  <c r="AW305" i="2"/>
  <c r="AX305" i="2" s="1"/>
  <c r="AY305" i="2" s="1"/>
  <c r="AW306" i="2"/>
  <c r="AX306" i="2" s="1"/>
  <c r="AY306" i="2" s="1"/>
  <c r="AW253" i="2"/>
  <c r="AX253" i="2" s="1"/>
  <c r="AY253" i="2" s="1"/>
  <c r="AW254" i="2"/>
  <c r="AX254" i="2"/>
  <c r="AY254" i="2" s="1"/>
  <c r="AW255" i="2"/>
  <c r="AX255" i="2"/>
  <c r="AY255" i="2"/>
  <c r="AW256" i="2"/>
  <c r="AX256" i="2" s="1"/>
  <c r="AY256" i="2" s="1"/>
  <c r="AW257" i="2"/>
  <c r="AX257" i="2" s="1"/>
  <c r="AY257" i="2" s="1"/>
  <c r="AW258" i="2"/>
  <c r="AX258" i="2"/>
  <c r="AY258" i="2" s="1"/>
  <c r="AW259" i="2"/>
  <c r="AX259" i="2"/>
  <c r="AY259" i="2"/>
  <c r="AW260" i="2"/>
  <c r="AX260" i="2" s="1"/>
  <c r="AY260" i="2" s="1"/>
  <c r="AW261" i="2"/>
  <c r="AX261" i="2" s="1"/>
  <c r="AY261" i="2" s="1"/>
  <c r="AW262" i="2"/>
  <c r="AX262" i="2"/>
  <c r="AY262" i="2" s="1"/>
  <c r="AW263" i="2"/>
  <c r="AX263" i="2"/>
  <c r="AY263" i="2"/>
  <c r="AW264" i="2"/>
  <c r="AX264" i="2" s="1"/>
  <c r="AY264" i="2" s="1"/>
  <c r="AW265" i="2"/>
  <c r="AX265" i="2" s="1"/>
  <c r="AY265" i="2" s="1"/>
  <c r="AW266" i="2"/>
  <c r="AX266" i="2"/>
  <c r="AY266" i="2" s="1"/>
  <c r="AW267" i="2"/>
  <c r="AX267" i="2"/>
  <c r="AY267" i="2"/>
  <c r="AW268" i="2"/>
  <c r="AX268" i="2" s="1"/>
  <c r="AY268" i="2" s="1"/>
  <c r="AW269" i="2"/>
  <c r="AX269" i="2" s="1"/>
  <c r="AY269" i="2" s="1"/>
  <c r="AW270" i="2"/>
  <c r="AX270" i="2"/>
  <c r="AY270" i="2" s="1"/>
  <c r="AW271" i="2"/>
  <c r="AX271" i="2"/>
  <c r="AY271" i="2"/>
  <c r="AW272" i="2"/>
  <c r="AX272" i="2" s="1"/>
  <c r="AY272" i="2" s="1"/>
  <c r="AW273" i="2"/>
  <c r="AX273" i="2" s="1"/>
  <c r="AY273" i="2" s="1"/>
  <c r="AW274" i="2"/>
  <c r="AX274" i="2"/>
  <c r="AY274" i="2" s="1"/>
  <c r="AW275" i="2"/>
  <c r="AX275" i="2"/>
  <c r="AY275" i="2"/>
  <c r="AW276" i="2"/>
  <c r="AX276" i="2" s="1"/>
  <c r="AY276" i="2" s="1"/>
  <c r="AW277" i="2"/>
  <c r="AX277" i="2" s="1"/>
  <c r="AY277" i="2" s="1"/>
  <c r="AW224" i="2"/>
  <c r="AX224" i="2" s="1"/>
  <c r="AY224" i="2" s="1"/>
  <c r="AW225" i="2"/>
  <c r="AX225" i="2"/>
  <c r="AY225" i="2" s="1"/>
  <c r="AW226" i="2"/>
  <c r="AX226" i="2"/>
  <c r="AY226" i="2"/>
  <c r="AW227" i="2"/>
  <c r="AX227" i="2" s="1"/>
  <c r="AY227" i="2" s="1"/>
  <c r="AW228" i="2"/>
  <c r="AX228" i="2" s="1"/>
  <c r="AY228" i="2" s="1"/>
  <c r="AW229" i="2"/>
  <c r="AX229" i="2"/>
  <c r="AY229" i="2" s="1"/>
  <c r="AW230" i="2"/>
  <c r="AX230" i="2"/>
  <c r="AY230" i="2"/>
  <c r="AW231" i="2"/>
  <c r="AX231" i="2" s="1"/>
  <c r="AY231" i="2" s="1"/>
  <c r="AW232" i="2"/>
  <c r="AX232" i="2" s="1"/>
  <c r="AY232" i="2" s="1"/>
  <c r="AW233" i="2"/>
  <c r="AX233" i="2"/>
  <c r="AY233" i="2" s="1"/>
  <c r="AW234" i="2"/>
  <c r="AX234" i="2"/>
  <c r="AY234" i="2"/>
  <c r="AW235" i="2"/>
  <c r="AX235" i="2" s="1"/>
  <c r="AY235" i="2" s="1"/>
  <c r="AW236" i="2"/>
  <c r="AX236" i="2" s="1"/>
  <c r="AY236" i="2" s="1"/>
  <c r="AW237" i="2"/>
  <c r="AX237" i="2"/>
  <c r="AY237" i="2" s="1"/>
  <c r="AW238" i="2"/>
  <c r="AX238" i="2"/>
  <c r="AY238" i="2"/>
  <c r="AW239" i="2"/>
  <c r="AX239" i="2" s="1"/>
  <c r="AY239" i="2" s="1"/>
  <c r="AW240" i="2"/>
  <c r="AX240" i="2" s="1"/>
  <c r="AY240" i="2" s="1"/>
  <c r="AW241" i="2"/>
  <c r="AX241" i="2"/>
  <c r="AY241" i="2" s="1"/>
  <c r="AW242" i="2"/>
  <c r="AX242" i="2"/>
  <c r="AY242" i="2"/>
  <c r="AW243" i="2"/>
  <c r="AX243" i="2" s="1"/>
  <c r="AY243" i="2" s="1"/>
  <c r="AW244" i="2"/>
  <c r="AX244" i="2" s="1"/>
  <c r="AY244" i="2" s="1"/>
  <c r="AW245" i="2"/>
  <c r="AX245" i="2"/>
  <c r="AY245" i="2" s="1"/>
  <c r="AW246" i="2"/>
  <c r="AX246" i="2"/>
  <c r="AY246" i="2"/>
  <c r="AW247" i="2"/>
  <c r="AX247" i="2" s="1"/>
  <c r="AY247" i="2" s="1"/>
  <c r="AW248" i="2"/>
  <c r="AX248" i="2" s="1"/>
  <c r="AY248" i="2" s="1"/>
  <c r="AW195" i="2"/>
  <c r="AX195" i="2"/>
  <c r="AY195" i="2"/>
  <c r="AW196" i="2"/>
  <c r="AX196" i="2" s="1"/>
  <c r="AY196" i="2" s="1"/>
  <c r="AW197" i="2"/>
  <c r="AX197" i="2" s="1"/>
  <c r="AY197" i="2" s="1"/>
  <c r="AW198" i="2"/>
  <c r="AX198" i="2"/>
  <c r="AY198" i="2" s="1"/>
  <c r="AW199" i="2"/>
  <c r="AX199" i="2"/>
  <c r="AY199" i="2"/>
  <c r="AW200" i="2"/>
  <c r="AX200" i="2" s="1"/>
  <c r="AY200" i="2" s="1"/>
  <c r="AW201" i="2"/>
  <c r="AX201" i="2" s="1"/>
  <c r="AY201" i="2" s="1"/>
  <c r="AW202" i="2"/>
  <c r="AX202" i="2"/>
  <c r="AY202" i="2" s="1"/>
  <c r="AW203" i="2"/>
  <c r="AX203" i="2"/>
  <c r="AY203" i="2"/>
  <c r="AW204" i="2"/>
  <c r="AX204" i="2" s="1"/>
  <c r="AY204" i="2" s="1"/>
  <c r="AW205" i="2"/>
  <c r="AX205" i="2" s="1"/>
  <c r="AY205" i="2" s="1"/>
  <c r="AW206" i="2"/>
  <c r="AX206" i="2"/>
  <c r="AY206" i="2" s="1"/>
  <c r="AW207" i="2"/>
  <c r="AX207" i="2"/>
  <c r="AY207" i="2"/>
  <c r="AW208" i="2"/>
  <c r="AX208" i="2" s="1"/>
  <c r="AY208" i="2" s="1"/>
  <c r="AW209" i="2"/>
  <c r="AX209" i="2" s="1"/>
  <c r="AY209" i="2" s="1"/>
  <c r="AW210" i="2"/>
  <c r="AX210" i="2"/>
  <c r="AY210" i="2" s="1"/>
  <c r="AW211" i="2"/>
  <c r="AX211" i="2"/>
  <c r="AY211" i="2"/>
  <c r="AW212" i="2"/>
  <c r="AX212" i="2" s="1"/>
  <c r="AY212" i="2" s="1"/>
  <c r="AW213" i="2"/>
  <c r="AX213" i="2" s="1"/>
  <c r="AY213" i="2" s="1"/>
  <c r="AW214" i="2"/>
  <c r="AX214" i="2"/>
  <c r="AY214" i="2" s="1"/>
  <c r="AW215" i="2"/>
  <c r="AX215" i="2"/>
  <c r="AY215" i="2"/>
  <c r="AW216" i="2"/>
  <c r="AX216" i="2" s="1"/>
  <c r="AY216" i="2" s="1"/>
  <c r="AW217" i="2"/>
  <c r="AX217" i="2" s="1"/>
  <c r="AY217" i="2" s="1"/>
  <c r="AW218" i="2"/>
  <c r="AX218" i="2"/>
  <c r="AY218" i="2" s="1"/>
  <c r="AW219" i="2"/>
  <c r="AX219" i="2"/>
  <c r="AY219" i="2"/>
  <c r="AW166" i="2"/>
  <c r="AX166" i="2"/>
  <c r="AY166" i="2" s="1"/>
  <c r="AW167" i="2"/>
  <c r="AX167" i="2" s="1"/>
  <c r="AY167" i="2" s="1"/>
  <c r="AW168" i="2"/>
  <c r="AX168" i="2"/>
  <c r="AY168" i="2" s="1"/>
  <c r="AW169" i="2"/>
  <c r="AX169" i="2" s="1"/>
  <c r="AY169" i="2" s="1"/>
  <c r="AW170" i="2"/>
  <c r="AX170" i="2"/>
  <c r="AY170" i="2" s="1"/>
  <c r="AW171" i="2"/>
  <c r="AX171" i="2" s="1"/>
  <c r="AY171" i="2" s="1"/>
  <c r="AW172" i="2"/>
  <c r="AX172" i="2"/>
  <c r="AY172" i="2" s="1"/>
  <c r="AW173" i="2"/>
  <c r="AX173" i="2" s="1"/>
  <c r="AY173" i="2" s="1"/>
  <c r="AW174" i="2"/>
  <c r="AX174" i="2"/>
  <c r="AY174" i="2" s="1"/>
  <c r="AW175" i="2"/>
  <c r="AX175" i="2" s="1"/>
  <c r="AY175" i="2" s="1"/>
  <c r="AW176" i="2"/>
  <c r="AX176" i="2"/>
  <c r="AY176" i="2" s="1"/>
  <c r="AW177" i="2"/>
  <c r="AX177" i="2" s="1"/>
  <c r="AY177" i="2" s="1"/>
  <c r="AW178" i="2"/>
  <c r="AX178" i="2"/>
  <c r="AY178" i="2" s="1"/>
  <c r="AW179" i="2"/>
  <c r="AX179" i="2" s="1"/>
  <c r="AY179" i="2" s="1"/>
  <c r="AW180" i="2"/>
  <c r="AX180" i="2"/>
  <c r="AY180" i="2" s="1"/>
  <c r="AW181" i="2"/>
  <c r="AX181" i="2" s="1"/>
  <c r="AY181" i="2" s="1"/>
  <c r="AW182" i="2"/>
  <c r="AX182" i="2"/>
  <c r="AY182" i="2" s="1"/>
  <c r="AW183" i="2"/>
  <c r="AX183" i="2" s="1"/>
  <c r="AY183" i="2" s="1"/>
  <c r="AW184" i="2"/>
  <c r="AX184" i="2"/>
  <c r="AY184" i="2" s="1"/>
  <c r="AW185" i="2"/>
  <c r="AX185" i="2" s="1"/>
  <c r="AY185" i="2" s="1"/>
  <c r="AW186" i="2"/>
  <c r="AX186" i="2"/>
  <c r="AY186" i="2" s="1"/>
  <c r="AW187" i="2"/>
  <c r="AX187" i="2" s="1"/>
  <c r="AY187" i="2" s="1"/>
  <c r="AW137" i="2"/>
  <c r="AX137" i="2" s="1"/>
  <c r="AY137" i="2" s="1"/>
  <c r="AW138" i="2"/>
  <c r="AX138" i="2"/>
  <c r="AY138" i="2" s="1"/>
  <c r="AW139" i="2"/>
  <c r="AX139" i="2" s="1"/>
  <c r="AY139" i="2" s="1"/>
  <c r="AW140" i="2"/>
  <c r="AX140" i="2"/>
  <c r="AY140" i="2" s="1"/>
  <c r="AW141" i="2"/>
  <c r="AX141" i="2" s="1"/>
  <c r="AY141" i="2" s="1"/>
  <c r="AW142" i="2"/>
  <c r="AX142" i="2"/>
  <c r="AY142" i="2" s="1"/>
  <c r="AW143" i="2"/>
  <c r="AX143" i="2" s="1"/>
  <c r="AY143" i="2" s="1"/>
  <c r="AW144" i="2"/>
  <c r="AX144" i="2"/>
  <c r="AY144" i="2" s="1"/>
  <c r="AW145" i="2"/>
  <c r="AX145" i="2" s="1"/>
  <c r="AY145" i="2" s="1"/>
  <c r="AW146" i="2"/>
  <c r="AX146" i="2"/>
  <c r="AY146" i="2" s="1"/>
  <c r="AW147" i="2"/>
  <c r="AX147" i="2" s="1"/>
  <c r="AY147" i="2" s="1"/>
  <c r="AW148" i="2"/>
  <c r="AX148" i="2"/>
  <c r="AY148" i="2" s="1"/>
  <c r="AW149" i="2"/>
  <c r="AX149" i="2" s="1"/>
  <c r="AY149" i="2" s="1"/>
  <c r="AW150" i="2"/>
  <c r="AX150" i="2"/>
  <c r="AY150" i="2" s="1"/>
  <c r="AW151" i="2"/>
  <c r="AX151" i="2" s="1"/>
  <c r="AY151" i="2" s="1"/>
  <c r="AW152" i="2"/>
  <c r="AX152" i="2"/>
  <c r="AY152" i="2" s="1"/>
  <c r="AW153" i="2"/>
  <c r="AX153" i="2" s="1"/>
  <c r="AY153" i="2" s="1"/>
  <c r="AW154" i="2"/>
  <c r="AX154" i="2"/>
  <c r="AY154" i="2" s="1"/>
  <c r="AW155" i="2"/>
  <c r="AX155" i="2" s="1"/>
  <c r="AY155" i="2" s="1"/>
  <c r="AW156" i="2"/>
  <c r="AX156" i="2"/>
  <c r="AY156" i="2" s="1"/>
  <c r="AW157" i="2"/>
  <c r="AX157" i="2" s="1"/>
  <c r="AY157" i="2" s="1"/>
  <c r="AW158" i="2"/>
  <c r="AX158" i="2"/>
  <c r="AY158" i="2" s="1"/>
  <c r="AW159" i="2"/>
  <c r="AX159" i="2" s="1"/>
  <c r="AY159" i="2" s="1"/>
  <c r="AW160" i="2"/>
  <c r="AX160" i="2"/>
  <c r="AY160" i="2" s="1"/>
  <c r="AW161" i="2"/>
  <c r="AX161" i="2" s="1"/>
  <c r="AY161" i="2" s="1"/>
  <c r="AW162" i="2"/>
  <c r="AX162" i="2"/>
  <c r="AY162" i="2" s="1"/>
  <c r="AW163" i="2"/>
  <c r="AX163" i="2" s="1"/>
  <c r="AY163" i="2" s="1"/>
  <c r="AW108" i="2"/>
  <c r="AX108" i="2"/>
  <c r="AY108" i="2"/>
  <c r="AW109" i="2"/>
  <c r="AX109" i="2" s="1"/>
  <c r="AY109" i="2" s="1"/>
  <c r="AW110" i="2"/>
  <c r="AX110" i="2" s="1"/>
  <c r="AY110" i="2" s="1"/>
  <c r="AW111" i="2"/>
  <c r="AX111" i="2"/>
  <c r="AY111" i="2" s="1"/>
  <c r="AW112" i="2"/>
  <c r="AX112" i="2"/>
  <c r="AY112" i="2"/>
  <c r="AW113" i="2"/>
  <c r="AX113" i="2" s="1"/>
  <c r="AY113" i="2" s="1"/>
  <c r="AW114" i="2"/>
  <c r="AX114" i="2" s="1"/>
  <c r="AY114" i="2" s="1"/>
  <c r="AW115" i="2"/>
  <c r="AX115" i="2"/>
  <c r="AY115" i="2" s="1"/>
  <c r="AW116" i="2"/>
  <c r="AX116" i="2"/>
  <c r="AY116" i="2"/>
  <c r="AW117" i="2"/>
  <c r="AX117" i="2" s="1"/>
  <c r="AY117" i="2" s="1"/>
  <c r="AW118" i="2"/>
  <c r="AX118" i="2" s="1"/>
  <c r="AY118" i="2" s="1"/>
  <c r="AW119" i="2"/>
  <c r="AX119" i="2"/>
  <c r="AY119" i="2" s="1"/>
  <c r="AW120" i="2"/>
  <c r="AX120" i="2"/>
  <c r="AY120" i="2"/>
  <c r="AW121" i="2"/>
  <c r="AX121" i="2" s="1"/>
  <c r="AY121" i="2" s="1"/>
  <c r="AW122" i="2"/>
  <c r="AX122" i="2" s="1"/>
  <c r="AY122" i="2" s="1"/>
  <c r="AW123" i="2"/>
  <c r="AX123" i="2"/>
  <c r="AY123" i="2" s="1"/>
  <c r="AW124" i="2"/>
  <c r="AX124" i="2"/>
  <c r="AY124" i="2"/>
  <c r="AW125" i="2"/>
  <c r="AX125" i="2" s="1"/>
  <c r="AY125" i="2" s="1"/>
  <c r="AW126" i="2"/>
  <c r="AX126" i="2" s="1"/>
  <c r="AY126" i="2" s="1"/>
  <c r="AW127" i="2"/>
  <c r="AX127" i="2"/>
  <c r="AY127" i="2" s="1"/>
  <c r="AW128" i="2"/>
  <c r="AX128" i="2"/>
  <c r="AY128" i="2"/>
  <c r="AW81" i="2"/>
  <c r="AX81" i="2"/>
  <c r="AY81" i="2" s="1"/>
  <c r="AW82" i="2"/>
  <c r="AX82" i="2" s="1"/>
  <c r="AY82" i="2" s="1"/>
  <c r="AW83" i="2"/>
  <c r="AX83" i="2"/>
  <c r="AY83" i="2" s="1"/>
  <c r="AW84" i="2"/>
  <c r="AX84" i="2" s="1"/>
  <c r="AY84" i="2" s="1"/>
  <c r="AW85" i="2"/>
  <c r="AX85" i="2"/>
  <c r="AY85" i="2" s="1"/>
  <c r="AW86" i="2"/>
  <c r="AX86" i="2" s="1"/>
  <c r="AY86" i="2" s="1"/>
  <c r="AW87" i="2"/>
  <c r="AX87" i="2"/>
  <c r="AY87" i="2" s="1"/>
  <c r="AW88" i="2"/>
  <c r="AX88" i="2" s="1"/>
  <c r="AY88" i="2" s="1"/>
  <c r="AW89" i="2"/>
  <c r="AX89" i="2"/>
  <c r="AY89" i="2" s="1"/>
  <c r="AW90" i="2"/>
  <c r="AX90" i="2" s="1"/>
  <c r="AY90" i="2" s="1"/>
  <c r="AW91" i="2"/>
  <c r="AX91" i="2"/>
  <c r="AY91" i="2" s="1"/>
  <c r="AW92" i="2"/>
  <c r="AX92" i="2" s="1"/>
  <c r="AY92" i="2" s="1"/>
  <c r="AW93" i="2"/>
  <c r="AX93" i="2"/>
  <c r="AY93" i="2" s="1"/>
  <c r="AW94" i="2"/>
  <c r="AX94" i="2" s="1"/>
  <c r="AY94" i="2" s="1"/>
  <c r="AW95" i="2"/>
  <c r="AX95" i="2"/>
  <c r="AY95" i="2" s="1"/>
  <c r="AW96" i="2"/>
  <c r="AX96" i="2" s="1"/>
  <c r="AY96" i="2" s="1"/>
  <c r="AW97" i="2"/>
  <c r="AX97" i="2"/>
  <c r="AY97" i="2" s="1"/>
  <c r="AW98" i="2"/>
  <c r="AX98" i="2" s="1"/>
  <c r="AY98" i="2" s="1"/>
  <c r="AW99" i="2"/>
  <c r="AX99" i="2"/>
  <c r="AY99" i="2" s="1"/>
  <c r="AW100" i="2"/>
  <c r="AX100" i="2" s="1"/>
  <c r="AY100" i="2" s="1"/>
  <c r="AW101" i="2"/>
  <c r="AX101" i="2"/>
  <c r="AY101" i="2" s="1"/>
  <c r="AW102" i="2"/>
  <c r="AX102" i="2" s="1"/>
  <c r="AY102" i="2" s="1"/>
  <c r="AW103" i="2"/>
  <c r="AX103" i="2"/>
  <c r="AY103" i="2" s="1"/>
  <c r="AW104" i="2"/>
  <c r="AX104" i="2" s="1"/>
  <c r="AY104" i="2" s="1"/>
  <c r="AW55" i="2"/>
  <c r="AX55" i="2"/>
  <c r="AY55" i="2" s="1"/>
  <c r="AW56" i="2"/>
  <c r="AX56" i="2"/>
  <c r="AY56" i="2"/>
  <c r="AW57" i="2"/>
  <c r="AX57" i="2" s="1"/>
  <c r="AY57" i="2" s="1"/>
  <c r="AW58" i="2"/>
  <c r="AX58" i="2" s="1"/>
  <c r="AY58" i="2" s="1"/>
  <c r="AW59" i="2"/>
  <c r="AX59" i="2"/>
  <c r="AY59" i="2" s="1"/>
  <c r="AW60" i="2"/>
  <c r="AX60" i="2"/>
  <c r="AY60" i="2"/>
  <c r="AW61" i="2"/>
  <c r="AX61" i="2" s="1"/>
  <c r="AY61" i="2" s="1"/>
  <c r="AW62" i="2"/>
  <c r="AX62" i="2" s="1"/>
  <c r="AY62" i="2" s="1"/>
  <c r="AW63" i="2"/>
  <c r="AX63" i="2"/>
  <c r="AY63" i="2" s="1"/>
  <c r="AW64" i="2"/>
  <c r="AX64" i="2"/>
  <c r="AY64" i="2"/>
  <c r="AW65" i="2"/>
  <c r="AX65" i="2" s="1"/>
  <c r="AY65" i="2" s="1"/>
  <c r="AW66" i="2"/>
  <c r="AX66" i="2" s="1"/>
  <c r="AY66" i="2" s="1"/>
  <c r="AW67" i="2"/>
  <c r="AX67" i="2"/>
  <c r="AY67" i="2" s="1"/>
  <c r="AW68" i="2"/>
  <c r="AX68" i="2"/>
  <c r="AY68" i="2"/>
  <c r="AW69" i="2"/>
  <c r="AX69" i="2" s="1"/>
  <c r="AY69" i="2" s="1"/>
  <c r="AW70" i="2"/>
  <c r="AX70" i="2" s="1"/>
  <c r="AY70" i="2" s="1"/>
  <c r="AW71" i="2"/>
  <c r="AX71" i="2"/>
  <c r="AY71" i="2" s="1"/>
  <c r="AW72" i="2"/>
  <c r="AX72" i="2"/>
  <c r="AY72" i="2"/>
  <c r="AW73" i="2"/>
  <c r="AX73" i="2" s="1"/>
  <c r="AY73" i="2" s="1"/>
  <c r="AW74" i="2"/>
  <c r="AX74" i="2" s="1"/>
  <c r="AY74" i="2" s="1"/>
  <c r="AW75" i="2"/>
  <c r="AX75" i="2"/>
  <c r="AY75" i="2" s="1"/>
  <c r="AW76" i="2"/>
  <c r="AX76" i="2"/>
  <c r="AY76" i="2"/>
  <c r="AW30" i="2"/>
  <c r="AX30" i="2"/>
  <c r="AY30" i="2"/>
  <c r="AW31" i="2"/>
  <c r="AX31" i="2" s="1"/>
  <c r="AY31" i="2" s="1"/>
  <c r="AW32" i="2"/>
  <c r="AX32" i="2"/>
  <c r="AY32" i="2" s="1"/>
  <c r="AW33" i="2"/>
  <c r="AX33" i="2"/>
  <c r="AY33" i="2"/>
  <c r="AW34" i="2"/>
  <c r="AX34" i="2"/>
  <c r="AY34" i="2"/>
  <c r="AW35" i="2"/>
  <c r="AX35" i="2" s="1"/>
  <c r="AY35" i="2" s="1"/>
  <c r="AW36" i="2"/>
  <c r="AX36" i="2"/>
  <c r="AY36" i="2" s="1"/>
  <c r="AW37" i="2"/>
  <c r="AX37" i="2"/>
  <c r="AY37" i="2"/>
  <c r="AW38" i="2"/>
  <c r="AX38" i="2"/>
  <c r="AY38" i="2"/>
  <c r="AW39" i="2"/>
  <c r="AX39" i="2" s="1"/>
  <c r="AY39" i="2" s="1"/>
  <c r="AW40" i="2"/>
  <c r="AX40" i="2"/>
  <c r="AY40" i="2" s="1"/>
  <c r="AW41" i="2"/>
  <c r="AX41" i="2"/>
  <c r="AY41" i="2"/>
  <c r="AW42" i="2"/>
  <c r="AX42" i="2"/>
  <c r="AY42" i="2"/>
  <c r="AW43" i="2"/>
  <c r="AX43" i="2" s="1"/>
  <c r="AY43" i="2" s="1"/>
  <c r="AW44" i="2"/>
  <c r="AX44" i="2"/>
  <c r="AY44" i="2" s="1"/>
  <c r="AW45" i="2"/>
  <c r="AX45" i="2"/>
  <c r="AY45" i="2"/>
  <c r="AW46" i="2"/>
  <c r="AX46" i="2"/>
  <c r="AY46" i="2"/>
  <c r="AW47" i="2"/>
  <c r="AX47" i="2" s="1"/>
  <c r="AY47" i="2" s="1"/>
  <c r="AW48" i="2"/>
  <c r="AX48" i="2"/>
  <c r="AY48" i="2" s="1"/>
  <c r="AW49" i="2"/>
  <c r="AX49" i="2"/>
  <c r="AY49" i="2"/>
  <c r="AW50" i="2"/>
  <c r="AX50" i="2"/>
  <c r="AY50" i="2"/>
  <c r="AW5" i="2"/>
  <c r="AX5" i="2"/>
  <c r="AY5" i="2"/>
  <c r="AW6" i="2"/>
  <c r="AX6" i="2" s="1"/>
  <c r="AY6" i="2" s="1"/>
  <c r="AW7" i="2"/>
  <c r="AX7" i="2" s="1"/>
  <c r="AY7" i="2" s="1"/>
  <c r="AW8" i="2"/>
  <c r="AX8" i="2"/>
  <c r="AY8" i="2" s="1"/>
  <c r="AW9" i="2"/>
  <c r="AX9" i="2"/>
  <c r="AY9" i="2"/>
  <c r="AW10" i="2"/>
  <c r="AX10" i="2" s="1"/>
  <c r="AY10" i="2" s="1"/>
  <c r="AW11" i="2"/>
  <c r="AX11" i="2" s="1"/>
  <c r="AY11" i="2" s="1"/>
  <c r="AW12" i="2"/>
  <c r="AX12" i="2"/>
  <c r="AY12" i="2" s="1"/>
  <c r="AW13" i="2"/>
  <c r="AX13" i="2"/>
  <c r="AY13" i="2"/>
  <c r="AW14" i="2"/>
  <c r="AX14" i="2" s="1"/>
  <c r="AY14" i="2" s="1"/>
  <c r="AW15" i="2"/>
  <c r="AX15" i="2" s="1"/>
  <c r="AY15" i="2" s="1"/>
  <c r="AW16" i="2"/>
  <c r="AX16" i="2"/>
  <c r="AY16" i="2" s="1"/>
  <c r="AW17" i="2"/>
  <c r="AX17" i="2"/>
  <c r="AY17" i="2"/>
  <c r="AW18" i="2"/>
  <c r="AX18" i="2" s="1"/>
  <c r="AY18" i="2" s="1"/>
  <c r="AW19" i="2"/>
  <c r="AX19" i="2" s="1"/>
  <c r="AY19" i="2" s="1"/>
  <c r="AW20" i="2"/>
  <c r="AX20" i="2"/>
  <c r="AY20" i="2" s="1"/>
  <c r="AW21" i="2"/>
  <c r="AX21" i="2"/>
  <c r="AY21" i="2"/>
  <c r="AW22" i="2"/>
  <c r="AX22" i="2" s="1"/>
  <c r="AY22" i="2" s="1"/>
  <c r="AW23" i="2"/>
  <c r="AX23" i="2" s="1"/>
  <c r="AY23" i="2" s="1"/>
  <c r="AW24" i="2"/>
  <c r="AX24" i="2"/>
  <c r="AY24" i="2" s="1"/>
  <c r="AW25" i="2"/>
  <c r="AX25" i="2"/>
  <c r="AY25" i="2"/>
  <c r="AN282" i="2"/>
  <c r="AO282" i="2" s="1"/>
  <c r="AP282" i="2" s="1"/>
  <c r="AN283" i="2"/>
  <c r="AO283" i="2" s="1"/>
  <c r="AP283" i="2" s="1"/>
  <c r="AN284" i="2"/>
  <c r="AO284" i="2" s="1"/>
  <c r="AP284" i="2" s="1"/>
  <c r="AN285" i="2"/>
  <c r="AO285" i="2"/>
  <c r="AP285" i="2" s="1"/>
  <c r="AN286" i="2"/>
  <c r="AO286" i="2"/>
  <c r="AP286" i="2"/>
  <c r="AN287" i="2"/>
  <c r="AO287" i="2" s="1"/>
  <c r="AP287" i="2" s="1"/>
  <c r="AN288" i="2"/>
  <c r="AO288" i="2" s="1"/>
  <c r="AP288" i="2" s="1"/>
  <c r="AN289" i="2"/>
  <c r="AO289" i="2"/>
  <c r="AP289" i="2" s="1"/>
  <c r="AN290" i="2"/>
  <c r="AO290" i="2"/>
  <c r="AP290" i="2"/>
  <c r="AN291" i="2"/>
  <c r="AO291" i="2" s="1"/>
  <c r="AP291" i="2" s="1"/>
  <c r="AN292" i="2"/>
  <c r="AO292" i="2" s="1"/>
  <c r="AP292" i="2" s="1"/>
  <c r="AN293" i="2"/>
  <c r="AO293" i="2"/>
  <c r="AP293" i="2" s="1"/>
  <c r="AN294" i="2"/>
  <c r="AO294" i="2"/>
  <c r="AP294" i="2"/>
  <c r="AN295" i="2"/>
  <c r="AO295" i="2" s="1"/>
  <c r="AP295" i="2" s="1"/>
  <c r="AN296" i="2"/>
  <c r="AO296" i="2" s="1"/>
  <c r="AP296" i="2" s="1"/>
  <c r="AN297" i="2"/>
  <c r="AO297" i="2"/>
  <c r="AP297" i="2" s="1"/>
  <c r="AN298" i="2"/>
  <c r="AO298" i="2"/>
  <c r="AP298" i="2"/>
  <c r="AN299" i="2"/>
  <c r="AO299" i="2" s="1"/>
  <c r="AP299" i="2" s="1"/>
  <c r="AN300" i="2"/>
  <c r="AO300" i="2" s="1"/>
  <c r="AP300" i="2" s="1"/>
  <c r="AN301" i="2"/>
  <c r="AO301" i="2"/>
  <c r="AP301" i="2" s="1"/>
  <c r="AN302" i="2"/>
  <c r="AO302" i="2"/>
  <c r="AP302" i="2"/>
  <c r="AN303" i="2"/>
  <c r="AO303" i="2" s="1"/>
  <c r="AP303" i="2" s="1"/>
  <c r="AN304" i="2"/>
  <c r="AO304" i="2" s="1"/>
  <c r="AP304" i="2" s="1"/>
  <c r="AN305" i="2"/>
  <c r="AO305" i="2"/>
  <c r="AP305" i="2" s="1"/>
  <c r="AN306" i="2"/>
  <c r="AO306" i="2"/>
  <c r="AP306" i="2"/>
  <c r="AN253" i="2"/>
  <c r="AO253" i="2" s="1"/>
  <c r="AP253" i="2" s="1"/>
  <c r="AN254" i="2"/>
  <c r="AO254" i="2"/>
  <c r="AP254" i="2" s="1"/>
  <c r="AN255" i="2"/>
  <c r="AO255" i="2"/>
  <c r="AP255" i="2"/>
  <c r="AN256" i="2"/>
  <c r="AO256" i="2" s="1"/>
  <c r="AP256" i="2" s="1"/>
  <c r="AN257" i="2"/>
  <c r="AO257" i="2" s="1"/>
  <c r="AP257" i="2" s="1"/>
  <c r="AN258" i="2"/>
  <c r="AO258" i="2"/>
  <c r="AP258" i="2" s="1"/>
  <c r="AN259" i="2"/>
  <c r="AO259" i="2"/>
  <c r="AP259" i="2"/>
  <c r="AN260" i="2"/>
  <c r="AO260" i="2" s="1"/>
  <c r="AP260" i="2" s="1"/>
  <c r="AN261" i="2"/>
  <c r="AO261" i="2" s="1"/>
  <c r="AP261" i="2" s="1"/>
  <c r="AN262" i="2"/>
  <c r="AO262" i="2"/>
  <c r="AP262" i="2" s="1"/>
  <c r="AN263" i="2"/>
  <c r="AO263" i="2"/>
  <c r="AP263" i="2"/>
  <c r="AN264" i="2"/>
  <c r="AO264" i="2" s="1"/>
  <c r="AP264" i="2" s="1"/>
  <c r="AN265" i="2"/>
  <c r="AO265" i="2" s="1"/>
  <c r="AP265" i="2" s="1"/>
  <c r="AN266" i="2"/>
  <c r="AO266" i="2"/>
  <c r="AP266" i="2" s="1"/>
  <c r="AN267" i="2"/>
  <c r="AO267" i="2"/>
  <c r="AP267" i="2"/>
  <c r="AN268" i="2"/>
  <c r="AO268" i="2" s="1"/>
  <c r="AP268" i="2" s="1"/>
  <c r="AN269" i="2"/>
  <c r="AO269" i="2" s="1"/>
  <c r="AP269" i="2" s="1"/>
  <c r="AN270" i="2"/>
  <c r="AO270" i="2"/>
  <c r="AP270" i="2" s="1"/>
  <c r="AN271" i="2"/>
  <c r="AO271" i="2"/>
  <c r="AP271" i="2"/>
  <c r="AN272" i="2"/>
  <c r="AO272" i="2" s="1"/>
  <c r="AP272" i="2" s="1"/>
  <c r="AN273" i="2"/>
  <c r="AO273" i="2" s="1"/>
  <c r="AP273" i="2" s="1"/>
  <c r="AN274" i="2"/>
  <c r="AO274" i="2"/>
  <c r="AP274" i="2" s="1"/>
  <c r="AN275" i="2"/>
  <c r="AO275" i="2"/>
  <c r="AP275" i="2"/>
  <c r="AN276" i="2"/>
  <c r="AO276" i="2" s="1"/>
  <c r="AP276" i="2" s="1"/>
  <c r="AN277" i="2"/>
  <c r="AO277" i="2" s="1"/>
  <c r="AP277" i="2" s="1"/>
  <c r="AN224" i="2"/>
  <c r="AO224" i="2"/>
  <c r="AP224" i="2" s="1"/>
  <c r="AN225" i="2"/>
  <c r="AO225" i="2" s="1"/>
  <c r="AP225" i="2" s="1"/>
  <c r="AN226" i="2"/>
  <c r="AO226" i="2"/>
  <c r="AP226" i="2" s="1"/>
  <c r="AN227" i="2"/>
  <c r="AO227" i="2" s="1"/>
  <c r="AP227" i="2" s="1"/>
  <c r="AN228" i="2"/>
  <c r="AO228" i="2"/>
  <c r="AP228" i="2" s="1"/>
  <c r="AN229" i="2"/>
  <c r="AO229" i="2" s="1"/>
  <c r="AP229" i="2" s="1"/>
  <c r="AN230" i="2"/>
  <c r="AO230" i="2"/>
  <c r="AP230" i="2" s="1"/>
  <c r="AN231" i="2"/>
  <c r="AO231" i="2" s="1"/>
  <c r="AP231" i="2" s="1"/>
  <c r="AN232" i="2"/>
  <c r="AO232" i="2"/>
  <c r="AP232" i="2" s="1"/>
  <c r="AN233" i="2"/>
  <c r="AO233" i="2" s="1"/>
  <c r="AP233" i="2" s="1"/>
  <c r="AN234" i="2"/>
  <c r="AO234" i="2"/>
  <c r="AP234" i="2" s="1"/>
  <c r="AN235" i="2"/>
  <c r="AO235" i="2" s="1"/>
  <c r="AP235" i="2" s="1"/>
  <c r="AN236" i="2"/>
  <c r="AO236" i="2"/>
  <c r="AP236" i="2" s="1"/>
  <c r="AN237" i="2"/>
  <c r="AO237" i="2" s="1"/>
  <c r="AP237" i="2" s="1"/>
  <c r="AN238" i="2"/>
  <c r="AO238" i="2"/>
  <c r="AP238" i="2" s="1"/>
  <c r="AN239" i="2"/>
  <c r="AO239" i="2" s="1"/>
  <c r="AP239" i="2" s="1"/>
  <c r="AN240" i="2"/>
  <c r="AO240" i="2"/>
  <c r="AP240" i="2" s="1"/>
  <c r="AN241" i="2"/>
  <c r="AO241" i="2" s="1"/>
  <c r="AP241" i="2" s="1"/>
  <c r="AN242" i="2"/>
  <c r="AO242" i="2"/>
  <c r="AP242" i="2" s="1"/>
  <c r="AN243" i="2"/>
  <c r="AO243" i="2" s="1"/>
  <c r="AP243" i="2" s="1"/>
  <c r="AN244" i="2"/>
  <c r="AO244" i="2"/>
  <c r="AP244" i="2" s="1"/>
  <c r="AN245" i="2"/>
  <c r="AO245" i="2" s="1"/>
  <c r="AP245" i="2" s="1"/>
  <c r="AN246" i="2"/>
  <c r="AO246" i="2"/>
  <c r="AP246" i="2" s="1"/>
  <c r="AN247" i="2"/>
  <c r="AO247" i="2" s="1"/>
  <c r="AP247" i="2" s="1"/>
  <c r="AN248" i="2"/>
  <c r="AO248" i="2"/>
  <c r="AP248" i="2" s="1"/>
  <c r="AN195" i="2"/>
  <c r="AO195" i="2" s="1"/>
  <c r="AP195" i="2" s="1"/>
  <c r="AN196" i="2"/>
  <c r="AO196" i="2" s="1"/>
  <c r="AP196" i="2" s="1"/>
  <c r="AN197" i="2"/>
  <c r="AO197" i="2"/>
  <c r="AP197" i="2" s="1"/>
  <c r="AN198" i="2"/>
  <c r="AO198" i="2"/>
  <c r="AP198" i="2"/>
  <c r="AN199" i="2"/>
  <c r="AO199" i="2" s="1"/>
  <c r="AP199" i="2" s="1"/>
  <c r="AN200" i="2"/>
  <c r="AO200" i="2" s="1"/>
  <c r="AP200" i="2" s="1"/>
  <c r="AN201" i="2"/>
  <c r="AO201" i="2"/>
  <c r="AP201" i="2" s="1"/>
  <c r="AN202" i="2"/>
  <c r="AO202" i="2"/>
  <c r="AP202" i="2"/>
  <c r="AN203" i="2"/>
  <c r="AO203" i="2" s="1"/>
  <c r="AP203" i="2" s="1"/>
  <c r="AN204" i="2"/>
  <c r="AO204" i="2" s="1"/>
  <c r="AP204" i="2" s="1"/>
  <c r="AN205" i="2"/>
  <c r="AO205" i="2"/>
  <c r="AP205" i="2" s="1"/>
  <c r="AN206" i="2"/>
  <c r="AO206" i="2"/>
  <c r="AP206" i="2"/>
  <c r="AN207" i="2"/>
  <c r="AO207" i="2" s="1"/>
  <c r="AP207" i="2" s="1"/>
  <c r="AN208" i="2"/>
  <c r="AO208" i="2" s="1"/>
  <c r="AP208" i="2" s="1"/>
  <c r="AN209" i="2"/>
  <c r="AO209" i="2"/>
  <c r="AP209" i="2" s="1"/>
  <c r="AN210" i="2"/>
  <c r="AO210" i="2"/>
  <c r="AP210" i="2"/>
  <c r="AN211" i="2"/>
  <c r="AO211" i="2" s="1"/>
  <c r="AP211" i="2" s="1"/>
  <c r="AN212" i="2"/>
  <c r="AO212" i="2" s="1"/>
  <c r="AP212" i="2" s="1"/>
  <c r="AN213" i="2"/>
  <c r="AO213" i="2"/>
  <c r="AP213" i="2" s="1"/>
  <c r="AN214" i="2"/>
  <c r="AO214" i="2"/>
  <c r="AP214" i="2"/>
  <c r="AN215" i="2"/>
  <c r="AO215" i="2" s="1"/>
  <c r="AP215" i="2" s="1"/>
  <c r="AN216" i="2"/>
  <c r="AO216" i="2" s="1"/>
  <c r="AP216" i="2" s="1"/>
  <c r="AN217" i="2"/>
  <c r="AO217" i="2"/>
  <c r="AP217" i="2" s="1"/>
  <c r="AN218" i="2"/>
  <c r="AO218" i="2"/>
  <c r="AP218" i="2"/>
  <c r="AN219" i="2"/>
  <c r="AO219" i="2" s="1"/>
  <c r="AP219" i="2" s="1"/>
  <c r="AN166" i="2"/>
  <c r="AO166" i="2"/>
  <c r="AP166" i="2"/>
  <c r="AN167" i="2"/>
  <c r="AO167" i="2"/>
  <c r="AP167" i="2"/>
  <c r="AN168" i="2"/>
  <c r="AO168" i="2" s="1"/>
  <c r="AP168" i="2" s="1"/>
  <c r="AN169" i="2"/>
  <c r="AO169" i="2"/>
  <c r="AP169" i="2" s="1"/>
  <c r="AN170" i="2"/>
  <c r="AO170" i="2"/>
  <c r="AP170" i="2"/>
  <c r="AN171" i="2"/>
  <c r="AO171" i="2"/>
  <c r="AP171" i="2"/>
  <c r="AN172" i="2"/>
  <c r="AO172" i="2" s="1"/>
  <c r="AP172" i="2" s="1"/>
  <c r="AN173" i="2"/>
  <c r="AO173" i="2"/>
  <c r="AP173" i="2" s="1"/>
  <c r="AN174" i="2"/>
  <c r="AO174" i="2"/>
  <c r="AP174" i="2"/>
  <c r="AN175" i="2"/>
  <c r="AO175" i="2"/>
  <c r="AP175" i="2"/>
  <c r="AN176" i="2"/>
  <c r="AO176" i="2" s="1"/>
  <c r="AP176" i="2" s="1"/>
  <c r="AN177" i="2"/>
  <c r="AO177" i="2"/>
  <c r="AP177" i="2" s="1"/>
  <c r="AN178" i="2"/>
  <c r="AO178" i="2"/>
  <c r="AP178" i="2"/>
  <c r="AN179" i="2"/>
  <c r="AO179" i="2"/>
  <c r="AP179" i="2"/>
  <c r="AN180" i="2"/>
  <c r="AO180" i="2" s="1"/>
  <c r="AP180" i="2" s="1"/>
  <c r="AN181" i="2"/>
  <c r="AO181" i="2"/>
  <c r="AP181" i="2" s="1"/>
  <c r="AN182" i="2"/>
  <c r="AO182" i="2"/>
  <c r="AP182" i="2"/>
  <c r="AN183" i="2"/>
  <c r="AO183" i="2"/>
  <c r="AP183" i="2"/>
  <c r="AN184" i="2"/>
  <c r="AO184" i="2" s="1"/>
  <c r="AP184" i="2" s="1"/>
  <c r="AN185" i="2"/>
  <c r="AO185" i="2"/>
  <c r="AP185" i="2" s="1"/>
  <c r="AN186" i="2"/>
  <c r="AO186" i="2"/>
  <c r="AP186" i="2"/>
  <c r="AN187" i="2"/>
  <c r="AO187" i="2"/>
  <c r="AP187" i="2"/>
  <c r="AN188" i="2"/>
  <c r="AO188" i="2" s="1"/>
  <c r="AP188" i="2" s="1"/>
  <c r="AN137" i="2"/>
  <c r="AO137" i="2" s="1"/>
  <c r="AP137" i="2" s="1"/>
  <c r="AN138" i="2"/>
  <c r="AO138" i="2"/>
  <c r="AP138" i="2" s="1"/>
  <c r="AN139" i="2"/>
  <c r="AO139" i="2"/>
  <c r="AP139" i="2"/>
  <c r="AN140" i="2"/>
  <c r="AO140" i="2" s="1"/>
  <c r="AP140" i="2" s="1"/>
  <c r="AN141" i="2"/>
  <c r="AO141" i="2" s="1"/>
  <c r="AP141" i="2" s="1"/>
  <c r="AN142" i="2"/>
  <c r="AO142" i="2"/>
  <c r="AP142" i="2" s="1"/>
  <c r="AN143" i="2"/>
  <c r="AO143" i="2"/>
  <c r="AP143" i="2"/>
  <c r="AN144" i="2"/>
  <c r="AO144" i="2" s="1"/>
  <c r="AP144" i="2" s="1"/>
  <c r="AN145" i="2"/>
  <c r="AO145" i="2" s="1"/>
  <c r="AP145" i="2" s="1"/>
  <c r="AN146" i="2"/>
  <c r="AO146" i="2"/>
  <c r="AP146" i="2" s="1"/>
  <c r="AN147" i="2"/>
  <c r="AO147" i="2"/>
  <c r="AP147" i="2"/>
  <c r="AN148" i="2"/>
  <c r="AO148" i="2" s="1"/>
  <c r="AP148" i="2" s="1"/>
  <c r="AN149" i="2"/>
  <c r="AO149" i="2" s="1"/>
  <c r="AP149" i="2" s="1"/>
  <c r="AN150" i="2"/>
  <c r="AO150" i="2"/>
  <c r="AP150" i="2" s="1"/>
  <c r="AN151" i="2"/>
  <c r="AO151" i="2"/>
  <c r="AP151" i="2"/>
  <c r="AN152" i="2"/>
  <c r="AO152" i="2" s="1"/>
  <c r="AP152" i="2" s="1"/>
  <c r="AN153" i="2"/>
  <c r="AO153" i="2" s="1"/>
  <c r="AP153" i="2" s="1"/>
  <c r="AN154" i="2"/>
  <c r="AO154" i="2"/>
  <c r="AP154" i="2" s="1"/>
  <c r="AN155" i="2"/>
  <c r="AO155" i="2"/>
  <c r="AP155" i="2"/>
  <c r="AN156" i="2"/>
  <c r="AO156" i="2" s="1"/>
  <c r="AP156" i="2" s="1"/>
  <c r="AN157" i="2"/>
  <c r="AO157" i="2" s="1"/>
  <c r="AP157" i="2" s="1"/>
  <c r="AN158" i="2"/>
  <c r="AO158" i="2"/>
  <c r="AP158" i="2" s="1"/>
  <c r="AN159" i="2"/>
  <c r="AO159" i="2"/>
  <c r="AP159" i="2"/>
  <c r="AN160" i="2"/>
  <c r="AO160" i="2" s="1"/>
  <c r="AP160" i="2" s="1"/>
  <c r="AN161" i="2"/>
  <c r="AO161" i="2" s="1"/>
  <c r="AP161" i="2" s="1"/>
  <c r="AN108" i="2"/>
  <c r="AO108" i="2" s="1"/>
  <c r="AP108" i="2" s="1"/>
  <c r="AN109" i="2"/>
  <c r="AO109" i="2" s="1"/>
  <c r="AP109" i="2" s="1"/>
  <c r="AN110" i="2"/>
  <c r="AO110" i="2"/>
  <c r="AP110" i="2" s="1"/>
  <c r="AN111" i="2"/>
  <c r="AO111" i="2" s="1"/>
  <c r="AP111" i="2" s="1"/>
  <c r="AN112" i="2"/>
  <c r="AO112" i="2" s="1"/>
  <c r="AP112" i="2" s="1"/>
  <c r="AN113" i="2"/>
  <c r="AO113" i="2" s="1"/>
  <c r="AP113" i="2" s="1"/>
  <c r="AN114" i="2"/>
  <c r="AO114" i="2"/>
  <c r="AP114" i="2" s="1"/>
  <c r="AN115" i="2"/>
  <c r="AO115" i="2" s="1"/>
  <c r="AP115" i="2" s="1"/>
  <c r="AN116" i="2"/>
  <c r="AO116" i="2" s="1"/>
  <c r="AP116" i="2" s="1"/>
  <c r="AN117" i="2"/>
  <c r="AO117" i="2" s="1"/>
  <c r="AP117" i="2" s="1"/>
  <c r="AN118" i="2"/>
  <c r="AO118" i="2"/>
  <c r="AP118" i="2" s="1"/>
  <c r="AN119" i="2"/>
  <c r="AO119" i="2" s="1"/>
  <c r="AP119" i="2" s="1"/>
  <c r="AN120" i="2"/>
  <c r="AO120" i="2" s="1"/>
  <c r="AP120" i="2" s="1"/>
  <c r="AN121" i="2"/>
  <c r="AO121" i="2" s="1"/>
  <c r="AP121" i="2" s="1"/>
  <c r="AN122" i="2"/>
  <c r="AO122" i="2"/>
  <c r="AP122" i="2" s="1"/>
  <c r="AN123" i="2"/>
  <c r="AO123" i="2" s="1"/>
  <c r="AP123" i="2" s="1"/>
  <c r="AN124" i="2"/>
  <c r="AO124" i="2" s="1"/>
  <c r="AP124" i="2" s="1"/>
  <c r="AN125" i="2"/>
  <c r="AO125" i="2" s="1"/>
  <c r="AP125" i="2" s="1"/>
  <c r="AN126" i="2"/>
  <c r="AO126" i="2"/>
  <c r="AP126" i="2" s="1"/>
  <c r="AN127" i="2"/>
  <c r="AO127" i="2" s="1"/>
  <c r="AP127" i="2" s="1"/>
  <c r="AN128" i="2"/>
  <c r="AO128" i="2" s="1"/>
  <c r="AP128" i="2" s="1"/>
  <c r="AN81" i="2"/>
  <c r="AO81" i="2" s="1"/>
  <c r="AP81" i="2" s="1"/>
  <c r="AN82" i="2"/>
  <c r="AO82" i="2"/>
  <c r="AP82" i="2" s="1"/>
  <c r="AN83" i="2"/>
  <c r="AO83" i="2"/>
  <c r="AP83" i="2"/>
  <c r="AN84" i="2"/>
  <c r="AO84" i="2"/>
  <c r="AP84" i="2"/>
  <c r="AN85" i="2"/>
  <c r="AO85" i="2" s="1"/>
  <c r="AP85" i="2" s="1"/>
  <c r="AN86" i="2"/>
  <c r="AO86" i="2"/>
  <c r="AP86" i="2" s="1"/>
  <c r="AN87" i="2"/>
  <c r="AO87" i="2"/>
  <c r="AP87" i="2"/>
  <c r="AN88" i="2"/>
  <c r="AO88" i="2"/>
  <c r="AP88" i="2"/>
  <c r="AN89" i="2"/>
  <c r="AO89" i="2" s="1"/>
  <c r="AP89" i="2" s="1"/>
  <c r="AN90" i="2"/>
  <c r="AO90" i="2"/>
  <c r="AP90" i="2" s="1"/>
  <c r="AN91" i="2"/>
  <c r="AO91" i="2"/>
  <c r="AP91" i="2"/>
  <c r="AN92" i="2"/>
  <c r="AO92" i="2"/>
  <c r="AP92" i="2"/>
  <c r="AN93" i="2"/>
  <c r="AO93" i="2" s="1"/>
  <c r="AP93" i="2" s="1"/>
  <c r="AN94" i="2"/>
  <c r="AO94" i="2"/>
  <c r="AP94" i="2" s="1"/>
  <c r="AN95" i="2"/>
  <c r="AO95" i="2"/>
  <c r="AP95" i="2"/>
  <c r="AN96" i="2"/>
  <c r="AO96" i="2"/>
  <c r="AP96" i="2"/>
  <c r="AN97" i="2"/>
  <c r="AO97" i="2" s="1"/>
  <c r="AP97" i="2" s="1"/>
  <c r="AN98" i="2"/>
  <c r="AO98" i="2"/>
  <c r="AP98" i="2" s="1"/>
  <c r="AN99" i="2"/>
  <c r="AO99" i="2"/>
  <c r="AP99" i="2"/>
  <c r="AN100" i="2"/>
  <c r="AO100" i="2"/>
  <c r="AP100" i="2"/>
  <c r="AN101" i="2"/>
  <c r="AO101" i="2" s="1"/>
  <c r="AP101" i="2" s="1"/>
  <c r="AN102" i="2"/>
  <c r="AO102" i="2"/>
  <c r="AP102" i="2" s="1"/>
  <c r="AN103" i="2"/>
  <c r="AO103" i="2"/>
  <c r="AP103" i="2"/>
  <c r="AN104" i="2"/>
  <c r="AO104" i="2"/>
  <c r="AP104" i="2"/>
  <c r="AN55" i="2"/>
  <c r="AO55" i="2" s="1"/>
  <c r="AP55" i="2" s="1"/>
  <c r="AN56" i="2"/>
  <c r="AO56" i="2"/>
  <c r="AP56" i="2" s="1"/>
  <c r="AN57" i="2"/>
  <c r="AO57" i="2"/>
  <c r="AP57" i="2"/>
  <c r="AN58" i="2"/>
  <c r="AO58" i="2" s="1"/>
  <c r="AP58" i="2" s="1"/>
  <c r="AN59" i="2"/>
  <c r="AO59" i="2" s="1"/>
  <c r="AP59" i="2" s="1"/>
  <c r="AN60" i="2"/>
  <c r="AO60" i="2"/>
  <c r="AP60" i="2" s="1"/>
  <c r="AN61" i="2"/>
  <c r="AO61" i="2"/>
  <c r="AP61" i="2"/>
  <c r="AN62" i="2"/>
  <c r="AO62" i="2" s="1"/>
  <c r="AP62" i="2" s="1"/>
  <c r="AN63" i="2"/>
  <c r="AO63" i="2" s="1"/>
  <c r="AP63" i="2" s="1"/>
  <c r="AN64" i="2"/>
  <c r="AO64" i="2"/>
  <c r="AP64" i="2" s="1"/>
  <c r="AN65" i="2"/>
  <c r="AO65" i="2"/>
  <c r="AP65" i="2"/>
  <c r="AN66" i="2"/>
  <c r="AO66" i="2" s="1"/>
  <c r="AP66" i="2" s="1"/>
  <c r="AN67" i="2"/>
  <c r="AO67" i="2" s="1"/>
  <c r="AP67" i="2" s="1"/>
  <c r="AN68" i="2"/>
  <c r="AO68" i="2"/>
  <c r="AP68" i="2" s="1"/>
  <c r="AN69" i="2"/>
  <c r="AO69" i="2"/>
  <c r="AP69" i="2"/>
  <c r="AN70" i="2"/>
  <c r="AO70" i="2" s="1"/>
  <c r="AP70" i="2" s="1"/>
  <c r="AN71" i="2"/>
  <c r="AO71" i="2" s="1"/>
  <c r="AP71" i="2" s="1"/>
  <c r="AN72" i="2"/>
  <c r="AO72" i="2"/>
  <c r="AP72" i="2" s="1"/>
  <c r="AN73" i="2"/>
  <c r="AO73" i="2"/>
  <c r="AP73" i="2"/>
  <c r="AN74" i="2"/>
  <c r="AO74" i="2" s="1"/>
  <c r="AP74" i="2" s="1"/>
  <c r="AN75" i="2"/>
  <c r="AO75" i="2" s="1"/>
  <c r="AP75" i="2" s="1"/>
  <c r="AN76" i="2"/>
  <c r="AO76" i="2"/>
  <c r="AP76" i="2" s="1"/>
  <c r="AN30" i="2"/>
  <c r="AO30" i="2"/>
  <c r="AP30" i="2" s="1"/>
  <c r="AN31" i="2"/>
  <c r="AO31" i="2"/>
  <c r="AP31" i="2"/>
  <c r="AN32" i="2"/>
  <c r="AO32" i="2" s="1"/>
  <c r="AP32" i="2" s="1"/>
  <c r="AN33" i="2"/>
  <c r="AO33" i="2" s="1"/>
  <c r="AP33" i="2" s="1"/>
  <c r="AN34" i="2"/>
  <c r="AO34" i="2"/>
  <c r="AP34" i="2" s="1"/>
  <c r="AN35" i="2"/>
  <c r="AO35" i="2"/>
  <c r="AP35" i="2"/>
  <c r="AN36" i="2"/>
  <c r="AO36" i="2" s="1"/>
  <c r="AP36" i="2" s="1"/>
  <c r="AN37" i="2"/>
  <c r="AO37" i="2" s="1"/>
  <c r="AP37" i="2" s="1"/>
  <c r="AN38" i="2"/>
  <c r="AO38" i="2"/>
  <c r="AP38" i="2" s="1"/>
  <c r="AN39" i="2"/>
  <c r="AO39" i="2"/>
  <c r="AP39" i="2"/>
  <c r="AN40" i="2"/>
  <c r="AO40" i="2" s="1"/>
  <c r="AP40" i="2" s="1"/>
  <c r="AN41" i="2"/>
  <c r="AO41" i="2" s="1"/>
  <c r="AP41" i="2" s="1"/>
  <c r="AN42" i="2"/>
  <c r="AO42" i="2"/>
  <c r="AP42" i="2" s="1"/>
  <c r="AN43" i="2"/>
  <c r="AO43" i="2"/>
  <c r="AP43" i="2"/>
  <c r="AN44" i="2"/>
  <c r="AO44" i="2" s="1"/>
  <c r="AP44" i="2" s="1"/>
  <c r="AN45" i="2"/>
  <c r="AO45" i="2" s="1"/>
  <c r="AP45" i="2" s="1"/>
  <c r="AN46" i="2"/>
  <c r="AO46" i="2"/>
  <c r="AP46" i="2" s="1"/>
  <c r="AN47" i="2"/>
  <c r="AO47" i="2"/>
  <c r="AP47" i="2"/>
  <c r="AN48" i="2"/>
  <c r="AO48" i="2" s="1"/>
  <c r="AP48" i="2" s="1"/>
  <c r="AN49" i="2"/>
  <c r="AO49" i="2" s="1"/>
  <c r="AP49" i="2" s="1"/>
  <c r="AN50" i="2"/>
  <c r="AO50" i="2"/>
  <c r="AP50" i="2" s="1"/>
  <c r="AN5" i="2"/>
  <c r="AO5" i="2"/>
  <c r="AP5" i="2" s="1"/>
  <c r="AN6" i="2"/>
  <c r="AO6" i="2" s="1"/>
  <c r="AP6" i="2" s="1"/>
  <c r="AN7" i="2"/>
  <c r="AO7" i="2"/>
  <c r="AP7" i="2" s="1"/>
  <c r="AN8" i="2"/>
  <c r="AO8" i="2" s="1"/>
  <c r="AP8" i="2" s="1"/>
  <c r="AN9" i="2"/>
  <c r="AO9" i="2"/>
  <c r="AP9" i="2" s="1"/>
  <c r="AN10" i="2"/>
  <c r="AO10" i="2" s="1"/>
  <c r="AP10" i="2" s="1"/>
  <c r="AN11" i="2"/>
  <c r="AO11" i="2"/>
  <c r="AP11" i="2" s="1"/>
  <c r="AN12" i="2"/>
  <c r="AO12" i="2" s="1"/>
  <c r="AP12" i="2" s="1"/>
  <c r="AN13" i="2"/>
  <c r="AO13" i="2"/>
  <c r="AP13" i="2" s="1"/>
  <c r="AN14" i="2"/>
  <c r="AO14" i="2" s="1"/>
  <c r="AP14" i="2" s="1"/>
  <c r="AN15" i="2"/>
  <c r="AO15" i="2"/>
  <c r="AP15" i="2" s="1"/>
  <c r="AN16" i="2"/>
  <c r="AO16" i="2" s="1"/>
  <c r="AP16" i="2" s="1"/>
  <c r="AN17" i="2"/>
  <c r="AO17" i="2"/>
  <c r="AP17" i="2" s="1"/>
  <c r="AN18" i="2"/>
  <c r="AO18" i="2" s="1"/>
  <c r="AP18" i="2" s="1"/>
  <c r="AN19" i="2"/>
  <c r="AO19" i="2"/>
  <c r="AP19" i="2" s="1"/>
  <c r="AN20" i="2"/>
  <c r="AO20" i="2" s="1"/>
  <c r="AP20" i="2" s="1"/>
  <c r="AN21" i="2"/>
  <c r="AO21" i="2"/>
  <c r="AP21" i="2" s="1"/>
  <c r="AN22" i="2"/>
  <c r="AO22" i="2" s="1"/>
  <c r="AP22" i="2" s="1"/>
  <c r="AN23" i="2"/>
  <c r="AO23" i="2"/>
  <c r="AP23" i="2" s="1"/>
  <c r="AN24" i="2"/>
  <c r="AO24" i="2" s="1"/>
  <c r="AP24" i="2" s="1"/>
  <c r="AN25" i="2"/>
  <c r="AO25" i="2"/>
  <c r="AP25" i="2" s="1"/>
  <c r="AY2" i="2" l="1"/>
  <c r="AX2" i="2"/>
  <c r="AW2" i="2"/>
  <c r="AN2" i="2"/>
  <c r="AO2" i="2" s="1"/>
  <c r="AP2" i="2" s="1"/>
  <c r="AE224" i="2"/>
  <c r="AF224" i="2"/>
  <c r="AG224" i="2" s="1"/>
  <c r="AE225" i="2"/>
  <c r="AF225" i="2"/>
  <c r="AG225" i="2"/>
  <c r="AE226" i="2"/>
  <c r="AF226" i="2" s="1"/>
  <c r="AG226" i="2" s="1"/>
  <c r="AE227" i="2"/>
  <c r="AF227" i="2" s="1"/>
  <c r="AG227" i="2" s="1"/>
  <c r="AE228" i="2"/>
  <c r="AF228" i="2"/>
  <c r="AG228" i="2" s="1"/>
  <c r="AE229" i="2"/>
  <c r="AF229" i="2"/>
  <c r="AG229" i="2"/>
  <c r="AE230" i="2"/>
  <c r="AF230" i="2" s="1"/>
  <c r="AG230" i="2" s="1"/>
  <c r="AE231" i="2"/>
  <c r="AF231" i="2" s="1"/>
  <c r="AG231" i="2" s="1"/>
  <c r="AE232" i="2"/>
  <c r="AF232" i="2"/>
  <c r="AG232" i="2" s="1"/>
  <c r="AE233" i="2"/>
  <c r="AF233" i="2"/>
  <c r="AG233" i="2"/>
  <c r="AE234" i="2"/>
  <c r="AF234" i="2" s="1"/>
  <c r="AG234" i="2" s="1"/>
  <c r="AE235" i="2"/>
  <c r="AF235" i="2" s="1"/>
  <c r="AG235" i="2" s="1"/>
  <c r="AE236" i="2"/>
  <c r="AF236" i="2"/>
  <c r="AG236" i="2" s="1"/>
  <c r="AE237" i="2"/>
  <c r="AF237" i="2"/>
  <c r="AG237" i="2"/>
  <c r="AE238" i="2"/>
  <c r="AF238" i="2" s="1"/>
  <c r="AG238" i="2" s="1"/>
  <c r="AE239" i="2"/>
  <c r="AF239" i="2" s="1"/>
  <c r="AG239" i="2" s="1"/>
  <c r="AE240" i="2"/>
  <c r="AF240" i="2"/>
  <c r="AG240" i="2" s="1"/>
  <c r="AE241" i="2"/>
  <c r="AF241" i="2"/>
  <c r="AG241" i="2"/>
  <c r="AE242" i="2"/>
  <c r="AF242" i="2" s="1"/>
  <c r="AG242" i="2" s="1"/>
  <c r="AE243" i="2"/>
  <c r="AF243" i="2" s="1"/>
  <c r="AG243" i="2" s="1"/>
  <c r="AE244" i="2"/>
  <c r="AF244" i="2"/>
  <c r="AG244" i="2" s="1"/>
  <c r="AE245" i="2"/>
  <c r="AF245" i="2"/>
  <c r="AG245" i="2"/>
  <c r="AE246" i="2"/>
  <c r="AF246" i="2" s="1"/>
  <c r="AG246" i="2" s="1"/>
  <c r="AE247" i="2"/>
  <c r="AF247" i="2" s="1"/>
  <c r="AG247" i="2" s="1"/>
  <c r="AE248" i="2"/>
  <c r="AF248" i="2"/>
  <c r="AG248" i="2" s="1"/>
  <c r="AE195" i="2"/>
  <c r="AF195" i="2" s="1"/>
  <c r="AG195" i="2" s="1"/>
  <c r="AE196" i="2"/>
  <c r="AF196" i="2"/>
  <c r="AG196" i="2" s="1"/>
  <c r="AE197" i="2"/>
  <c r="AF197" i="2"/>
  <c r="AG197" i="2"/>
  <c r="AE198" i="2"/>
  <c r="AF198" i="2" s="1"/>
  <c r="AG198" i="2" s="1"/>
  <c r="AE199" i="2"/>
  <c r="AF199" i="2" s="1"/>
  <c r="AG199" i="2" s="1"/>
  <c r="AE200" i="2"/>
  <c r="AF200" i="2"/>
  <c r="AG200" i="2" s="1"/>
  <c r="AE201" i="2"/>
  <c r="AF201" i="2"/>
  <c r="AG201" i="2"/>
  <c r="AE202" i="2"/>
  <c r="AF202" i="2" s="1"/>
  <c r="AG202" i="2" s="1"/>
  <c r="AE203" i="2"/>
  <c r="AF203" i="2" s="1"/>
  <c r="AG203" i="2" s="1"/>
  <c r="AE204" i="2"/>
  <c r="AF204" i="2"/>
  <c r="AG204" i="2" s="1"/>
  <c r="AE205" i="2"/>
  <c r="AF205" i="2"/>
  <c r="AG205" i="2"/>
  <c r="AE206" i="2"/>
  <c r="AF206" i="2" s="1"/>
  <c r="AG206" i="2" s="1"/>
  <c r="AE207" i="2"/>
  <c r="AF207" i="2" s="1"/>
  <c r="AG207" i="2" s="1"/>
  <c r="AE208" i="2"/>
  <c r="AF208" i="2"/>
  <c r="AG208" i="2" s="1"/>
  <c r="AE209" i="2"/>
  <c r="AF209" i="2" s="1"/>
  <c r="AG209" i="2" s="1"/>
  <c r="AE210" i="2"/>
  <c r="AF210" i="2" s="1"/>
  <c r="AG210" i="2" s="1"/>
  <c r="AE211" i="2"/>
  <c r="AF211" i="2" s="1"/>
  <c r="AG211" i="2" s="1"/>
  <c r="AE212" i="2"/>
  <c r="AF212" i="2"/>
  <c r="AG212" i="2" s="1"/>
  <c r="AE213" i="2"/>
  <c r="AF213" i="2"/>
  <c r="AG213" i="2"/>
  <c r="AE214" i="2"/>
  <c r="AF214" i="2" s="1"/>
  <c r="AG214" i="2" s="1"/>
  <c r="AE215" i="2"/>
  <c r="AF215" i="2" s="1"/>
  <c r="AG215" i="2" s="1"/>
  <c r="AE216" i="2"/>
  <c r="AF216" i="2"/>
  <c r="AG216" i="2" s="1"/>
  <c r="AE217" i="2"/>
  <c r="AF217" i="2"/>
  <c r="AG217" i="2"/>
  <c r="AE218" i="2"/>
  <c r="AF218" i="2" s="1"/>
  <c r="AG218" i="2" s="1"/>
  <c r="AE219" i="2"/>
  <c r="AF219" i="2" s="1"/>
  <c r="AG219" i="2" s="1"/>
  <c r="AE166" i="2"/>
  <c r="AF166" i="2" s="1"/>
  <c r="AG166" i="2" s="1"/>
  <c r="AE167" i="2"/>
  <c r="AF167" i="2"/>
  <c r="AG167" i="2" s="1"/>
  <c r="AE168" i="2"/>
  <c r="AF168" i="2"/>
  <c r="AG168" i="2"/>
  <c r="AE169" i="2"/>
  <c r="AF169" i="2" s="1"/>
  <c r="AG169" i="2" s="1"/>
  <c r="AE170" i="2"/>
  <c r="AF170" i="2" s="1"/>
  <c r="AG170" i="2" s="1"/>
  <c r="AE171" i="2"/>
  <c r="AF171" i="2"/>
  <c r="AG171" i="2" s="1"/>
  <c r="AE172" i="2"/>
  <c r="AF172" i="2"/>
  <c r="AG172" i="2"/>
  <c r="AE173" i="2"/>
  <c r="AF173" i="2" s="1"/>
  <c r="AG173" i="2" s="1"/>
  <c r="AE174" i="2"/>
  <c r="AF174" i="2" s="1"/>
  <c r="AG174" i="2" s="1"/>
  <c r="AE175" i="2"/>
  <c r="AF175" i="2"/>
  <c r="AG175" i="2" s="1"/>
  <c r="AE176" i="2"/>
  <c r="AF176" i="2"/>
  <c r="AG176" i="2"/>
  <c r="AE177" i="2"/>
  <c r="AF177" i="2" s="1"/>
  <c r="AG177" i="2" s="1"/>
  <c r="AE178" i="2"/>
  <c r="AF178" i="2" s="1"/>
  <c r="AG178" i="2" s="1"/>
  <c r="AE179" i="2"/>
  <c r="AF179" i="2"/>
  <c r="AG179" i="2" s="1"/>
  <c r="AE180" i="2"/>
  <c r="AF180" i="2"/>
  <c r="AG180" i="2"/>
  <c r="AE181" i="2"/>
  <c r="AF181" i="2" s="1"/>
  <c r="AG181" i="2" s="1"/>
  <c r="AE182" i="2"/>
  <c r="AF182" i="2" s="1"/>
  <c r="AG182" i="2" s="1"/>
  <c r="AE183" i="2"/>
  <c r="AF183" i="2"/>
  <c r="AG183" i="2" s="1"/>
  <c r="AE184" i="2"/>
  <c r="AF184" i="2"/>
  <c r="AG184" i="2"/>
  <c r="AE185" i="2"/>
  <c r="AF185" i="2" s="1"/>
  <c r="AG185" i="2" s="1"/>
  <c r="AE186" i="2"/>
  <c r="AF186" i="2" s="1"/>
  <c r="AG186" i="2" s="1"/>
  <c r="AE187" i="2"/>
  <c r="AF187" i="2"/>
  <c r="AG187" i="2" s="1"/>
  <c r="AF76" i="2"/>
  <c r="AG76" i="2" s="1"/>
  <c r="AE143" i="2"/>
  <c r="AE137" i="2"/>
  <c r="AF137" i="2"/>
  <c r="AG137" i="2" s="1"/>
  <c r="AE138" i="2"/>
  <c r="AF138" i="2"/>
  <c r="AG138" i="2"/>
  <c r="AE139" i="2"/>
  <c r="AF139" i="2" s="1"/>
  <c r="AG139" i="2" s="1"/>
  <c r="AE140" i="2"/>
  <c r="AF140" i="2" s="1"/>
  <c r="AG140" i="2" s="1"/>
  <c r="AE141" i="2"/>
  <c r="AF141" i="2"/>
  <c r="AG141" i="2" s="1"/>
  <c r="AE142" i="2"/>
  <c r="AF142" i="2"/>
  <c r="AG142" i="2"/>
  <c r="AF143" i="2"/>
  <c r="AG143" i="2" s="1"/>
  <c r="AE144" i="2"/>
  <c r="AF144" i="2" s="1"/>
  <c r="AG144" i="2" s="1"/>
  <c r="AE145" i="2"/>
  <c r="AF145" i="2"/>
  <c r="AG145" i="2" s="1"/>
  <c r="AE146" i="2"/>
  <c r="AF146" i="2"/>
  <c r="AG146" i="2"/>
  <c r="AE147" i="2"/>
  <c r="AF147" i="2" s="1"/>
  <c r="AG147" i="2" s="1"/>
  <c r="AE148" i="2"/>
  <c r="AF148" i="2" s="1"/>
  <c r="AG148" i="2" s="1"/>
  <c r="AE149" i="2"/>
  <c r="AF149" i="2"/>
  <c r="AG149" i="2" s="1"/>
  <c r="AE150" i="2"/>
  <c r="AF150" i="2"/>
  <c r="AG150" i="2"/>
  <c r="AE151" i="2"/>
  <c r="AF151" i="2" s="1"/>
  <c r="AG151" i="2" s="1"/>
  <c r="AE152" i="2"/>
  <c r="AF152" i="2" s="1"/>
  <c r="AG152" i="2" s="1"/>
  <c r="AE153" i="2"/>
  <c r="AF153" i="2"/>
  <c r="AG153" i="2" s="1"/>
  <c r="AE154" i="2"/>
  <c r="AF154" i="2"/>
  <c r="AG154" i="2"/>
  <c r="AE155" i="2"/>
  <c r="AF155" i="2" s="1"/>
  <c r="AG155" i="2" s="1"/>
  <c r="AE156" i="2"/>
  <c r="AF156" i="2" s="1"/>
  <c r="AG156" i="2" s="1"/>
  <c r="AE157" i="2"/>
  <c r="AF157" i="2"/>
  <c r="AG157" i="2" s="1"/>
  <c r="AE158" i="2"/>
  <c r="AF158" i="2"/>
  <c r="AG158" i="2"/>
  <c r="AE159" i="2"/>
  <c r="AF159" i="2" s="1"/>
  <c r="AG159" i="2" s="1"/>
  <c r="AE160" i="2"/>
  <c r="AF160" i="2" s="1"/>
  <c r="AG160" i="2" s="1"/>
  <c r="AE161" i="2"/>
  <c r="AF161" i="2"/>
  <c r="AG161" i="2" s="1"/>
  <c r="AE108" i="2"/>
  <c r="AF108" i="2"/>
  <c r="AG108" i="2" s="1"/>
  <c r="AE109" i="2"/>
  <c r="AF109" i="2"/>
  <c r="AG109" i="2"/>
  <c r="AE110" i="2"/>
  <c r="AF110" i="2"/>
  <c r="AG110" i="2"/>
  <c r="AE111" i="2"/>
  <c r="AF111" i="2" s="1"/>
  <c r="AG111" i="2" s="1"/>
  <c r="AE112" i="2"/>
  <c r="AF112" i="2"/>
  <c r="AG112" i="2" s="1"/>
  <c r="AE113" i="2"/>
  <c r="AF113" i="2"/>
  <c r="AG113" i="2"/>
  <c r="AE114" i="2"/>
  <c r="AF114" i="2"/>
  <c r="AG114" i="2"/>
  <c r="AE115" i="2"/>
  <c r="AF115" i="2" s="1"/>
  <c r="AG115" i="2" s="1"/>
  <c r="AE116" i="2"/>
  <c r="AF116" i="2"/>
  <c r="AG116" i="2" s="1"/>
  <c r="AE117" i="2"/>
  <c r="AF117" i="2"/>
  <c r="AG117" i="2"/>
  <c r="AE118" i="2"/>
  <c r="AF118" i="2"/>
  <c r="AG118" i="2"/>
  <c r="AE119" i="2"/>
  <c r="AF119" i="2" s="1"/>
  <c r="AG119" i="2" s="1"/>
  <c r="AE120" i="2"/>
  <c r="AF120" i="2"/>
  <c r="AG120" i="2" s="1"/>
  <c r="AE121" i="2"/>
  <c r="AF121" i="2"/>
  <c r="AG121" i="2"/>
  <c r="AE122" i="2"/>
  <c r="AF122" i="2"/>
  <c r="AG122" i="2"/>
  <c r="AE123" i="2"/>
  <c r="AF123" i="2" s="1"/>
  <c r="AG123" i="2" s="1"/>
  <c r="AE124" i="2"/>
  <c r="AF124" i="2"/>
  <c r="AG124" i="2" s="1"/>
  <c r="AE125" i="2"/>
  <c r="AF125" i="2"/>
  <c r="AG125" i="2"/>
  <c r="AE126" i="2"/>
  <c r="AF126" i="2"/>
  <c r="AG126" i="2"/>
  <c r="AE127" i="2"/>
  <c r="AF127" i="2" s="1"/>
  <c r="AG127" i="2" s="1"/>
  <c r="AE128" i="2"/>
  <c r="AF128" i="2"/>
  <c r="AG128" i="2" s="1"/>
  <c r="AF81" i="2"/>
  <c r="AG81" i="2" s="1"/>
  <c r="AE82" i="2"/>
  <c r="AF82" i="2"/>
  <c r="AG82" i="2" s="1"/>
  <c r="AE83" i="2"/>
  <c r="AF83" i="2"/>
  <c r="AG83" i="2"/>
  <c r="AE84" i="2"/>
  <c r="AF84" i="2" s="1"/>
  <c r="AG84" i="2" s="1"/>
  <c r="AE85" i="2"/>
  <c r="AF85" i="2" s="1"/>
  <c r="AG85" i="2" s="1"/>
  <c r="AE86" i="2"/>
  <c r="AF86" i="2"/>
  <c r="AG86" i="2" s="1"/>
  <c r="AE87" i="2"/>
  <c r="AF87" i="2"/>
  <c r="AG87" i="2"/>
  <c r="AE88" i="2"/>
  <c r="AF88" i="2" s="1"/>
  <c r="AG88" i="2" s="1"/>
  <c r="AE89" i="2"/>
  <c r="AF89" i="2" s="1"/>
  <c r="AG89" i="2" s="1"/>
  <c r="AE90" i="2"/>
  <c r="AF90" i="2"/>
  <c r="AG90" i="2" s="1"/>
  <c r="AE91" i="2"/>
  <c r="AF91" i="2"/>
  <c r="AG91" i="2"/>
  <c r="AE92" i="2"/>
  <c r="AF92" i="2" s="1"/>
  <c r="AG92" i="2" s="1"/>
  <c r="AE93" i="2"/>
  <c r="AF93" i="2" s="1"/>
  <c r="AG93" i="2" s="1"/>
  <c r="AE94" i="2"/>
  <c r="AF94" i="2"/>
  <c r="AG94" i="2" s="1"/>
  <c r="AE95" i="2"/>
  <c r="AF95" i="2"/>
  <c r="AG95" i="2"/>
  <c r="AE96" i="2"/>
  <c r="AF96" i="2" s="1"/>
  <c r="AG96" i="2" s="1"/>
  <c r="AE97" i="2"/>
  <c r="AF97" i="2" s="1"/>
  <c r="AG97" i="2" s="1"/>
  <c r="AE98" i="2"/>
  <c r="AF98" i="2"/>
  <c r="AG98" i="2" s="1"/>
  <c r="AE99" i="2"/>
  <c r="AF99" i="2"/>
  <c r="AG99" i="2"/>
  <c r="AE100" i="2"/>
  <c r="AF100" i="2" s="1"/>
  <c r="AG100" i="2" s="1"/>
  <c r="AE101" i="2"/>
  <c r="AF101" i="2" s="1"/>
  <c r="AG101" i="2" s="1"/>
  <c r="AE102" i="2"/>
  <c r="AF102" i="2"/>
  <c r="AG102" i="2" s="1"/>
  <c r="AE103" i="2"/>
  <c r="AF103" i="2"/>
  <c r="AG103" i="2"/>
  <c r="AE104" i="2"/>
  <c r="AF104" i="2" s="1"/>
  <c r="AG104" i="2" s="1"/>
  <c r="AF74" i="2"/>
  <c r="AG74" i="2" s="1"/>
  <c r="AF75" i="2"/>
  <c r="AG75" i="2"/>
  <c r="AE55" i="2"/>
  <c r="AF55" i="2"/>
  <c r="AG55" i="2"/>
  <c r="AE56" i="2"/>
  <c r="AF56" i="2"/>
  <c r="AG56" i="2"/>
  <c r="AE57" i="2"/>
  <c r="AF57" i="2" s="1"/>
  <c r="AG57" i="2" s="1"/>
  <c r="AE58" i="2"/>
  <c r="AF58" i="2"/>
  <c r="AG58" i="2" s="1"/>
  <c r="AE59" i="2"/>
  <c r="AF59" i="2"/>
  <c r="AG59" i="2"/>
  <c r="AE60" i="2"/>
  <c r="AF60" i="2"/>
  <c r="AG60" i="2"/>
  <c r="AE61" i="2"/>
  <c r="AF61" i="2" s="1"/>
  <c r="AG61" i="2" s="1"/>
  <c r="AE62" i="2"/>
  <c r="AF62" i="2"/>
  <c r="AG62" i="2" s="1"/>
  <c r="AE63" i="2"/>
  <c r="AF63" i="2"/>
  <c r="AG63" i="2"/>
  <c r="AE64" i="2"/>
  <c r="AF64" i="2"/>
  <c r="AG64" i="2"/>
  <c r="AE65" i="2"/>
  <c r="AF65" i="2" s="1"/>
  <c r="AG65" i="2" s="1"/>
  <c r="AE66" i="2"/>
  <c r="AF66" i="2"/>
  <c r="AG66" i="2" s="1"/>
  <c r="AE67" i="2"/>
  <c r="AF67" i="2"/>
  <c r="AG67" i="2"/>
  <c r="AE68" i="2"/>
  <c r="AF68" i="2"/>
  <c r="AG68" i="2"/>
  <c r="AE69" i="2"/>
  <c r="AF69" i="2" s="1"/>
  <c r="AG69" i="2" s="1"/>
  <c r="AE70" i="2"/>
  <c r="AF70" i="2"/>
  <c r="AG70" i="2" s="1"/>
  <c r="AE71" i="2"/>
  <c r="AF71" i="2"/>
  <c r="AG71" i="2"/>
  <c r="AE72" i="2"/>
  <c r="AF72" i="2"/>
  <c r="AG72" i="2"/>
  <c r="AE73" i="2"/>
  <c r="AF73" i="2" s="1"/>
  <c r="AG73" i="2" s="1"/>
  <c r="AE74" i="2"/>
  <c r="AE75" i="2"/>
  <c r="AE30" i="2"/>
  <c r="AF30" i="2" s="1"/>
  <c r="AG30" i="2" s="1"/>
  <c r="AE31" i="2"/>
  <c r="AF31" i="2"/>
  <c r="AG31" i="2" s="1"/>
  <c r="AE32" i="2"/>
  <c r="AF32" i="2"/>
  <c r="AG32" i="2"/>
  <c r="AE33" i="2"/>
  <c r="AF33" i="2" s="1"/>
  <c r="AG33" i="2" s="1"/>
  <c r="AE34" i="2"/>
  <c r="AF34" i="2" s="1"/>
  <c r="AG34" i="2" s="1"/>
  <c r="AE35" i="2"/>
  <c r="AF35" i="2"/>
  <c r="AG35" i="2" s="1"/>
  <c r="AE36" i="2"/>
  <c r="AF36" i="2"/>
  <c r="AG36" i="2"/>
  <c r="AE37" i="2"/>
  <c r="AF37" i="2"/>
  <c r="AG37" i="2"/>
  <c r="AE38" i="2"/>
  <c r="AF38" i="2" s="1"/>
  <c r="AG38" i="2" s="1"/>
  <c r="AE39" i="2"/>
  <c r="AF39" i="2"/>
  <c r="AG39" i="2" s="1"/>
  <c r="AE40" i="2"/>
  <c r="AF40" i="2"/>
  <c r="AG40" i="2"/>
  <c r="AE41" i="2"/>
  <c r="AF41" i="2"/>
  <c r="AG41" i="2"/>
  <c r="AE42" i="2"/>
  <c r="AF42" i="2" s="1"/>
  <c r="AG42" i="2" s="1"/>
  <c r="AE43" i="2"/>
  <c r="AF43" i="2"/>
  <c r="AG43" i="2" s="1"/>
  <c r="AE44" i="2"/>
  <c r="AF44" i="2"/>
  <c r="AG44" i="2"/>
  <c r="AE45" i="2"/>
  <c r="AF45" i="2"/>
  <c r="AG45" i="2"/>
  <c r="AE46" i="2"/>
  <c r="AF46" i="2" s="1"/>
  <c r="AG46" i="2" s="1"/>
  <c r="AE47" i="2"/>
  <c r="AF47" i="2"/>
  <c r="AG47" i="2" s="1"/>
  <c r="AE48" i="2"/>
  <c r="AF48" i="2"/>
  <c r="AG48" i="2"/>
  <c r="AE49" i="2"/>
  <c r="AF49" i="2"/>
  <c r="AG49" i="2"/>
  <c r="AE50" i="2"/>
  <c r="AF50" i="2" s="1"/>
  <c r="AG50" i="2" s="1"/>
  <c r="AE5" i="2"/>
  <c r="AF5" i="2"/>
  <c r="AG5" i="2"/>
  <c r="AE6" i="2"/>
  <c r="AF6" i="2" s="1"/>
  <c r="AG6" i="2" s="1"/>
  <c r="AE7" i="2"/>
  <c r="AF7" i="2" s="1"/>
  <c r="AG7" i="2" s="1"/>
  <c r="AE8" i="2"/>
  <c r="AF8" i="2"/>
  <c r="AG8" i="2" s="1"/>
  <c r="AE9" i="2"/>
  <c r="AF9" i="2"/>
  <c r="AG9" i="2"/>
  <c r="AE10" i="2"/>
  <c r="AF10" i="2" s="1"/>
  <c r="AG10" i="2" s="1"/>
  <c r="AE11" i="2"/>
  <c r="AF11" i="2" s="1"/>
  <c r="AG11" i="2" s="1"/>
  <c r="AE12" i="2"/>
  <c r="AF12" i="2"/>
  <c r="AG12" i="2" s="1"/>
  <c r="AE13" i="2"/>
  <c r="AF13" i="2"/>
  <c r="AG13" i="2"/>
  <c r="AE14" i="2"/>
  <c r="AF14" i="2" s="1"/>
  <c r="AG14" i="2" s="1"/>
  <c r="AE15" i="2"/>
  <c r="AF15" i="2" s="1"/>
  <c r="AG15" i="2" s="1"/>
  <c r="AE16" i="2"/>
  <c r="AF16" i="2"/>
  <c r="AG16" i="2" s="1"/>
  <c r="AE17" i="2"/>
  <c r="AF17" i="2"/>
  <c r="AG17" i="2"/>
  <c r="AE18" i="2"/>
  <c r="AF18" i="2" s="1"/>
  <c r="AG18" i="2" s="1"/>
  <c r="AE19" i="2"/>
  <c r="AF19" i="2" s="1"/>
  <c r="AG19" i="2" s="1"/>
  <c r="AE20" i="2"/>
  <c r="AF20" i="2"/>
  <c r="AG20" i="2" s="1"/>
  <c r="AE21" i="2"/>
  <c r="AF21" i="2"/>
  <c r="AG21" i="2"/>
  <c r="AE22" i="2"/>
  <c r="AF22" i="2" s="1"/>
  <c r="AG22" i="2" s="1"/>
  <c r="AE23" i="2"/>
  <c r="AF23" i="2" s="1"/>
  <c r="AG23" i="2" s="1"/>
  <c r="AE24" i="2"/>
  <c r="AF24" i="2"/>
  <c r="AG24" i="2" s="1"/>
  <c r="AE25" i="2"/>
  <c r="AF25" i="2"/>
  <c r="AG25" i="2"/>
  <c r="AF2" i="2" l="1"/>
  <c r="AG2" i="2" s="1"/>
  <c r="AE2" i="2"/>
  <c r="W195" i="2" l="1"/>
  <c r="X195" i="2" s="1"/>
  <c r="Y195" i="2" s="1"/>
  <c r="W196" i="2"/>
  <c r="X196" i="2"/>
  <c r="Y196" i="2" s="1"/>
  <c r="W197" i="2"/>
  <c r="X197" i="2"/>
  <c r="Y197" i="2"/>
  <c r="W198" i="2"/>
  <c r="X198" i="2" s="1"/>
  <c r="Y198" i="2" s="1"/>
  <c r="W199" i="2"/>
  <c r="X199" i="2" s="1"/>
  <c r="Y199" i="2" s="1"/>
  <c r="W200" i="2"/>
  <c r="X200" i="2"/>
  <c r="Y200" i="2" s="1"/>
  <c r="W201" i="2"/>
  <c r="X201" i="2"/>
  <c r="Y201" i="2"/>
  <c r="W202" i="2"/>
  <c r="X202" i="2" s="1"/>
  <c r="Y202" i="2" s="1"/>
  <c r="W203" i="2"/>
  <c r="X203" i="2" s="1"/>
  <c r="Y203" i="2" s="1"/>
  <c r="W204" i="2"/>
  <c r="X204" i="2"/>
  <c r="Y204" i="2" s="1"/>
  <c r="W205" i="2"/>
  <c r="X205" i="2"/>
  <c r="Y205" i="2"/>
  <c r="W206" i="2"/>
  <c r="X206" i="2" s="1"/>
  <c r="Y206" i="2" s="1"/>
  <c r="W207" i="2"/>
  <c r="X207" i="2" s="1"/>
  <c r="Y207" i="2" s="1"/>
  <c r="W208" i="2"/>
  <c r="X208" i="2"/>
  <c r="Y208" i="2" s="1"/>
  <c r="W209" i="2"/>
  <c r="X209" i="2"/>
  <c r="Y209" i="2"/>
  <c r="W210" i="2"/>
  <c r="X210" i="2" s="1"/>
  <c r="Y210" i="2" s="1"/>
  <c r="W211" i="2"/>
  <c r="X211" i="2" s="1"/>
  <c r="Y211" i="2" s="1"/>
  <c r="W212" i="2"/>
  <c r="X212" i="2"/>
  <c r="Y212" i="2" s="1"/>
  <c r="W213" i="2"/>
  <c r="X213" i="2"/>
  <c r="Y213" i="2"/>
  <c r="W214" i="2"/>
  <c r="X214" i="2" s="1"/>
  <c r="Y214" i="2" s="1"/>
  <c r="W215" i="2"/>
  <c r="X215" i="2" s="1"/>
  <c r="Y215" i="2" s="1"/>
  <c r="W216" i="2"/>
  <c r="X216" i="2"/>
  <c r="Y216" i="2" s="1"/>
  <c r="W217" i="2"/>
  <c r="X217" i="2"/>
  <c r="Y217" i="2"/>
  <c r="W218" i="2"/>
  <c r="X218" i="2" s="1"/>
  <c r="Y218" i="2" s="1"/>
  <c r="W219" i="2"/>
  <c r="X219" i="2" s="1"/>
  <c r="Y219" i="2" s="1"/>
  <c r="W166" i="2"/>
  <c r="X166" i="2"/>
  <c r="Y166" i="2"/>
  <c r="W167" i="2"/>
  <c r="X167" i="2" s="1"/>
  <c r="Y167" i="2" s="1"/>
  <c r="W168" i="2"/>
  <c r="X168" i="2"/>
  <c r="Y168" i="2" s="1"/>
  <c r="W169" i="2"/>
  <c r="X169" i="2"/>
  <c r="Y169" i="2"/>
  <c r="W170" i="2"/>
  <c r="X170" i="2"/>
  <c r="Y170" i="2"/>
  <c r="W171" i="2"/>
  <c r="X171" i="2" s="1"/>
  <c r="Y171" i="2" s="1"/>
  <c r="W172" i="2"/>
  <c r="X172" i="2"/>
  <c r="Y172" i="2" s="1"/>
  <c r="W173" i="2"/>
  <c r="X173" i="2"/>
  <c r="Y173" i="2"/>
  <c r="W174" i="2"/>
  <c r="X174" i="2"/>
  <c r="Y174" i="2"/>
  <c r="W175" i="2"/>
  <c r="X175" i="2" s="1"/>
  <c r="Y175" i="2" s="1"/>
  <c r="W176" i="2"/>
  <c r="X176" i="2"/>
  <c r="Y176" i="2" s="1"/>
  <c r="W177" i="2"/>
  <c r="X177" i="2"/>
  <c r="Y177" i="2"/>
  <c r="W178" i="2"/>
  <c r="X178" i="2"/>
  <c r="Y178" i="2"/>
  <c r="W179" i="2"/>
  <c r="X179" i="2" s="1"/>
  <c r="Y179" i="2" s="1"/>
  <c r="W180" i="2"/>
  <c r="X180" i="2"/>
  <c r="Y180" i="2" s="1"/>
  <c r="W181" i="2"/>
  <c r="X181" i="2"/>
  <c r="Y181" i="2"/>
  <c r="W182" i="2"/>
  <c r="X182" i="2"/>
  <c r="Y182" i="2"/>
  <c r="W183" i="2"/>
  <c r="X183" i="2" s="1"/>
  <c r="Y183" i="2" s="1"/>
  <c r="W184" i="2"/>
  <c r="X184" i="2"/>
  <c r="Y184" i="2" s="1"/>
  <c r="W185" i="2"/>
  <c r="X185" i="2"/>
  <c r="Y185" i="2"/>
  <c r="W186" i="2"/>
  <c r="X186" i="2"/>
  <c r="Y186" i="2"/>
  <c r="W187" i="2"/>
  <c r="X187" i="2" s="1"/>
  <c r="Y187" i="2" s="1"/>
  <c r="W137" i="2"/>
  <c r="X137" i="2"/>
  <c r="Y137" i="2" s="1"/>
  <c r="W138" i="2"/>
  <c r="X138" i="2"/>
  <c r="Y138" i="2"/>
  <c r="W139" i="2"/>
  <c r="X139" i="2" s="1"/>
  <c r="Y139" i="2" s="1"/>
  <c r="W140" i="2"/>
  <c r="X140" i="2" s="1"/>
  <c r="Y140" i="2" s="1"/>
  <c r="W141" i="2"/>
  <c r="X141" i="2"/>
  <c r="Y141" i="2" s="1"/>
  <c r="W142" i="2"/>
  <c r="X142" i="2"/>
  <c r="Y142" i="2"/>
  <c r="W143" i="2"/>
  <c r="X143" i="2" s="1"/>
  <c r="Y143" i="2" s="1"/>
  <c r="W144" i="2"/>
  <c r="X144" i="2" s="1"/>
  <c r="Y144" i="2" s="1"/>
  <c r="W145" i="2"/>
  <c r="X145" i="2"/>
  <c r="Y145" i="2" s="1"/>
  <c r="W146" i="2"/>
  <c r="X146" i="2"/>
  <c r="Y146" i="2"/>
  <c r="W147" i="2"/>
  <c r="X147" i="2" s="1"/>
  <c r="Y147" i="2" s="1"/>
  <c r="W148" i="2"/>
  <c r="X148" i="2" s="1"/>
  <c r="Y148" i="2" s="1"/>
  <c r="W149" i="2"/>
  <c r="X149" i="2"/>
  <c r="Y149" i="2" s="1"/>
  <c r="W150" i="2"/>
  <c r="X150" i="2"/>
  <c r="Y150" i="2"/>
  <c r="W151" i="2"/>
  <c r="X151" i="2" s="1"/>
  <c r="Y151" i="2" s="1"/>
  <c r="W152" i="2"/>
  <c r="X152" i="2" s="1"/>
  <c r="Y152" i="2" s="1"/>
  <c r="W153" i="2"/>
  <c r="X153" i="2"/>
  <c r="Y153" i="2" s="1"/>
  <c r="W154" i="2"/>
  <c r="X154" i="2"/>
  <c r="Y154" i="2"/>
  <c r="W155" i="2"/>
  <c r="X155" i="2" s="1"/>
  <c r="Y155" i="2" s="1"/>
  <c r="W156" i="2"/>
  <c r="X156" i="2" s="1"/>
  <c r="Y156" i="2" s="1"/>
  <c r="W157" i="2"/>
  <c r="X157" i="2"/>
  <c r="Y157" i="2" s="1"/>
  <c r="W158" i="2"/>
  <c r="X158" i="2"/>
  <c r="Y158" i="2"/>
  <c r="W159" i="2"/>
  <c r="X159" i="2" s="1"/>
  <c r="Y159" i="2" s="1"/>
  <c r="W108" i="2"/>
  <c r="X108" i="2"/>
  <c r="Y108" i="2"/>
  <c r="W109" i="2"/>
  <c r="X109" i="2" s="1"/>
  <c r="Y109" i="2" s="1"/>
  <c r="W110" i="2"/>
  <c r="X110" i="2" s="1"/>
  <c r="Y110" i="2" s="1"/>
  <c r="W111" i="2"/>
  <c r="X111" i="2"/>
  <c r="Y111" i="2" s="1"/>
  <c r="W112" i="2"/>
  <c r="X112" i="2"/>
  <c r="Y112" i="2"/>
  <c r="W113" i="2"/>
  <c r="X113" i="2" s="1"/>
  <c r="Y113" i="2" s="1"/>
  <c r="W114" i="2"/>
  <c r="X114" i="2" s="1"/>
  <c r="Y114" i="2" s="1"/>
  <c r="W115" i="2"/>
  <c r="X115" i="2"/>
  <c r="Y115" i="2" s="1"/>
  <c r="W116" i="2"/>
  <c r="X116" i="2"/>
  <c r="Y116" i="2"/>
  <c r="W117" i="2"/>
  <c r="X117" i="2" s="1"/>
  <c r="Y117" i="2" s="1"/>
  <c r="W118" i="2"/>
  <c r="X118" i="2" s="1"/>
  <c r="Y118" i="2" s="1"/>
  <c r="W119" i="2"/>
  <c r="X119" i="2"/>
  <c r="Y119" i="2" s="1"/>
  <c r="W120" i="2"/>
  <c r="X120" i="2"/>
  <c r="Y120" i="2"/>
  <c r="W121" i="2"/>
  <c r="X121" i="2" s="1"/>
  <c r="Y121" i="2" s="1"/>
  <c r="W122" i="2"/>
  <c r="X122" i="2" s="1"/>
  <c r="Y122" i="2" s="1"/>
  <c r="W123" i="2"/>
  <c r="X123" i="2"/>
  <c r="Y123" i="2" s="1"/>
  <c r="W124" i="2"/>
  <c r="X124" i="2"/>
  <c r="Y124" i="2"/>
  <c r="W125" i="2"/>
  <c r="X125" i="2" s="1"/>
  <c r="Y125" i="2" s="1"/>
  <c r="W126" i="2"/>
  <c r="X126" i="2" s="1"/>
  <c r="Y126" i="2" s="1"/>
  <c r="W127" i="2"/>
  <c r="X127" i="2"/>
  <c r="Y127" i="2" s="1"/>
  <c r="W128" i="2"/>
  <c r="X128" i="2"/>
  <c r="Y128" i="2"/>
  <c r="W81" i="2"/>
  <c r="X81" i="2" s="1"/>
  <c r="Y81" i="2" s="1"/>
  <c r="W82" i="2"/>
  <c r="X82" i="2" s="1"/>
  <c r="Y82" i="2" s="1"/>
  <c r="W83" i="2"/>
  <c r="X83" i="2"/>
  <c r="Y83" i="2" s="1"/>
  <c r="W84" i="2"/>
  <c r="X84" i="2"/>
  <c r="Y84" i="2" s="1"/>
  <c r="W85" i="2"/>
  <c r="X85" i="2" s="1"/>
  <c r="Y85" i="2" s="1"/>
  <c r="W86" i="2"/>
  <c r="X86" i="2" s="1"/>
  <c r="Y86" i="2" s="1"/>
  <c r="W87" i="2"/>
  <c r="X87" i="2"/>
  <c r="Y87" i="2" s="1"/>
  <c r="W88" i="2"/>
  <c r="X88" i="2"/>
  <c r="Y88" i="2"/>
  <c r="W89" i="2"/>
  <c r="X89" i="2" s="1"/>
  <c r="Y89" i="2" s="1"/>
  <c r="W90" i="2"/>
  <c r="X90" i="2" s="1"/>
  <c r="Y90" i="2" s="1"/>
  <c r="W91" i="2"/>
  <c r="X91" i="2"/>
  <c r="Y91" i="2" s="1"/>
  <c r="W92" i="2"/>
  <c r="X92" i="2"/>
  <c r="Y92" i="2"/>
  <c r="W93" i="2"/>
  <c r="X93" i="2" s="1"/>
  <c r="Y93" i="2" s="1"/>
  <c r="W94" i="2"/>
  <c r="X94" i="2" s="1"/>
  <c r="Y94" i="2" s="1"/>
  <c r="W95" i="2"/>
  <c r="X95" i="2"/>
  <c r="Y95" i="2" s="1"/>
  <c r="W96" i="2"/>
  <c r="X96" i="2"/>
  <c r="Y96" i="2"/>
  <c r="W97" i="2"/>
  <c r="X97" i="2" s="1"/>
  <c r="Y97" i="2" s="1"/>
  <c r="W98" i="2"/>
  <c r="X98" i="2" s="1"/>
  <c r="Y98" i="2" s="1"/>
  <c r="W99" i="2"/>
  <c r="X99" i="2"/>
  <c r="Y99" i="2" s="1"/>
  <c r="W100" i="2"/>
  <c r="X100" i="2"/>
  <c r="Y100" i="2"/>
  <c r="W101" i="2"/>
  <c r="X101" i="2" s="1"/>
  <c r="Y101" i="2" s="1"/>
  <c r="W102" i="2"/>
  <c r="X102" i="2" s="1"/>
  <c r="Y102" i="2" s="1"/>
  <c r="W55" i="2" l="1"/>
  <c r="X55" i="2"/>
  <c r="Y55" i="2" s="1"/>
  <c r="W56" i="2"/>
  <c r="X56" i="2"/>
  <c r="Y56" i="2"/>
  <c r="W57" i="2"/>
  <c r="X57" i="2" s="1"/>
  <c r="Y57" i="2" s="1"/>
  <c r="W58" i="2"/>
  <c r="X58" i="2" s="1"/>
  <c r="Y58" i="2" s="1"/>
  <c r="W59" i="2"/>
  <c r="X59" i="2"/>
  <c r="Y59" i="2" s="1"/>
  <c r="W60" i="2"/>
  <c r="X60" i="2"/>
  <c r="Y60" i="2"/>
  <c r="W61" i="2"/>
  <c r="X61" i="2" s="1"/>
  <c r="Y61" i="2" s="1"/>
  <c r="W62" i="2"/>
  <c r="X62" i="2" s="1"/>
  <c r="Y62" i="2" s="1"/>
  <c r="W63" i="2"/>
  <c r="X63" i="2"/>
  <c r="Y63" i="2" s="1"/>
  <c r="W64" i="2"/>
  <c r="X64" i="2"/>
  <c r="Y64" i="2"/>
  <c r="W65" i="2"/>
  <c r="X65" i="2" s="1"/>
  <c r="Y65" i="2" s="1"/>
  <c r="W66" i="2"/>
  <c r="X66" i="2" s="1"/>
  <c r="Y66" i="2" s="1"/>
  <c r="W67" i="2"/>
  <c r="X67" i="2"/>
  <c r="Y67" i="2" s="1"/>
  <c r="W68" i="2"/>
  <c r="X68" i="2"/>
  <c r="Y68" i="2"/>
  <c r="W69" i="2"/>
  <c r="X69" i="2" s="1"/>
  <c r="Y69" i="2" s="1"/>
  <c r="W70" i="2"/>
  <c r="X70" i="2" s="1"/>
  <c r="Y70" i="2" s="1"/>
  <c r="W71" i="2"/>
  <c r="X71" i="2"/>
  <c r="Y71" i="2" s="1"/>
  <c r="W72" i="2"/>
  <c r="X72" i="2"/>
  <c r="Y72" i="2"/>
  <c r="W73" i="2"/>
  <c r="X73" i="2" s="1"/>
  <c r="Y73" i="2" s="1"/>
  <c r="W74" i="2"/>
  <c r="X74" i="2" s="1"/>
  <c r="Y74" i="2" s="1"/>
  <c r="W75" i="2"/>
  <c r="X75" i="2"/>
  <c r="Y75" i="2" s="1"/>
  <c r="W76" i="2"/>
  <c r="X76" i="2"/>
  <c r="Y76" i="2"/>
  <c r="W30" i="2"/>
  <c r="X30" i="2" s="1"/>
  <c r="Y30" i="2" s="1"/>
  <c r="W31" i="2"/>
  <c r="X31" i="2"/>
  <c r="Y31" i="2" s="1"/>
  <c r="W32" i="2"/>
  <c r="X32" i="2"/>
  <c r="Y32" i="2"/>
  <c r="W33" i="2"/>
  <c r="X33" i="2" s="1"/>
  <c r="Y33" i="2" s="1"/>
  <c r="W34" i="2"/>
  <c r="X34" i="2" s="1"/>
  <c r="Y34" i="2" s="1"/>
  <c r="W35" i="2"/>
  <c r="X35" i="2"/>
  <c r="Y35" i="2" s="1"/>
  <c r="W36" i="2"/>
  <c r="X36" i="2"/>
  <c r="Y36" i="2"/>
  <c r="W37" i="2"/>
  <c r="X37" i="2" s="1"/>
  <c r="Y37" i="2" s="1"/>
  <c r="W38" i="2"/>
  <c r="X38" i="2" s="1"/>
  <c r="Y38" i="2" s="1"/>
  <c r="W39" i="2"/>
  <c r="X39" i="2"/>
  <c r="Y39" i="2" s="1"/>
  <c r="W40" i="2"/>
  <c r="X40" i="2"/>
  <c r="Y40" i="2"/>
  <c r="W41" i="2"/>
  <c r="X41" i="2" s="1"/>
  <c r="Y41" i="2" s="1"/>
  <c r="W42" i="2"/>
  <c r="X42" i="2" s="1"/>
  <c r="Y42" i="2" s="1"/>
  <c r="W43" i="2"/>
  <c r="X43" i="2"/>
  <c r="Y43" i="2" s="1"/>
  <c r="W44" i="2"/>
  <c r="X44" i="2"/>
  <c r="Y44" i="2"/>
  <c r="W45" i="2"/>
  <c r="X45" i="2" s="1"/>
  <c r="Y45" i="2" s="1"/>
  <c r="W46" i="2"/>
  <c r="X46" i="2" s="1"/>
  <c r="Y46" i="2" s="1"/>
  <c r="W47" i="2"/>
  <c r="X47" i="2"/>
  <c r="Y47" i="2" s="1"/>
  <c r="W48" i="2"/>
  <c r="X48" i="2"/>
  <c r="Y48" i="2"/>
  <c r="W49" i="2"/>
  <c r="X49" i="2" s="1"/>
  <c r="Y49" i="2" s="1"/>
  <c r="W50" i="2"/>
  <c r="X50" i="2" s="1"/>
  <c r="Y50" i="2" s="1"/>
  <c r="W5" i="2"/>
  <c r="X5" i="2"/>
  <c r="Y5" i="2" s="1"/>
  <c r="W6" i="2"/>
  <c r="X6" i="2"/>
  <c r="Y6" i="2"/>
  <c r="W7" i="2"/>
  <c r="X7" i="2" s="1"/>
  <c r="Y7" i="2" s="1"/>
  <c r="W8" i="2"/>
  <c r="X8" i="2" s="1"/>
  <c r="Y8" i="2" s="1"/>
  <c r="W9" i="2"/>
  <c r="X9" i="2"/>
  <c r="Y9" i="2" s="1"/>
  <c r="W10" i="2"/>
  <c r="X10" i="2"/>
  <c r="Y10" i="2"/>
  <c r="W11" i="2"/>
  <c r="X11" i="2" s="1"/>
  <c r="Y11" i="2" s="1"/>
  <c r="W12" i="2"/>
  <c r="X12" i="2" s="1"/>
  <c r="Y12" i="2" s="1"/>
  <c r="W13" i="2"/>
  <c r="X13" i="2"/>
  <c r="Y13" i="2" s="1"/>
  <c r="W14" i="2"/>
  <c r="X14" i="2"/>
  <c r="Y14" i="2"/>
  <c r="W15" i="2"/>
  <c r="X15" i="2" s="1"/>
  <c r="Y15" i="2" s="1"/>
  <c r="W16" i="2"/>
  <c r="X16" i="2" s="1"/>
  <c r="Y16" i="2" s="1"/>
  <c r="W17" i="2"/>
  <c r="X17" i="2"/>
  <c r="Y17" i="2" s="1"/>
  <c r="W18" i="2"/>
  <c r="X18" i="2"/>
  <c r="Y18" i="2"/>
  <c r="W19" i="2"/>
  <c r="X19" i="2" s="1"/>
  <c r="Y19" i="2" s="1"/>
  <c r="W20" i="2"/>
  <c r="X20" i="2" s="1"/>
  <c r="Y20" i="2" s="1"/>
  <c r="W21" i="2"/>
  <c r="X21" i="2"/>
  <c r="Y21" i="2" s="1"/>
  <c r="W22" i="2"/>
  <c r="X22" i="2"/>
  <c r="Y22" i="2"/>
  <c r="W23" i="2"/>
  <c r="X23" i="2" s="1"/>
  <c r="Y23" i="2" s="1"/>
  <c r="W24" i="2"/>
  <c r="X24" i="2" s="1"/>
  <c r="Y24" i="2" s="1"/>
  <c r="W2" i="2"/>
  <c r="X2" i="2" s="1"/>
  <c r="Y2" i="2" s="1"/>
  <c r="N225" i="2" l="1"/>
  <c r="O225" i="2" s="1"/>
  <c r="P225" i="2" s="1"/>
  <c r="N226" i="2"/>
  <c r="O226" i="2"/>
  <c r="P226" i="2" s="1"/>
  <c r="N227" i="2"/>
  <c r="O227" i="2"/>
  <c r="P227" i="2"/>
  <c r="N228" i="2"/>
  <c r="O228" i="2"/>
  <c r="P228" i="2"/>
  <c r="N229" i="2"/>
  <c r="O229" i="2" s="1"/>
  <c r="P229" i="2" s="1"/>
  <c r="N230" i="2"/>
  <c r="O230" i="2"/>
  <c r="P230" i="2" s="1"/>
  <c r="N231" i="2"/>
  <c r="O231" i="2"/>
  <c r="P231" i="2"/>
  <c r="N232" i="2"/>
  <c r="O232" i="2"/>
  <c r="P232" i="2"/>
  <c r="N233" i="2"/>
  <c r="O233" i="2" s="1"/>
  <c r="P233" i="2" s="1"/>
  <c r="N234" i="2"/>
  <c r="O234" i="2"/>
  <c r="P234" i="2" s="1"/>
  <c r="N235" i="2"/>
  <c r="O235" i="2"/>
  <c r="P235" i="2"/>
  <c r="N236" i="2"/>
  <c r="O236" i="2"/>
  <c r="P236" i="2"/>
  <c r="N237" i="2"/>
  <c r="O237" i="2" s="1"/>
  <c r="P237" i="2" s="1"/>
  <c r="N238" i="2"/>
  <c r="O238" i="2"/>
  <c r="P238" i="2" s="1"/>
  <c r="N239" i="2"/>
  <c r="O239" i="2"/>
  <c r="P239" i="2"/>
  <c r="N240" i="2"/>
  <c r="O240" i="2"/>
  <c r="P240" i="2"/>
  <c r="N241" i="2"/>
  <c r="O241" i="2" s="1"/>
  <c r="P241" i="2" s="1"/>
  <c r="N242" i="2"/>
  <c r="O242" i="2"/>
  <c r="P242" i="2" s="1"/>
  <c r="N243" i="2"/>
  <c r="O243" i="2"/>
  <c r="P243" i="2"/>
  <c r="N244" i="2"/>
  <c r="O244" i="2"/>
  <c r="P244" i="2"/>
  <c r="N245" i="2"/>
  <c r="O245" i="2" s="1"/>
  <c r="P245" i="2" s="1"/>
  <c r="N246" i="2"/>
  <c r="O246" i="2"/>
  <c r="P246" i="2" s="1"/>
  <c r="N247" i="2"/>
  <c r="O247" i="2"/>
  <c r="P247" i="2"/>
  <c r="N248" i="2"/>
  <c r="O248" i="2"/>
  <c r="P248" i="2"/>
  <c r="N249" i="2"/>
  <c r="O249" i="2" s="1"/>
  <c r="P249" i="2" s="1"/>
  <c r="N250" i="2"/>
  <c r="O250" i="2"/>
  <c r="P250" i="2" s="1"/>
  <c r="N251" i="2"/>
  <c r="O251" i="2"/>
  <c r="P251" i="2"/>
  <c r="N195" i="2"/>
  <c r="O195" i="2" s="1"/>
  <c r="P195" i="2" s="1"/>
  <c r="N196" i="2"/>
  <c r="O196" i="2" s="1"/>
  <c r="P196" i="2" s="1"/>
  <c r="N197" i="2"/>
  <c r="O197" i="2"/>
  <c r="P197" i="2" s="1"/>
  <c r="N198" i="2"/>
  <c r="O198" i="2"/>
  <c r="P198" i="2"/>
  <c r="N199" i="2"/>
  <c r="O199" i="2" s="1"/>
  <c r="P199" i="2" s="1"/>
  <c r="N200" i="2"/>
  <c r="O200" i="2" s="1"/>
  <c r="P200" i="2" s="1"/>
  <c r="N201" i="2"/>
  <c r="O201" i="2"/>
  <c r="P201" i="2" s="1"/>
  <c r="N202" i="2"/>
  <c r="O202" i="2"/>
  <c r="P202" i="2"/>
  <c r="N203" i="2"/>
  <c r="O203" i="2" s="1"/>
  <c r="P203" i="2" s="1"/>
  <c r="N204" i="2"/>
  <c r="O204" i="2" s="1"/>
  <c r="P204" i="2" s="1"/>
  <c r="N205" i="2"/>
  <c r="O205" i="2"/>
  <c r="P205" i="2" s="1"/>
  <c r="N206" i="2"/>
  <c r="O206" i="2"/>
  <c r="P206" i="2"/>
  <c r="N207" i="2"/>
  <c r="O207" i="2" s="1"/>
  <c r="P207" i="2" s="1"/>
  <c r="N208" i="2"/>
  <c r="O208" i="2" s="1"/>
  <c r="P208" i="2" s="1"/>
  <c r="N209" i="2"/>
  <c r="O209" i="2"/>
  <c r="P209" i="2" s="1"/>
  <c r="N210" i="2"/>
  <c r="O210" i="2"/>
  <c r="P210" i="2"/>
  <c r="N211" i="2"/>
  <c r="O211" i="2" s="1"/>
  <c r="P211" i="2" s="1"/>
  <c r="N212" i="2"/>
  <c r="O212" i="2" s="1"/>
  <c r="P212" i="2" s="1"/>
  <c r="N213" i="2"/>
  <c r="O213" i="2"/>
  <c r="P213" i="2" s="1"/>
  <c r="N214" i="2"/>
  <c r="O214" i="2"/>
  <c r="P214" i="2"/>
  <c r="N215" i="2"/>
  <c r="O215" i="2" s="1"/>
  <c r="P215" i="2" s="1"/>
  <c r="N216" i="2"/>
  <c r="O216" i="2" s="1"/>
  <c r="P216" i="2" s="1"/>
  <c r="N217" i="2"/>
  <c r="O217" i="2"/>
  <c r="P217" i="2" s="1"/>
  <c r="N218" i="2"/>
  <c r="O218" i="2"/>
  <c r="P218" i="2"/>
  <c r="N219" i="2"/>
  <c r="O219" i="2" s="1"/>
  <c r="P219" i="2" s="1"/>
  <c r="N166" i="2"/>
  <c r="O166" i="2"/>
  <c r="P166" i="2" s="1"/>
  <c r="N167" i="2"/>
  <c r="O167" i="2"/>
  <c r="P167" i="2"/>
  <c r="N168" i="2"/>
  <c r="O168" i="2" s="1"/>
  <c r="P168" i="2" s="1"/>
  <c r="N169" i="2"/>
  <c r="O169" i="2" s="1"/>
  <c r="P169" i="2" s="1"/>
  <c r="N170" i="2"/>
  <c r="O170" i="2"/>
  <c r="P170" i="2" s="1"/>
  <c r="N171" i="2"/>
  <c r="O171" i="2"/>
  <c r="P171" i="2"/>
  <c r="N172" i="2"/>
  <c r="O172" i="2" s="1"/>
  <c r="P172" i="2" s="1"/>
  <c r="N173" i="2"/>
  <c r="O173" i="2" s="1"/>
  <c r="P173" i="2" s="1"/>
  <c r="N174" i="2"/>
  <c r="O174" i="2"/>
  <c r="P174" i="2" s="1"/>
  <c r="N175" i="2"/>
  <c r="O175" i="2"/>
  <c r="P175" i="2"/>
  <c r="N176" i="2"/>
  <c r="O176" i="2" s="1"/>
  <c r="P176" i="2" s="1"/>
  <c r="N177" i="2"/>
  <c r="O177" i="2" s="1"/>
  <c r="P177" i="2" s="1"/>
  <c r="N178" i="2"/>
  <c r="O178" i="2"/>
  <c r="P178" i="2" s="1"/>
  <c r="N179" i="2"/>
  <c r="O179" i="2"/>
  <c r="P179" i="2"/>
  <c r="N180" i="2"/>
  <c r="O180" i="2" s="1"/>
  <c r="P180" i="2" s="1"/>
  <c r="N181" i="2"/>
  <c r="O181" i="2" s="1"/>
  <c r="P181" i="2" s="1"/>
  <c r="N182" i="2"/>
  <c r="O182" i="2"/>
  <c r="P182" i="2" s="1"/>
  <c r="N183" i="2"/>
  <c r="O183" i="2"/>
  <c r="P183" i="2"/>
  <c r="N184" i="2"/>
  <c r="O184" i="2" s="1"/>
  <c r="P184" i="2" s="1"/>
  <c r="N185" i="2"/>
  <c r="O185" i="2" s="1"/>
  <c r="P185" i="2" s="1"/>
  <c r="N186" i="2"/>
  <c r="O186" i="2"/>
  <c r="P186" i="2" s="1"/>
  <c r="N187" i="2"/>
  <c r="O187" i="2"/>
  <c r="P187" i="2"/>
  <c r="N188" i="2"/>
  <c r="O188" i="2" s="1"/>
  <c r="P188" i="2" s="1"/>
  <c r="N189" i="2"/>
  <c r="O189" i="2" s="1"/>
  <c r="P189" i="2" s="1"/>
  <c r="N190" i="2"/>
  <c r="O190" i="2"/>
  <c r="P190" i="2" s="1"/>
  <c r="N137" i="2"/>
  <c r="O137" i="2" s="1"/>
  <c r="P137" i="2" s="1"/>
  <c r="N138" i="2"/>
  <c r="O138" i="2" s="1"/>
  <c r="P138" i="2" s="1"/>
  <c r="N139" i="2"/>
  <c r="O139" i="2"/>
  <c r="P139" i="2" s="1"/>
  <c r="N140" i="2"/>
  <c r="O140" i="2"/>
  <c r="P140" i="2"/>
  <c r="N141" i="2"/>
  <c r="O141" i="2" s="1"/>
  <c r="P141" i="2" s="1"/>
  <c r="N142" i="2"/>
  <c r="O142" i="2" s="1"/>
  <c r="P142" i="2" s="1"/>
  <c r="N143" i="2"/>
  <c r="O143" i="2"/>
  <c r="P143" i="2" s="1"/>
  <c r="N144" i="2"/>
  <c r="O144" i="2"/>
  <c r="P144" i="2"/>
  <c r="N145" i="2"/>
  <c r="O145" i="2" s="1"/>
  <c r="P145" i="2" s="1"/>
  <c r="N146" i="2"/>
  <c r="O146" i="2" s="1"/>
  <c r="P146" i="2" s="1"/>
  <c r="N147" i="2"/>
  <c r="O147" i="2"/>
  <c r="P147" i="2" s="1"/>
  <c r="N148" i="2"/>
  <c r="O148" i="2"/>
  <c r="P148" i="2"/>
  <c r="N149" i="2"/>
  <c r="O149" i="2" s="1"/>
  <c r="P149" i="2" s="1"/>
  <c r="N150" i="2"/>
  <c r="O150" i="2" s="1"/>
  <c r="P150" i="2" s="1"/>
  <c r="N151" i="2"/>
  <c r="O151" i="2"/>
  <c r="P151" i="2" s="1"/>
  <c r="N152" i="2"/>
  <c r="O152" i="2"/>
  <c r="P152" i="2"/>
  <c r="N153" i="2"/>
  <c r="O153" i="2" s="1"/>
  <c r="P153" i="2" s="1"/>
  <c r="N154" i="2"/>
  <c r="O154" i="2" s="1"/>
  <c r="P154" i="2" s="1"/>
  <c r="N155" i="2"/>
  <c r="O155" i="2"/>
  <c r="P155" i="2" s="1"/>
  <c r="N156" i="2"/>
  <c r="O156" i="2"/>
  <c r="P156" i="2"/>
  <c r="N157" i="2"/>
  <c r="O157" i="2" s="1"/>
  <c r="P157" i="2" s="1"/>
  <c r="N158" i="2"/>
  <c r="O158" i="2" s="1"/>
  <c r="P158" i="2" s="1"/>
  <c r="N159" i="2"/>
  <c r="O159" i="2"/>
  <c r="P159" i="2" s="1"/>
  <c r="N160" i="2"/>
  <c r="O160" i="2"/>
  <c r="P160" i="2"/>
  <c r="N161" i="2"/>
  <c r="O161" i="2" s="1"/>
  <c r="P161" i="2" s="1"/>
  <c r="N162" i="2"/>
  <c r="O162" i="2" s="1"/>
  <c r="P162" i="2" s="1"/>
  <c r="N163" i="2"/>
  <c r="O163" i="2"/>
  <c r="P163" i="2" s="1"/>
  <c r="N108" i="2"/>
  <c r="O108" i="2" s="1"/>
  <c r="P108" i="2" s="1"/>
  <c r="N109" i="2"/>
  <c r="O109" i="2" s="1"/>
  <c r="P109" i="2" s="1"/>
  <c r="N110" i="2"/>
  <c r="O110" i="2" s="1"/>
  <c r="P110" i="2" s="1"/>
  <c r="N111" i="2"/>
  <c r="O111" i="2" s="1"/>
  <c r="P111" i="2" s="1"/>
  <c r="N112" i="2"/>
  <c r="O112" i="2" s="1"/>
  <c r="P112" i="2" s="1"/>
  <c r="N113" i="2"/>
  <c r="O113" i="2" s="1"/>
  <c r="P113" i="2" s="1"/>
  <c r="N114" i="2"/>
  <c r="O114" i="2" s="1"/>
  <c r="P114" i="2" s="1"/>
  <c r="N115" i="2"/>
  <c r="O115" i="2" s="1"/>
  <c r="P115" i="2" s="1"/>
  <c r="N116" i="2"/>
  <c r="O116" i="2"/>
  <c r="P116" i="2" s="1"/>
  <c r="N117" i="2"/>
  <c r="O117" i="2" s="1"/>
  <c r="P117" i="2" s="1"/>
  <c r="N118" i="2"/>
  <c r="O118" i="2" s="1"/>
  <c r="P118" i="2" s="1"/>
  <c r="N119" i="2"/>
  <c r="O119" i="2" s="1"/>
  <c r="P119" i="2" s="1"/>
  <c r="N120" i="2"/>
  <c r="O120" i="2"/>
  <c r="P120" i="2"/>
  <c r="N121" i="2"/>
  <c r="O121" i="2" s="1"/>
  <c r="P121" i="2" s="1"/>
  <c r="N122" i="2"/>
  <c r="O122" i="2"/>
  <c r="P122" i="2" s="1"/>
  <c r="N123" i="2"/>
  <c r="O123" i="2" s="1"/>
  <c r="P123" i="2" s="1"/>
  <c r="N124" i="2"/>
  <c r="O124" i="2" s="1"/>
  <c r="P124" i="2" s="1"/>
  <c r="N125" i="2"/>
  <c r="O125" i="2" s="1"/>
  <c r="P125" i="2" s="1"/>
  <c r="N126" i="2"/>
  <c r="O126" i="2" s="1"/>
  <c r="P126" i="2" s="1"/>
  <c r="N127" i="2"/>
  <c r="O127" i="2"/>
  <c r="P127" i="2" s="1"/>
  <c r="N128" i="2"/>
  <c r="O128" i="2" s="1"/>
  <c r="P128" i="2" s="1"/>
  <c r="N129" i="2"/>
  <c r="O129" i="2" s="1"/>
  <c r="P129" i="2" s="1"/>
  <c r="N130" i="2"/>
  <c r="O130" i="2" s="1"/>
  <c r="P130" i="2" s="1"/>
  <c r="N131" i="2"/>
  <c r="O131" i="2"/>
  <c r="P131" i="2"/>
  <c r="N132" i="2"/>
  <c r="O132" i="2" s="1"/>
  <c r="P132" i="2" s="1"/>
  <c r="N133" i="2"/>
  <c r="O133" i="2" s="1"/>
  <c r="P133" i="2" s="1"/>
  <c r="N81" i="2"/>
  <c r="O81" i="2"/>
  <c r="P81" i="2" s="1"/>
  <c r="N82" i="2"/>
  <c r="O82" i="2" s="1"/>
  <c r="P82" i="2" s="1"/>
  <c r="N83" i="2"/>
  <c r="O83" i="2" s="1"/>
  <c r="P83" i="2" s="1"/>
  <c r="N84" i="2"/>
  <c r="O84" i="2" s="1"/>
  <c r="P84" i="2" s="1"/>
  <c r="N85" i="2"/>
  <c r="O85" i="2"/>
  <c r="P85" i="2" s="1"/>
  <c r="N86" i="2"/>
  <c r="O86" i="2" s="1"/>
  <c r="P86" i="2" s="1"/>
  <c r="N87" i="2"/>
  <c r="O87" i="2" s="1"/>
  <c r="P87" i="2" s="1"/>
  <c r="N88" i="2"/>
  <c r="O88" i="2" s="1"/>
  <c r="P88" i="2" s="1"/>
  <c r="N89" i="2"/>
  <c r="O89" i="2"/>
  <c r="P89" i="2" s="1"/>
  <c r="N90" i="2"/>
  <c r="O90" i="2"/>
  <c r="P90" i="2"/>
  <c r="N91" i="2"/>
  <c r="O91" i="2" s="1"/>
  <c r="P91" i="2" s="1"/>
  <c r="N92" i="2"/>
  <c r="O92" i="2" s="1"/>
  <c r="P92" i="2" s="1"/>
  <c r="N93" i="2"/>
  <c r="O93" i="2"/>
  <c r="P93" i="2" s="1"/>
  <c r="N94" i="2"/>
  <c r="O94" i="2"/>
  <c r="P94" i="2"/>
  <c r="N95" i="2"/>
  <c r="O95" i="2" s="1"/>
  <c r="P95" i="2" s="1"/>
  <c r="N96" i="2"/>
  <c r="O96" i="2" s="1"/>
  <c r="P96" i="2" s="1"/>
  <c r="N97" i="2"/>
  <c r="O97" i="2"/>
  <c r="P97" i="2" s="1"/>
  <c r="N98" i="2"/>
  <c r="O98" i="2"/>
  <c r="P98" i="2"/>
  <c r="N99" i="2"/>
  <c r="O99" i="2" s="1"/>
  <c r="P99" i="2" s="1"/>
  <c r="N100" i="2"/>
  <c r="O100" i="2" s="1"/>
  <c r="P100" i="2" s="1"/>
  <c r="N101" i="2"/>
  <c r="O101" i="2"/>
  <c r="P101" i="2" s="1"/>
  <c r="N102" i="2"/>
  <c r="O102" i="2"/>
  <c r="P102" i="2"/>
  <c r="N103" i="2"/>
  <c r="O103" i="2" s="1"/>
  <c r="P103" i="2" s="1"/>
  <c r="N104" i="2"/>
  <c r="O104" i="2" s="1"/>
  <c r="P104" i="2" s="1"/>
  <c r="N105" i="2"/>
  <c r="O105" i="2"/>
  <c r="P105" i="2" s="1"/>
  <c r="N55" i="2"/>
  <c r="O55" i="2"/>
  <c r="P55" i="2"/>
  <c r="N56" i="2"/>
  <c r="O56" i="2"/>
  <c r="P56" i="2"/>
  <c r="N57" i="2"/>
  <c r="O57" i="2" s="1"/>
  <c r="P57" i="2" s="1"/>
  <c r="N58" i="2"/>
  <c r="O58" i="2"/>
  <c r="P58" i="2" s="1"/>
  <c r="N59" i="2"/>
  <c r="O59" i="2"/>
  <c r="P59" i="2"/>
  <c r="N60" i="2"/>
  <c r="O60" i="2"/>
  <c r="P60" i="2"/>
  <c r="N61" i="2"/>
  <c r="O61" i="2" s="1"/>
  <c r="P61" i="2" s="1"/>
  <c r="N62" i="2"/>
  <c r="O62" i="2"/>
  <c r="P62" i="2" s="1"/>
  <c r="N63" i="2"/>
  <c r="O63" i="2"/>
  <c r="P63" i="2"/>
  <c r="N64" i="2"/>
  <c r="O64" i="2"/>
  <c r="P64" i="2"/>
  <c r="N65" i="2"/>
  <c r="O65" i="2" s="1"/>
  <c r="P65" i="2" s="1"/>
  <c r="N66" i="2"/>
  <c r="O66" i="2"/>
  <c r="P66" i="2" s="1"/>
  <c r="N67" i="2"/>
  <c r="O67" i="2"/>
  <c r="P67" i="2"/>
  <c r="N68" i="2"/>
  <c r="O68" i="2"/>
  <c r="P68" i="2"/>
  <c r="N69" i="2"/>
  <c r="O69" i="2" s="1"/>
  <c r="P69" i="2" s="1"/>
  <c r="N70" i="2"/>
  <c r="O70" i="2"/>
  <c r="P70" i="2" s="1"/>
  <c r="N71" i="2"/>
  <c r="O71" i="2"/>
  <c r="P71" i="2"/>
  <c r="N72" i="2"/>
  <c r="O72" i="2"/>
  <c r="P72" i="2"/>
  <c r="N73" i="2"/>
  <c r="O73" i="2" s="1"/>
  <c r="P73" i="2" s="1"/>
  <c r="N74" i="2"/>
  <c r="O74" i="2"/>
  <c r="P74" i="2" s="1"/>
  <c r="N75" i="2"/>
  <c r="O75" i="2"/>
  <c r="P75" i="2"/>
  <c r="N76" i="2"/>
  <c r="O76" i="2"/>
  <c r="P76" i="2"/>
  <c r="N77" i="2"/>
  <c r="O77" i="2" s="1"/>
  <c r="P77" i="2" s="1"/>
  <c r="N78" i="2"/>
  <c r="O78" i="2"/>
  <c r="P78" i="2" s="1"/>
  <c r="N30" i="2"/>
  <c r="O30" i="2"/>
  <c r="P30" i="2" s="1"/>
  <c r="N31" i="2"/>
  <c r="O31" i="2" s="1"/>
  <c r="P31" i="2" s="1"/>
  <c r="N32" i="2"/>
  <c r="O32" i="2" s="1"/>
  <c r="P32" i="2" s="1"/>
  <c r="N33" i="2"/>
  <c r="O33" i="2" s="1"/>
  <c r="P33" i="2" s="1"/>
  <c r="N34" i="2"/>
  <c r="O34" i="2"/>
  <c r="P34" i="2" s="1"/>
  <c r="N35" i="2"/>
  <c r="O35" i="2"/>
  <c r="P35" i="2" s="1"/>
  <c r="N36" i="2"/>
  <c r="O36" i="2" s="1"/>
  <c r="P36" i="2" s="1"/>
  <c r="N37" i="2"/>
  <c r="O37" i="2" s="1"/>
  <c r="P37" i="2" s="1"/>
  <c r="N38" i="2"/>
  <c r="O38" i="2" s="1"/>
  <c r="P38" i="2" s="1"/>
  <c r="N39" i="2"/>
  <c r="O39" i="2"/>
  <c r="P39" i="2"/>
  <c r="N40" i="2"/>
  <c r="O40" i="2" s="1"/>
  <c r="P40" i="2" s="1"/>
  <c r="N41" i="2"/>
  <c r="O41" i="2" s="1"/>
  <c r="P41" i="2" s="1"/>
  <c r="N42" i="2"/>
  <c r="O42" i="2"/>
  <c r="P42" i="2" s="1"/>
  <c r="N43" i="2"/>
  <c r="O43" i="2"/>
  <c r="P43" i="2"/>
  <c r="N44" i="2"/>
  <c r="O44" i="2" s="1"/>
  <c r="P44" i="2" s="1"/>
  <c r="N45" i="2"/>
  <c r="O45" i="2" s="1"/>
  <c r="P45" i="2" s="1"/>
  <c r="N46" i="2"/>
  <c r="O46" i="2"/>
  <c r="P46" i="2" s="1"/>
  <c r="N47" i="2"/>
  <c r="O47" i="2" s="1"/>
  <c r="P47" i="2" s="1"/>
  <c r="N48" i="2"/>
  <c r="O48" i="2" s="1"/>
  <c r="P48" i="2" s="1"/>
  <c r="N49" i="2"/>
  <c r="O49" i="2" s="1"/>
  <c r="P49" i="2" s="1"/>
  <c r="N50" i="2"/>
  <c r="O50" i="2"/>
  <c r="P50" i="2" s="1"/>
  <c r="N51" i="2"/>
  <c r="O51" i="2"/>
  <c r="P51" i="2" s="1"/>
  <c r="N52" i="2"/>
  <c r="O52" i="2" s="1"/>
  <c r="P52" i="2" s="1"/>
  <c r="N5" i="2" l="1"/>
  <c r="O5" i="2" s="1"/>
  <c r="P5" i="2" s="1"/>
  <c r="N6" i="2"/>
  <c r="O6" i="2" s="1"/>
  <c r="P6" i="2" s="1"/>
  <c r="N7" i="2"/>
  <c r="O7" i="2" s="1"/>
  <c r="P7" i="2" s="1"/>
  <c r="N8" i="2"/>
  <c r="O8" i="2" s="1"/>
  <c r="P8" i="2" s="1"/>
  <c r="N9" i="2"/>
  <c r="O9" i="2"/>
  <c r="P9" i="2" s="1"/>
  <c r="N10" i="2"/>
  <c r="O10" i="2" s="1"/>
  <c r="P10" i="2" s="1"/>
  <c r="N11" i="2"/>
  <c r="O11" i="2" s="1"/>
  <c r="P11" i="2" s="1"/>
  <c r="N12" i="2"/>
  <c r="O12" i="2" s="1"/>
  <c r="P12" i="2" s="1"/>
  <c r="N13" i="2"/>
  <c r="O13" i="2"/>
  <c r="P13" i="2" s="1"/>
  <c r="N14" i="2"/>
  <c r="O14" i="2" s="1"/>
  <c r="P14" i="2" s="1"/>
  <c r="N15" i="2"/>
  <c r="O15" i="2" s="1"/>
  <c r="P15" i="2" s="1"/>
  <c r="N16" i="2"/>
  <c r="O16" i="2" s="1"/>
  <c r="P16" i="2" s="1"/>
  <c r="N17" i="2"/>
  <c r="O17" i="2" s="1"/>
  <c r="P17" i="2" s="1"/>
  <c r="N18" i="2"/>
  <c r="O18" i="2" s="1"/>
  <c r="P18" i="2" s="1"/>
  <c r="N19" i="2"/>
  <c r="O19" i="2" s="1"/>
  <c r="P19" i="2" s="1"/>
  <c r="N20" i="2"/>
  <c r="O20" i="2" s="1"/>
  <c r="P20" i="2" s="1"/>
  <c r="N21" i="2"/>
  <c r="O21" i="2" s="1"/>
  <c r="P21" i="2" s="1"/>
  <c r="N22" i="2"/>
  <c r="O22" i="2" s="1"/>
  <c r="P22" i="2" s="1"/>
  <c r="N23" i="2"/>
  <c r="O23" i="2" s="1"/>
  <c r="P23" i="2" s="1"/>
  <c r="N24" i="2"/>
  <c r="O24" i="2" s="1"/>
  <c r="P24" i="2" s="1"/>
  <c r="N25" i="2"/>
  <c r="O25" i="2"/>
  <c r="P25" i="2" s="1"/>
  <c r="N26" i="2"/>
  <c r="O26" i="2" s="1"/>
  <c r="P26" i="2" s="1"/>
  <c r="N27" i="2"/>
  <c r="O27" i="2" s="1"/>
  <c r="P27" i="2" s="1"/>
  <c r="N2" i="2" l="1"/>
  <c r="O2" i="2" s="1"/>
  <c r="P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/>
  <c r="G202" i="2" s="1"/>
  <c r="E203" i="2"/>
  <c r="F203" i="2" s="1"/>
  <c r="G203" i="2" s="1"/>
  <c r="E204" i="2"/>
  <c r="F204" i="2" s="1"/>
  <c r="G204" i="2" s="1"/>
  <c r="E205" i="2"/>
  <c r="F205" i="2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06" i="2"/>
  <c r="F106" i="2" s="1"/>
  <c r="G106" i="2" s="1"/>
  <c r="E107" i="2"/>
  <c r="F107" i="2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/>
  <c r="G130" i="2" s="1"/>
  <c r="E131" i="2"/>
  <c r="F131" i="2" s="1"/>
  <c r="G131" i="2" s="1"/>
  <c r="E132" i="2"/>
  <c r="F132" i="2" s="1"/>
  <c r="G132" i="2" s="1"/>
  <c r="E79" i="2"/>
  <c r="F79" i="2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/>
  <c r="G87" i="2" s="1"/>
  <c r="E88" i="2"/>
  <c r="F88" i="2" s="1"/>
  <c r="G88" i="2" s="1"/>
  <c r="E89" i="2"/>
  <c r="F89" i="2" s="1"/>
  <c r="G89" i="2" s="1"/>
  <c r="E90" i="2"/>
  <c r="F90" i="2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29" i="2"/>
  <c r="F29" i="2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" i="2"/>
  <c r="F5" i="2" s="1"/>
  <c r="G5" i="2" s="1"/>
  <c r="E6" i="2"/>
  <c r="F6" i="2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/>
  <c r="G14" i="2" s="1"/>
  <c r="E15" i="2"/>
  <c r="F15" i="2" s="1"/>
  <c r="G15" i="2" s="1"/>
  <c r="E16" i="2"/>
  <c r="F16" i="2" s="1"/>
  <c r="G16" i="2" s="1"/>
  <c r="E17" i="2"/>
  <c r="F17" i="2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" i="2"/>
  <c r="F2" i="2" s="1"/>
  <c r="G2" i="2" s="1"/>
</calcChain>
</file>

<file path=xl/sharedStrings.xml><?xml version="1.0" encoding="utf-8"?>
<sst xmlns="http://schemas.openxmlformats.org/spreadsheetml/2006/main" count="1961" uniqueCount="105">
  <si>
    <t>SiO2</t>
  </si>
  <si>
    <t>Al2O3</t>
  </si>
  <si>
    <t>Fe2O3</t>
  </si>
  <si>
    <t>K2O</t>
  </si>
  <si>
    <t>P2O5</t>
  </si>
  <si>
    <t>MgO</t>
  </si>
  <si>
    <t>MnO</t>
  </si>
  <si>
    <t>CaO</t>
  </si>
  <si>
    <t>TiO</t>
  </si>
  <si>
    <t>BaO</t>
  </si>
  <si>
    <t>ZnO</t>
  </si>
  <si>
    <t>Na2O</t>
  </si>
  <si>
    <t>Cl</t>
  </si>
  <si>
    <t>ZrO2</t>
  </si>
  <si>
    <t>Rb2O</t>
  </si>
  <si>
    <t>SrO</t>
  </si>
  <si>
    <t>V2O5</t>
  </si>
  <si>
    <t>SO3</t>
  </si>
  <si>
    <t>Cs2O</t>
  </si>
  <si>
    <t>Cr2O</t>
  </si>
  <si>
    <t>Tb2O3</t>
  </si>
  <si>
    <t>AVG</t>
  </si>
  <si>
    <t>Standart novirze</t>
  </si>
  <si>
    <t>Si</t>
  </si>
  <si>
    <t>AS14</t>
  </si>
  <si>
    <t>CuO</t>
  </si>
  <si>
    <t>AS12</t>
  </si>
  <si>
    <t>La2O3</t>
  </si>
  <si>
    <t>AS17</t>
  </si>
  <si>
    <t>AS18</t>
  </si>
  <si>
    <t>CeO2</t>
  </si>
  <si>
    <t>Nb</t>
  </si>
  <si>
    <t>AS19</t>
  </si>
  <si>
    <t>Pr</t>
  </si>
  <si>
    <t>I</t>
  </si>
  <si>
    <t>AS20</t>
  </si>
  <si>
    <t>AS4</t>
  </si>
  <si>
    <t>AS5</t>
  </si>
  <si>
    <t>AS6</t>
  </si>
  <si>
    <t>Pr2O3</t>
  </si>
  <si>
    <t>DRA1</t>
  </si>
  <si>
    <t>DRA2</t>
  </si>
  <si>
    <t>KIV-K41</t>
  </si>
  <si>
    <t>RE5/6</t>
  </si>
  <si>
    <t>KIV-K43</t>
  </si>
  <si>
    <t>BIL 6/c</t>
  </si>
  <si>
    <t>LEJB1</t>
  </si>
  <si>
    <t>LI80</t>
  </si>
  <si>
    <t>LI81</t>
  </si>
  <si>
    <t>Sc2O3</t>
  </si>
  <si>
    <t>MUS1</t>
  </si>
  <si>
    <t>Nb2O</t>
  </si>
  <si>
    <t>MUS2</t>
  </si>
  <si>
    <t>MUS3</t>
  </si>
  <si>
    <t>STRI1</t>
  </si>
  <si>
    <t>STRI2</t>
  </si>
  <si>
    <t>STRI3</t>
  </si>
  <si>
    <t>TOJ1</t>
  </si>
  <si>
    <t>TOJ2</t>
  </si>
  <si>
    <t>RE 5/6</t>
  </si>
  <si>
    <t>BIL 6/C</t>
  </si>
  <si>
    <t>KIV11</t>
  </si>
  <si>
    <t>KIV12</t>
  </si>
  <si>
    <t>KIV14</t>
  </si>
  <si>
    <t>KIV15</t>
  </si>
  <si>
    <t>I fiksēju tikai tad, ja nenormalizētajā versijā arī uzrāda I, savādāk, ja normalizētajā parādās, tad neuzskatu, ka eksistē..</t>
  </si>
  <si>
    <t>KIV16</t>
  </si>
  <si>
    <t>KIV17</t>
  </si>
  <si>
    <t>KIV18</t>
  </si>
  <si>
    <t>KIV19</t>
  </si>
  <si>
    <t>KIV20</t>
  </si>
  <si>
    <t>KL10</t>
  </si>
  <si>
    <t>KL11</t>
  </si>
  <si>
    <t>KL12</t>
  </si>
  <si>
    <t>KL14</t>
  </si>
  <si>
    <t>KL9</t>
  </si>
  <si>
    <t>KOI1</t>
  </si>
  <si>
    <t>KOI3</t>
  </si>
  <si>
    <t>LUL1</t>
  </si>
  <si>
    <t>LUL2</t>
  </si>
  <si>
    <t>LUL3</t>
  </si>
  <si>
    <t>SOE1</t>
  </si>
  <si>
    <t>NA11</t>
  </si>
  <si>
    <t>NA12</t>
  </si>
  <si>
    <t>NA15</t>
  </si>
  <si>
    <t>NA18</t>
  </si>
  <si>
    <t>NA1</t>
  </si>
  <si>
    <t>NA2</t>
  </si>
  <si>
    <t>NA5</t>
  </si>
  <si>
    <t>NA7</t>
  </si>
  <si>
    <t>NA9</t>
  </si>
  <si>
    <t>RID1</t>
  </si>
  <si>
    <t>RID2</t>
  </si>
  <si>
    <t>PbO</t>
  </si>
  <si>
    <t>RuO2</t>
  </si>
  <si>
    <t>RID3</t>
  </si>
  <si>
    <t>RID4</t>
  </si>
  <si>
    <t>KRI10</t>
  </si>
  <si>
    <t>KRI11</t>
  </si>
  <si>
    <t>KRI12</t>
  </si>
  <si>
    <t>NiO</t>
  </si>
  <si>
    <t>KRI13</t>
  </si>
  <si>
    <t>Cr2O3</t>
  </si>
  <si>
    <t>KRI14</t>
  </si>
  <si>
    <t>KRI15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</si>
</sst>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0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zoomScale="86" zoomScaleNormal="86" workbookViewId="0">
      <pane ySplit="1" topLeftCell="A2" activePane="bottomLeft" state="frozen"/>
      <selection pane="bottomLeft" activeCell="R68" sqref="R68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25</v>
      </c>
      <c r="U1" t="s">
        <v>18</v>
      </c>
      <c r="V1" t="s">
        <v>27</v>
      </c>
      <c r="W1" t="s">
        <v>30</v>
      </c>
      <c r="X1" t="s">
        <v>51</v>
      </c>
      <c r="Y1" t="s">
        <v>39</v>
      </c>
      <c r="Z1" t="s">
        <v>49</v>
      </c>
      <c r="AA1" t="s">
        <v>34</v>
      </c>
      <c r="AB1" t="s">
        <v>93</v>
      </c>
      <c r="AC1" t="s">
        <v>94</v>
      </c>
      <c r="AD1" t="s">
        <v>102</v>
      </c>
      <c r="AE1" t="s">
        <v>20</v>
      </c>
    </row>
    <row r="2" spans="1:31" x14ac:dyDescent="0.25">
      <c r="A2" t="s">
        <v>36</v>
      </c>
      <c r="B2">
        <v>56.39</v>
      </c>
      <c r="C2">
        <v>18.079999999999998</v>
      </c>
      <c r="D2">
        <v>8.15</v>
      </c>
      <c r="E2">
        <v>5.3</v>
      </c>
      <c r="F2">
        <v>1.22</v>
      </c>
      <c r="G2">
        <v>3.56</v>
      </c>
      <c r="H2">
        <v>0</v>
      </c>
      <c r="I2">
        <v>3.21</v>
      </c>
      <c r="J2">
        <v>0.86</v>
      </c>
      <c r="K2">
        <v>0.23</v>
      </c>
      <c r="L2">
        <v>0.08</v>
      </c>
      <c r="M2">
        <v>2.42</v>
      </c>
      <c r="N2">
        <v>0.13</v>
      </c>
      <c r="O2">
        <v>0</v>
      </c>
      <c r="P2">
        <v>0</v>
      </c>
      <c r="Q2">
        <v>0.03</v>
      </c>
      <c r="R2">
        <v>0</v>
      </c>
      <c r="S2">
        <v>0.25</v>
      </c>
      <c r="T2">
        <v>0.03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37</v>
      </c>
      <c r="B3">
        <v>37.700000000000003</v>
      </c>
      <c r="C3">
        <v>13.45</v>
      </c>
      <c r="D3">
        <v>13.56</v>
      </c>
      <c r="E3">
        <v>6.28</v>
      </c>
      <c r="F3">
        <v>11.76</v>
      </c>
      <c r="G3">
        <v>3.93</v>
      </c>
      <c r="H3">
        <v>0.06</v>
      </c>
      <c r="I3">
        <v>9.66</v>
      </c>
      <c r="J3">
        <v>0.74</v>
      </c>
      <c r="K3">
        <v>0.38</v>
      </c>
      <c r="L3">
        <v>0.15</v>
      </c>
      <c r="M3">
        <v>0.84</v>
      </c>
      <c r="N3">
        <v>0.18</v>
      </c>
      <c r="O3">
        <v>0</v>
      </c>
      <c r="P3">
        <v>0.03</v>
      </c>
      <c r="Q3">
        <v>0.03</v>
      </c>
      <c r="R3">
        <v>0</v>
      </c>
      <c r="S3">
        <v>0.67</v>
      </c>
      <c r="T3">
        <v>0</v>
      </c>
      <c r="U3">
        <v>0</v>
      </c>
      <c r="V3">
        <v>0</v>
      </c>
      <c r="W3">
        <v>0</v>
      </c>
      <c r="X3">
        <v>0</v>
      </c>
      <c r="Y3">
        <v>0.13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38</v>
      </c>
      <c r="B4">
        <v>42.16</v>
      </c>
      <c r="C4">
        <v>11.54</v>
      </c>
      <c r="D4">
        <v>10.14</v>
      </c>
      <c r="E4">
        <v>4.4800000000000004</v>
      </c>
      <c r="F4">
        <v>9.02</v>
      </c>
      <c r="G4">
        <v>4.45</v>
      </c>
      <c r="H4">
        <v>7.0000000000000007E-2</v>
      </c>
      <c r="I4">
        <v>13.91</v>
      </c>
      <c r="J4">
        <v>0.71</v>
      </c>
      <c r="K4">
        <v>0.25</v>
      </c>
      <c r="L4">
        <v>0.1</v>
      </c>
      <c r="M4">
        <v>1.2</v>
      </c>
      <c r="N4">
        <v>0.26</v>
      </c>
      <c r="O4">
        <v>0</v>
      </c>
      <c r="P4">
        <v>0.03</v>
      </c>
      <c r="Q4">
        <v>0.03</v>
      </c>
      <c r="R4">
        <v>7.0000000000000007E-2</v>
      </c>
      <c r="S4">
        <v>1.31</v>
      </c>
      <c r="T4">
        <v>0.05</v>
      </c>
      <c r="U4">
        <v>0.06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26</v>
      </c>
      <c r="B5">
        <v>48.35</v>
      </c>
      <c r="C5">
        <v>13.65</v>
      </c>
      <c r="D5">
        <v>9.31</v>
      </c>
      <c r="E5">
        <v>4.7</v>
      </c>
      <c r="F5">
        <v>5.27</v>
      </c>
      <c r="G5">
        <v>3.26</v>
      </c>
      <c r="H5">
        <v>0.06</v>
      </c>
      <c r="I5">
        <v>12.6</v>
      </c>
      <c r="J5">
        <v>0.81</v>
      </c>
      <c r="K5">
        <v>0.23</v>
      </c>
      <c r="L5">
        <v>0.1</v>
      </c>
      <c r="M5">
        <v>0.81</v>
      </c>
      <c r="N5">
        <v>0.05</v>
      </c>
      <c r="O5">
        <v>0</v>
      </c>
      <c r="P5">
        <v>0.02</v>
      </c>
      <c r="Q5">
        <v>0.04</v>
      </c>
      <c r="R5">
        <v>0</v>
      </c>
      <c r="S5">
        <v>0.12</v>
      </c>
      <c r="T5">
        <v>0.06</v>
      </c>
      <c r="U5">
        <v>0.09</v>
      </c>
      <c r="V5">
        <v>7.0000000000000007E-2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24</v>
      </c>
      <c r="B6">
        <v>48.36</v>
      </c>
      <c r="C6">
        <v>14.38</v>
      </c>
      <c r="D6">
        <v>10.59</v>
      </c>
      <c r="E6">
        <v>5.84</v>
      </c>
      <c r="F6">
        <v>6.45</v>
      </c>
      <c r="G6">
        <v>3.21</v>
      </c>
      <c r="H6">
        <v>0.04</v>
      </c>
      <c r="I6">
        <v>8.19</v>
      </c>
      <c r="J6">
        <v>0.86</v>
      </c>
      <c r="K6">
        <v>0.18</v>
      </c>
      <c r="L6">
        <v>0.1</v>
      </c>
      <c r="M6">
        <v>0.46</v>
      </c>
      <c r="N6">
        <v>7.0000000000000007E-2</v>
      </c>
      <c r="O6">
        <v>0</v>
      </c>
      <c r="P6">
        <v>0</v>
      </c>
      <c r="Q6">
        <v>0.04</v>
      </c>
      <c r="R6">
        <v>0.04</v>
      </c>
      <c r="S6">
        <v>0.33</v>
      </c>
      <c r="T6">
        <v>0.01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28</v>
      </c>
      <c r="B7">
        <v>50.23</v>
      </c>
      <c r="C7">
        <v>12.45</v>
      </c>
      <c r="D7">
        <v>10.75</v>
      </c>
      <c r="E7">
        <v>5.99</v>
      </c>
      <c r="F7">
        <v>6.12</v>
      </c>
      <c r="G7">
        <v>3.42</v>
      </c>
      <c r="H7">
        <v>0.06</v>
      </c>
      <c r="I7">
        <v>7.92</v>
      </c>
      <c r="J7">
        <v>0.82</v>
      </c>
      <c r="K7">
        <v>0.21</v>
      </c>
      <c r="L7">
        <v>0.06</v>
      </c>
      <c r="M7">
        <v>0.83</v>
      </c>
      <c r="N7">
        <v>0.08</v>
      </c>
      <c r="O7">
        <v>0</v>
      </c>
      <c r="P7">
        <v>0.03</v>
      </c>
      <c r="Q7">
        <v>0.03</v>
      </c>
      <c r="R7">
        <v>0</v>
      </c>
      <c r="S7">
        <v>0.44</v>
      </c>
      <c r="T7">
        <v>0.05</v>
      </c>
      <c r="U7">
        <v>0.06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29</v>
      </c>
      <c r="B8">
        <v>49.9</v>
      </c>
      <c r="C8">
        <v>15.01</v>
      </c>
      <c r="D8">
        <v>11.57</v>
      </c>
      <c r="E8">
        <v>5.47</v>
      </c>
      <c r="F8">
        <v>3.97</v>
      </c>
      <c r="G8">
        <v>3.34</v>
      </c>
      <c r="H8">
        <v>0</v>
      </c>
      <c r="I8">
        <v>7.54</v>
      </c>
      <c r="J8">
        <v>0.88</v>
      </c>
      <c r="K8">
        <v>0.25</v>
      </c>
      <c r="L8">
        <v>0.11</v>
      </c>
      <c r="M8">
        <v>0.51</v>
      </c>
      <c r="N8">
        <v>0.05</v>
      </c>
      <c r="O8">
        <v>0.03</v>
      </c>
      <c r="P8">
        <v>0.06</v>
      </c>
      <c r="Q8">
        <v>0.06</v>
      </c>
      <c r="R8">
        <v>0.03</v>
      </c>
      <c r="S8">
        <v>0.34</v>
      </c>
      <c r="T8">
        <v>0.02</v>
      </c>
      <c r="U8">
        <v>0</v>
      </c>
      <c r="V8">
        <v>0</v>
      </c>
      <c r="W8">
        <v>0.09</v>
      </c>
      <c r="X8">
        <v>0.04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32</v>
      </c>
      <c r="B9">
        <v>40.26</v>
      </c>
      <c r="C9">
        <v>13.48</v>
      </c>
      <c r="D9">
        <v>14.35</v>
      </c>
      <c r="E9">
        <v>4.34</v>
      </c>
      <c r="F9">
        <v>8.0500000000000007</v>
      </c>
      <c r="G9">
        <v>3.16</v>
      </c>
      <c r="H9">
        <v>0.03</v>
      </c>
      <c r="I9">
        <v>12.5</v>
      </c>
      <c r="J9">
        <v>0.6</v>
      </c>
      <c r="K9">
        <v>0.31</v>
      </c>
      <c r="L9">
        <v>0.19</v>
      </c>
      <c r="M9">
        <v>0.71</v>
      </c>
      <c r="N9">
        <v>0</v>
      </c>
      <c r="O9">
        <v>0</v>
      </c>
      <c r="P9">
        <v>0</v>
      </c>
      <c r="Q9">
        <v>7.0000000000000007E-2</v>
      </c>
      <c r="R9">
        <v>7.0000000000000007E-2</v>
      </c>
      <c r="S9">
        <v>0.49</v>
      </c>
      <c r="T9">
        <v>7.0000000000000007E-2</v>
      </c>
      <c r="U9">
        <v>0</v>
      </c>
      <c r="V9">
        <v>0</v>
      </c>
      <c r="W9">
        <v>0.25</v>
      </c>
      <c r="X9">
        <v>0</v>
      </c>
      <c r="Y9">
        <v>0.08</v>
      </c>
      <c r="Z9">
        <v>0</v>
      </c>
      <c r="AA9">
        <v>0.1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35</v>
      </c>
      <c r="B10">
        <v>51.55</v>
      </c>
      <c r="C10">
        <v>16.07</v>
      </c>
      <c r="D10">
        <v>9.15</v>
      </c>
      <c r="E10">
        <v>4.3600000000000003</v>
      </c>
      <c r="F10">
        <v>1.17</v>
      </c>
      <c r="G10">
        <v>3.38</v>
      </c>
      <c r="H10">
        <v>0.05</v>
      </c>
      <c r="I10">
        <v>11.13</v>
      </c>
      <c r="J10">
        <v>0.86</v>
      </c>
      <c r="K10">
        <v>0.24</v>
      </c>
      <c r="L10">
        <v>0.11</v>
      </c>
      <c r="M10">
        <v>0.47</v>
      </c>
      <c r="N10">
        <v>0.1</v>
      </c>
      <c r="O10">
        <v>0</v>
      </c>
      <c r="P10">
        <v>0</v>
      </c>
      <c r="Q10">
        <v>0.03</v>
      </c>
      <c r="R10">
        <v>0</v>
      </c>
      <c r="S10">
        <v>0.25</v>
      </c>
      <c r="T10">
        <v>0.09</v>
      </c>
      <c r="U10">
        <v>0</v>
      </c>
      <c r="V10">
        <v>0.16</v>
      </c>
      <c r="W10">
        <v>0</v>
      </c>
      <c r="X10">
        <v>0</v>
      </c>
      <c r="Y10">
        <v>0</v>
      </c>
      <c r="Z10">
        <v>0</v>
      </c>
      <c r="AA10">
        <v>7.0000000000000007E-2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40</v>
      </c>
      <c r="B11">
        <v>52.22</v>
      </c>
      <c r="C11">
        <v>20.09</v>
      </c>
      <c r="D11">
        <v>10.67</v>
      </c>
      <c r="E11">
        <v>6.8</v>
      </c>
      <c r="F11">
        <v>4.55</v>
      </c>
      <c r="G11">
        <v>2.91</v>
      </c>
      <c r="H11">
        <v>0.05</v>
      </c>
      <c r="I11">
        <v>0</v>
      </c>
      <c r="J11">
        <v>0.98</v>
      </c>
      <c r="K11">
        <v>0.2</v>
      </c>
      <c r="L11">
        <v>0.05</v>
      </c>
      <c r="M11">
        <v>0</v>
      </c>
      <c r="N11">
        <v>0.1</v>
      </c>
      <c r="O11">
        <v>0</v>
      </c>
      <c r="P11">
        <v>0.02</v>
      </c>
      <c r="Q11">
        <v>0.01</v>
      </c>
      <c r="R11">
        <v>0</v>
      </c>
      <c r="S11">
        <v>0</v>
      </c>
      <c r="T11">
        <v>0.02</v>
      </c>
      <c r="U11">
        <v>0</v>
      </c>
      <c r="V11">
        <v>0.04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41</v>
      </c>
      <c r="B12">
        <v>43.44</v>
      </c>
      <c r="C12">
        <v>24.18</v>
      </c>
      <c r="D12">
        <v>11.61</v>
      </c>
      <c r="E12">
        <v>5.6</v>
      </c>
      <c r="F12">
        <v>9.89</v>
      </c>
      <c r="G12">
        <v>2.35</v>
      </c>
      <c r="H12">
        <v>0.1</v>
      </c>
      <c r="I12">
        <v>0.6</v>
      </c>
      <c r="J12">
        <v>1.07</v>
      </c>
      <c r="K12">
        <v>0.05</v>
      </c>
      <c r="L12">
        <v>0.08</v>
      </c>
      <c r="M12">
        <v>0</v>
      </c>
      <c r="N12">
        <v>0.05</v>
      </c>
      <c r="O12">
        <v>0.01</v>
      </c>
      <c r="P12">
        <v>0.01</v>
      </c>
      <c r="Q12">
        <v>0</v>
      </c>
      <c r="R12">
        <v>0</v>
      </c>
      <c r="S12">
        <v>0.21</v>
      </c>
      <c r="T12">
        <v>0.02</v>
      </c>
      <c r="U12">
        <v>0</v>
      </c>
      <c r="V12">
        <v>0.04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42</v>
      </c>
      <c r="B13">
        <v>43.3</v>
      </c>
      <c r="C13">
        <v>11.29</v>
      </c>
      <c r="D13">
        <v>12.1</v>
      </c>
      <c r="E13">
        <v>4.6100000000000003</v>
      </c>
      <c r="F13">
        <v>15.69</v>
      </c>
      <c r="G13">
        <v>1.62</v>
      </c>
      <c r="H13">
        <v>0.87</v>
      </c>
      <c r="I13">
        <v>7.78</v>
      </c>
      <c r="J13">
        <v>0.98</v>
      </c>
      <c r="K13">
        <v>0.15</v>
      </c>
      <c r="L13">
        <v>0.08</v>
      </c>
      <c r="M13">
        <v>0.35</v>
      </c>
      <c r="N13">
        <v>0.17</v>
      </c>
      <c r="O13">
        <v>0</v>
      </c>
      <c r="P13">
        <v>0</v>
      </c>
      <c r="Q13">
        <v>0.05</v>
      </c>
      <c r="R13">
        <v>0</v>
      </c>
      <c r="S13">
        <v>0.15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0.04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44</v>
      </c>
      <c r="B14">
        <v>42.89</v>
      </c>
      <c r="C14">
        <v>12.71</v>
      </c>
      <c r="D14">
        <v>13.39</v>
      </c>
      <c r="E14">
        <v>3.97</v>
      </c>
      <c r="F14">
        <v>14.37</v>
      </c>
      <c r="G14">
        <v>1.4</v>
      </c>
      <c r="H14">
        <v>0.79</v>
      </c>
      <c r="I14">
        <v>8.0299999999999994</v>
      </c>
      <c r="J14">
        <v>0.79</v>
      </c>
      <c r="K14">
        <v>0.14000000000000001</v>
      </c>
      <c r="L14">
        <v>0.04</v>
      </c>
      <c r="M14">
        <v>0.76</v>
      </c>
      <c r="N14">
        <v>0.06</v>
      </c>
      <c r="O14">
        <v>0.04</v>
      </c>
      <c r="P14">
        <v>0</v>
      </c>
      <c r="Q14">
        <v>0.04</v>
      </c>
      <c r="R14">
        <v>0</v>
      </c>
      <c r="S14">
        <v>0.16</v>
      </c>
      <c r="T14">
        <v>0.03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59</v>
      </c>
      <c r="B15">
        <v>59.62</v>
      </c>
      <c r="C15">
        <v>16.920000000000002</v>
      </c>
      <c r="D15">
        <v>9.64</v>
      </c>
      <c r="E15">
        <v>5.5</v>
      </c>
      <c r="F15">
        <v>1.1299999999999999</v>
      </c>
      <c r="G15">
        <v>2.38</v>
      </c>
      <c r="H15">
        <v>0.8</v>
      </c>
      <c r="I15">
        <v>1.67</v>
      </c>
      <c r="J15">
        <v>0.73</v>
      </c>
      <c r="K15">
        <v>0.19</v>
      </c>
      <c r="L15">
        <v>0.06</v>
      </c>
      <c r="M15">
        <v>0.65</v>
      </c>
      <c r="N15">
        <v>0.1</v>
      </c>
      <c r="O15">
        <v>0</v>
      </c>
      <c r="P15">
        <v>0.01</v>
      </c>
      <c r="Q15">
        <v>0.02</v>
      </c>
      <c r="R15">
        <v>0.04</v>
      </c>
      <c r="S15">
        <v>0.11</v>
      </c>
      <c r="T15">
        <v>0</v>
      </c>
      <c r="U15">
        <v>0</v>
      </c>
      <c r="V15">
        <v>7.0000000000000007E-2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60</v>
      </c>
      <c r="B16">
        <v>58.58</v>
      </c>
      <c r="C16">
        <v>19.53</v>
      </c>
      <c r="D16">
        <v>8.68</v>
      </c>
      <c r="E16">
        <v>5.54</v>
      </c>
      <c r="F16">
        <v>1.1200000000000001</v>
      </c>
      <c r="G16">
        <v>2.2000000000000002</v>
      </c>
      <c r="H16">
        <v>0.24</v>
      </c>
      <c r="I16">
        <v>0.32</v>
      </c>
      <c r="J16">
        <v>0.96</v>
      </c>
      <c r="K16">
        <v>0.15</v>
      </c>
      <c r="L16">
        <v>0.04</v>
      </c>
      <c r="M16">
        <v>0.91</v>
      </c>
      <c r="N16">
        <v>0.19</v>
      </c>
      <c r="O16">
        <v>0</v>
      </c>
      <c r="P16">
        <v>0.02</v>
      </c>
      <c r="Q16">
        <v>0</v>
      </c>
      <c r="R16">
        <v>0.03</v>
      </c>
      <c r="S16">
        <v>0.19</v>
      </c>
      <c r="T16">
        <v>0.06</v>
      </c>
      <c r="U16">
        <v>7.0000000000000007E-2</v>
      </c>
      <c r="V16">
        <v>7.0000000000000007E-2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46</v>
      </c>
      <c r="B17">
        <v>53.67</v>
      </c>
      <c r="C17">
        <v>20.420000000000002</v>
      </c>
      <c r="D17">
        <v>11.47</v>
      </c>
      <c r="E17">
        <v>5.48</v>
      </c>
      <c r="F17">
        <v>1.4</v>
      </c>
      <c r="G17">
        <v>2.61</v>
      </c>
      <c r="H17">
        <v>0.56000000000000005</v>
      </c>
      <c r="I17">
        <v>1.0900000000000001</v>
      </c>
      <c r="J17">
        <v>1.17</v>
      </c>
      <c r="K17">
        <v>0.13</v>
      </c>
      <c r="L17">
        <v>0.05</v>
      </c>
      <c r="M17">
        <v>0.8</v>
      </c>
      <c r="N17">
        <v>0.14000000000000001</v>
      </c>
      <c r="O17">
        <v>0</v>
      </c>
      <c r="P17">
        <v>0.02</v>
      </c>
      <c r="Q17">
        <v>0</v>
      </c>
      <c r="R17">
        <v>0.03</v>
      </c>
      <c r="S17">
        <v>0.15</v>
      </c>
      <c r="T17">
        <v>0.02</v>
      </c>
      <c r="U17">
        <v>0</v>
      </c>
      <c r="V17">
        <v>0.05</v>
      </c>
      <c r="W17">
        <v>0</v>
      </c>
      <c r="X17">
        <v>0</v>
      </c>
      <c r="Y17">
        <v>0</v>
      </c>
      <c r="Z17">
        <v>0.03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47</v>
      </c>
      <c r="B18">
        <v>57.19</v>
      </c>
      <c r="C18">
        <v>18.47</v>
      </c>
      <c r="D18">
        <v>9.0500000000000007</v>
      </c>
      <c r="E18">
        <v>5.55</v>
      </c>
      <c r="F18">
        <v>1.69</v>
      </c>
      <c r="G18">
        <v>2.23</v>
      </c>
      <c r="H18">
        <v>0.73</v>
      </c>
      <c r="I18">
        <v>1.61</v>
      </c>
      <c r="J18">
        <v>0.93</v>
      </c>
      <c r="K18">
        <v>0.15</v>
      </c>
      <c r="L18">
        <v>0.03</v>
      </c>
      <c r="M18">
        <v>0.79</v>
      </c>
      <c r="N18">
        <v>0.09</v>
      </c>
      <c r="O18">
        <v>0.04</v>
      </c>
      <c r="P18">
        <v>0.01</v>
      </c>
      <c r="Q18">
        <v>0</v>
      </c>
      <c r="R18">
        <v>0</v>
      </c>
      <c r="S18">
        <v>0.26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7.0000000000000007E-2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>
        <v>58.03</v>
      </c>
      <c r="C19">
        <v>17.32</v>
      </c>
      <c r="D19">
        <v>8.8800000000000008</v>
      </c>
      <c r="E19">
        <v>5.62</v>
      </c>
      <c r="F19">
        <v>2.63</v>
      </c>
      <c r="G19">
        <v>1.99</v>
      </c>
      <c r="H19">
        <v>0.48</v>
      </c>
      <c r="I19">
        <v>0.83</v>
      </c>
      <c r="J19">
        <v>1.01</v>
      </c>
      <c r="K19">
        <v>0.1</v>
      </c>
      <c r="L19">
        <v>0.05</v>
      </c>
      <c r="M19">
        <v>0.59</v>
      </c>
      <c r="N19">
        <v>0.08</v>
      </c>
      <c r="O19">
        <v>0</v>
      </c>
      <c r="P19">
        <v>0.02</v>
      </c>
      <c r="Q19">
        <v>0</v>
      </c>
      <c r="R19">
        <v>0</v>
      </c>
      <c r="S19">
        <v>0.44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>
        <v>55.37</v>
      </c>
      <c r="C20">
        <v>20.85</v>
      </c>
      <c r="D20">
        <v>11.49</v>
      </c>
      <c r="E20">
        <v>4.45</v>
      </c>
      <c r="F20">
        <v>0.9</v>
      </c>
      <c r="G20">
        <v>2.12</v>
      </c>
      <c r="H20">
        <v>0.22</v>
      </c>
      <c r="I20">
        <v>0.64</v>
      </c>
      <c r="J20">
        <v>0.91</v>
      </c>
      <c r="K20">
        <v>0.16</v>
      </c>
      <c r="L20">
        <v>0.05</v>
      </c>
      <c r="M20">
        <v>0.72</v>
      </c>
      <c r="N20">
        <v>0</v>
      </c>
      <c r="O20">
        <v>0</v>
      </c>
      <c r="P20">
        <v>0.02</v>
      </c>
      <c r="Q20">
        <v>0.01</v>
      </c>
      <c r="R20">
        <v>0.05</v>
      </c>
      <c r="S20">
        <v>0.53</v>
      </c>
      <c r="T20">
        <v>0.05</v>
      </c>
      <c r="U20">
        <v>0</v>
      </c>
      <c r="V20">
        <v>0.06</v>
      </c>
      <c r="W20">
        <v>0</v>
      </c>
      <c r="X20">
        <v>0.05</v>
      </c>
      <c r="Y20">
        <v>7.0000000000000007E-2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>
        <v>50.48</v>
      </c>
      <c r="C21">
        <v>21.52</v>
      </c>
      <c r="D21">
        <v>12.86</v>
      </c>
      <c r="E21">
        <v>6.2</v>
      </c>
      <c r="F21">
        <v>1.17</v>
      </c>
      <c r="G21">
        <v>2.81</v>
      </c>
      <c r="H21">
        <v>0.35</v>
      </c>
      <c r="I21">
        <v>0.82</v>
      </c>
      <c r="J21">
        <v>0.92</v>
      </c>
      <c r="K21">
        <v>0.19</v>
      </c>
      <c r="L21">
        <v>0.12</v>
      </c>
      <c r="M21">
        <v>0.71</v>
      </c>
      <c r="N21">
        <v>0.28000000000000003</v>
      </c>
      <c r="O21">
        <v>0.04</v>
      </c>
      <c r="P21">
        <v>0.01</v>
      </c>
      <c r="Q21">
        <v>0.02</v>
      </c>
      <c r="R21">
        <v>0.04</v>
      </c>
      <c r="S21">
        <v>0.41</v>
      </c>
      <c r="T21">
        <v>0.01</v>
      </c>
      <c r="U21">
        <v>0</v>
      </c>
      <c r="V21">
        <v>7.0000000000000007E-2</v>
      </c>
      <c r="W21">
        <v>0</v>
      </c>
      <c r="X21">
        <v>0</v>
      </c>
      <c r="Y21">
        <v>0</v>
      </c>
      <c r="Z21">
        <v>0.04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53</v>
      </c>
      <c r="B22">
        <v>45.61</v>
      </c>
      <c r="C22">
        <v>19.54</v>
      </c>
      <c r="D22">
        <v>18.239999999999998</v>
      </c>
      <c r="E22">
        <v>5.46</v>
      </c>
      <c r="F22">
        <v>1.82</v>
      </c>
      <c r="G22">
        <v>2.82</v>
      </c>
      <c r="H22">
        <v>0.69</v>
      </c>
      <c r="I22">
        <v>2.52</v>
      </c>
      <c r="J22">
        <v>1.56</v>
      </c>
      <c r="K22">
        <v>0.14000000000000001</v>
      </c>
      <c r="L22">
        <v>0.13</v>
      </c>
      <c r="M22">
        <v>0</v>
      </c>
      <c r="N22">
        <v>0.09</v>
      </c>
      <c r="O22">
        <v>0.04</v>
      </c>
      <c r="P22">
        <v>0.04</v>
      </c>
      <c r="Q22">
        <v>0</v>
      </c>
      <c r="R22">
        <v>0</v>
      </c>
      <c r="S22">
        <v>0.6</v>
      </c>
      <c r="T22">
        <v>0.06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54</v>
      </c>
      <c r="B23">
        <v>49.98</v>
      </c>
      <c r="C23">
        <v>17.14</v>
      </c>
      <c r="D23">
        <v>14.68</v>
      </c>
      <c r="E23">
        <v>4.46</v>
      </c>
      <c r="F23">
        <v>7.95</v>
      </c>
      <c r="G23">
        <v>1.69</v>
      </c>
      <c r="H23">
        <v>0</v>
      </c>
      <c r="I23">
        <v>1.34</v>
      </c>
      <c r="J23">
        <v>0.98</v>
      </c>
      <c r="K23">
        <v>0.19</v>
      </c>
      <c r="L23">
        <v>0.06</v>
      </c>
      <c r="M23">
        <v>0.38</v>
      </c>
      <c r="N23">
        <v>0.15</v>
      </c>
      <c r="O23">
        <v>0</v>
      </c>
      <c r="P23">
        <v>0</v>
      </c>
      <c r="Q23">
        <v>0.03</v>
      </c>
      <c r="R23">
        <v>0</v>
      </c>
      <c r="S23">
        <v>0.34</v>
      </c>
      <c r="T23">
        <v>0.09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55</v>
      </c>
      <c r="B24">
        <v>42.38</v>
      </c>
      <c r="C24">
        <v>19.18</v>
      </c>
      <c r="D24">
        <v>18.96</v>
      </c>
      <c r="E24">
        <v>5.44</v>
      </c>
      <c r="F24">
        <v>6.92</v>
      </c>
      <c r="G24">
        <v>1.74</v>
      </c>
      <c r="H24">
        <v>0.08</v>
      </c>
      <c r="I24">
        <v>1.86</v>
      </c>
      <c r="J24">
        <v>1.1200000000000001</v>
      </c>
      <c r="K24">
        <v>0.19</v>
      </c>
      <c r="L24">
        <v>0.11</v>
      </c>
      <c r="M24">
        <v>0.56000000000000005</v>
      </c>
      <c r="N24">
        <v>0.18</v>
      </c>
      <c r="O24">
        <v>0</v>
      </c>
      <c r="P24">
        <v>0.03</v>
      </c>
      <c r="Q24">
        <v>0.01</v>
      </c>
      <c r="R24">
        <v>0</v>
      </c>
      <c r="S24">
        <v>0.6</v>
      </c>
      <c r="T24">
        <v>0.09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56</v>
      </c>
      <c r="B25">
        <v>55.92</v>
      </c>
      <c r="C25">
        <v>18.48</v>
      </c>
      <c r="D25">
        <v>12.02</v>
      </c>
      <c r="E25">
        <v>5.65</v>
      </c>
      <c r="F25">
        <v>2.95</v>
      </c>
      <c r="G25">
        <v>1.89</v>
      </c>
      <c r="H25">
        <v>0</v>
      </c>
      <c r="I25">
        <v>0</v>
      </c>
      <c r="J25">
        <v>1.2</v>
      </c>
      <c r="K25">
        <v>0.16</v>
      </c>
      <c r="L25">
        <v>0.01</v>
      </c>
      <c r="M25">
        <v>0</v>
      </c>
      <c r="N25">
        <v>0</v>
      </c>
      <c r="O25">
        <v>0</v>
      </c>
      <c r="P25">
        <v>0.02</v>
      </c>
      <c r="Q25">
        <v>0</v>
      </c>
      <c r="R25">
        <v>0.08</v>
      </c>
      <c r="S25">
        <v>0.22</v>
      </c>
      <c r="T25">
        <v>7.0000000000000007E-2</v>
      </c>
      <c r="U25">
        <v>0</v>
      </c>
      <c r="V25">
        <v>0</v>
      </c>
      <c r="W25">
        <v>0</v>
      </c>
      <c r="X25">
        <v>0.05</v>
      </c>
      <c r="Y25">
        <v>0</v>
      </c>
      <c r="Z25">
        <v>0.04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57</v>
      </c>
      <c r="B26">
        <v>56.39</v>
      </c>
      <c r="C26">
        <v>18.3</v>
      </c>
      <c r="D26">
        <v>9.18</v>
      </c>
      <c r="E26">
        <v>6.3</v>
      </c>
      <c r="F26">
        <v>2.72</v>
      </c>
      <c r="G26">
        <v>3.58</v>
      </c>
      <c r="H26">
        <v>0.11</v>
      </c>
      <c r="I26">
        <v>0</v>
      </c>
      <c r="J26">
        <v>0.99</v>
      </c>
      <c r="K26">
        <v>0.25</v>
      </c>
      <c r="L26">
        <v>0.11</v>
      </c>
      <c r="M26">
        <v>0.27</v>
      </c>
      <c r="N26">
        <v>0.05</v>
      </c>
      <c r="O26">
        <v>0.03</v>
      </c>
      <c r="P26">
        <v>0</v>
      </c>
      <c r="Q26">
        <v>0.02</v>
      </c>
      <c r="R26">
        <v>0</v>
      </c>
      <c r="S26">
        <v>0.34</v>
      </c>
      <c r="T26">
        <v>0.04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58</v>
      </c>
      <c r="B27">
        <v>47.38</v>
      </c>
      <c r="C27">
        <v>22.17</v>
      </c>
      <c r="D27">
        <v>10.47</v>
      </c>
      <c r="E27">
        <v>6.95</v>
      </c>
      <c r="F27">
        <v>4.55</v>
      </c>
      <c r="G27">
        <v>3.41</v>
      </c>
      <c r="H27">
        <v>1.28</v>
      </c>
      <c r="I27">
        <v>0.44</v>
      </c>
      <c r="J27">
        <v>1.04</v>
      </c>
      <c r="K27">
        <v>0.1</v>
      </c>
      <c r="L27">
        <v>0.09</v>
      </c>
      <c r="M27">
        <v>0.56000000000000005</v>
      </c>
      <c r="N27">
        <v>7.0000000000000007E-2</v>
      </c>
      <c r="O27">
        <v>0</v>
      </c>
      <c r="P27">
        <v>0.02</v>
      </c>
      <c r="Q27">
        <v>0</v>
      </c>
      <c r="R27">
        <v>0</v>
      </c>
      <c r="S27">
        <v>0.62</v>
      </c>
      <c r="T27">
        <v>0.03</v>
      </c>
      <c r="U27">
        <v>0</v>
      </c>
      <c r="V27">
        <v>0.06</v>
      </c>
      <c r="W27">
        <v>0</v>
      </c>
      <c r="X27">
        <v>0</v>
      </c>
      <c r="Y27">
        <v>0</v>
      </c>
      <c r="Z27">
        <v>0.02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61</v>
      </c>
      <c r="B28">
        <v>53.89</v>
      </c>
      <c r="C28">
        <v>15.96</v>
      </c>
      <c r="D28">
        <v>10.53</v>
      </c>
      <c r="E28">
        <v>4.2</v>
      </c>
      <c r="F28">
        <v>7.7</v>
      </c>
      <c r="G28">
        <v>2.17</v>
      </c>
      <c r="H28">
        <v>0.16</v>
      </c>
      <c r="I28">
        <v>2.78</v>
      </c>
      <c r="J28">
        <v>0.86</v>
      </c>
      <c r="K28">
        <v>0.18</v>
      </c>
      <c r="L28">
        <v>0.05</v>
      </c>
      <c r="M28">
        <v>0.92</v>
      </c>
      <c r="N28">
        <v>0.03</v>
      </c>
      <c r="O28">
        <v>0</v>
      </c>
      <c r="P28">
        <v>0.01</v>
      </c>
      <c r="Q28">
        <v>0.02</v>
      </c>
      <c r="R28">
        <v>0</v>
      </c>
      <c r="S28">
        <v>0.23</v>
      </c>
      <c r="T28">
        <v>0.04</v>
      </c>
      <c r="U28">
        <v>0.06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62</v>
      </c>
      <c r="B29">
        <v>63.45</v>
      </c>
      <c r="C29">
        <v>13.91</v>
      </c>
      <c r="D29">
        <v>4.5999999999999996</v>
      </c>
      <c r="E29">
        <v>4.5</v>
      </c>
      <c r="F29">
        <v>4.72</v>
      </c>
      <c r="G29">
        <v>2.34</v>
      </c>
      <c r="H29">
        <v>0.09</v>
      </c>
      <c r="I29">
        <v>4.21</v>
      </c>
      <c r="J29">
        <v>0.71</v>
      </c>
      <c r="K29">
        <v>0.09</v>
      </c>
      <c r="L29">
        <v>0.03</v>
      </c>
      <c r="M29">
        <v>0.5</v>
      </c>
      <c r="N29">
        <v>7.0000000000000007E-2</v>
      </c>
      <c r="O29">
        <v>0</v>
      </c>
      <c r="P29">
        <v>0.02</v>
      </c>
      <c r="Q29">
        <v>0.01</v>
      </c>
      <c r="R29">
        <v>0.03</v>
      </c>
      <c r="S29">
        <v>0.27</v>
      </c>
      <c r="T29">
        <v>0.03</v>
      </c>
      <c r="U29">
        <v>0</v>
      </c>
      <c r="V29">
        <v>0.13</v>
      </c>
      <c r="W29">
        <v>0</v>
      </c>
      <c r="X29">
        <v>0</v>
      </c>
      <c r="Y29">
        <v>0</v>
      </c>
      <c r="Z29">
        <v>0.03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63</v>
      </c>
      <c r="B30">
        <v>57.11</v>
      </c>
      <c r="C30">
        <v>15.77</v>
      </c>
      <c r="D30">
        <v>7.73</v>
      </c>
      <c r="E30">
        <v>5.13</v>
      </c>
      <c r="F30">
        <v>4.17</v>
      </c>
      <c r="G30">
        <v>2.17</v>
      </c>
      <c r="H30">
        <v>0.18</v>
      </c>
      <c r="I30">
        <v>3.04</v>
      </c>
      <c r="J30">
        <v>0.64</v>
      </c>
      <c r="K30">
        <v>0.28000000000000003</v>
      </c>
      <c r="L30">
        <v>0.08</v>
      </c>
      <c r="M30">
        <v>1.29</v>
      </c>
      <c r="N30">
        <v>0.14000000000000001</v>
      </c>
      <c r="O30">
        <v>0</v>
      </c>
      <c r="P30">
        <v>0.01</v>
      </c>
      <c r="Q30">
        <v>0.03</v>
      </c>
      <c r="R30">
        <v>0</v>
      </c>
      <c r="S30">
        <v>0.5</v>
      </c>
      <c r="T30">
        <v>0.05</v>
      </c>
      <c r="U30">
        <v>0.08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64</v>
      </c>
      <c r="B31">
        <v>58.61</v>
      </c>
      <c r="C31">
        <v>17.75</v>
      </c>
      <c r="D31">
        <v>4.53</v>
      </c>
      <c r="E31">
        <v>3.05</v>
      </c>
      <c r="F31">
        <v>2.8</v>
      </c>
      <c r="G31">
        <v>1.19</v>
      </c>
      <c r="H31">
        <v>0.02</v>
      </c>
      <c r="I31">
        <v>7.07</v>
      </c>
      <c r="J31">
        <v>0.54</v>
      </c>
      <c r="K31">
        <v>0.17</v>
      </c>
      <c r="L31">
        <v>0.02</v>
      </c>
      <c r="M31">
        <v>3.48</v>
      </c>
      <c r="N31">
        <v>0.39</v>
      </c>
      <c r="O31">
        <v>0</v>
      </c>
      <c r="P31">
        <v>0</v>
      </c>
      <c r="Q31">
        <v>0.03</v>
      </c>
      <c r="R31">
        <v>0</v>
      </c>
      <c r="S31">
        <v>7.0000000000000007E-2</v>
      </c>
      <c r="T31">
        <v>0.02</v>
      </c>
      <c r="U31">
        <v>0</v>
      </c>
      <c r="V31">
        <v>0.04</v>
      </c>
      <c r="W31">
        <v>0.2</v>
      </c>
      <c r="X31">
        <v>0</v>
      </c>
      <c r="Y31">
        <v>0</v>
      </c>
      <c r="Z31">
        <v>0</v>
      </c>
      <c r="AA31">
        <v>0.06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66</v>
      </c>
      <c r="B32">
        <v>65.63</v>
      </c>
      <c r="C32">
        <v>13.84</v>
      </c>
      <c r="D32">
        <v>6.8</v>
      </c>
      <c r="E32">
        <v>3.57</v>
      </c>
      <c r="F32">
        <v>2.95</v>
      </c>
      <c r="G32">
        <v>1.92</v>
      </c>
      <c r="H32">
        <v>0.28999999999999998</v>
      </c>
      <c r="I32">
        <v>2.5299999999999998</v>
      </c>
      <c r="J32">
        <v>0.59</v>
      </c>
      <c r="K32">
        <v>0.28999999999999998</v>
      </c>
      <c r="L32">
        <v>0.08</v>
      </c>
      <c r="M32">
        <v>0.57999999999999996</v>
      </c>
      <c r="N32">
        <v>0</v>
      </c>
      <c r="O32">
        <v>0.03</v>
      </c>
      <c r="P32">
        <v>0.01</v>
      </c>
      <c r="Q32">
        <v>0.02</v>
      </c>
      <c r="R32">
        <v>0.04</v>
      </c>
      <c r="S32">
        <v>0.31</v>
      </c>
      <c r="T32">
        <v>0.03</v>
      </c>
      <c r="U32">
        <v>0</v>
      </c>
      <c r="V32">
        <v>0</v>
      </c>
      <c r="W32">
        <v>0.12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67</v>
      </c>
      <c r="B33">
        <v>61.89</v>
      </c>
      <c r="C33">
        <v>13.38</v>
      </c>
      <c r="D33">
        <v>8.27</v>
      </c>
      <c r="E33">
        <v>4.13</v>
      </c>
      <c r="F33">
        <v>3.17</v>
      </c>
      <c r="G33">
        <v>1.85</v>
      </c>
      <c r="H33">
        <v>0.12</v>
      </c>
      <c r="I33">
        <v>4.5</v>
      </c>
      <c r="J33">
        <v>0.79</v>
      </c>
      <c r="K33">
        <v>0.33</v>
      </c>
      <c r="L33">
        <v>0.11</v>
      </c>
      <c r="M33">
        <v>0</v>
      </c>
      <c r="N33">
        <v>0</v>
      </c>
      <c r="O33">
        <v>0.03</v>
      </c>
      <c r="P33">
        <v>0</v>
      </c>
      <c r="Q33">
        <v>0.05</v>
      </c>
      <c r="R33">
        <v>0</v>
      </c>
      <c r="S33">
        <v>0.42</v>
      </c>
      <c r="T33">
        <v>0.05</v>
      </c>
      <c r="U33">
        <v>0.06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0.11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68</v>
      </c>
      <c r="B34">
        <v>51.53</v>
      </c>
      <c r="C34">
        <v>11.37</v>
      </c>
      <c r="D34">
        <v>5.34</v>
      </c>
      <c r="E34">
        <v>4.87</v>
      </c>
      <c r="F34">
        <v>13.52</v>
      </c>
      <c r="G34">
        <v>2.12</v>
      </c>
      <c r="H34">
        <v>0.31</v>
      </c>
      <c r="I34">
        <v>8.69</v>
      </c>
      <c r="J34">
        <v>0.64</v>
      </c>
      <c r="K34">
        <v>0.23</v>
      </c>
      <c r="L34">
        <v>7.0000000000000007E-2</v>
      </c>
      <c r="M34">
        <v>0.31</v>
      </c>
      <c r="N34">
        <v>7.0000000000000007E-2</v>
      </c>
      <c r="O34">
        <v>0</v>
      </c>
      <c r="P34">
        <v>0.01</v>
      </c>
      <c r="Q34">
        <v>0.03</v>
      </c>
      <c r="R34">
        <v>0</v>
      </c>
      <c r="S34">
        <v>0.42</v>
      </c>
      <c r="T34">
        <v>0.04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69</v>
      </c>
      <c r="B35">
        <v>51.35</v>
      </c>
      <c r="C35">
        <v>12.21</v>
      </c>
      <c r="D35">
        <v>6.48</v>
      </c>
      <c r="E35">
        <v>5.3</v>
      </c>
      <c r="F35">
        <v>8.14</v>
      </c>
      <c r="G35">
        <v>2.5299999999999998</v>
      </c>
      <c r="H35">
        <v>0.46</v>
      </c>
      <c r="I35">
        <v>9.94</v>
      </c>
      <c r="J35">
        <v>0.63</v>
      </c>
      <c r="K35">
        <v>0.09</v>
      </c>
      <c r="L35">
        <v>0.06</v>
      </c>
      <c r="M35">
        <v>1.03</v>
      </c>
      <c r="N35">
        <v>0.28999999999999998</v>
      </c>
      <c r="O35">
        <v>0</v>
      </c>
      <c r="P35">
        <v>0.03</v>
      </c>
      <c r="Q35">
        <v>0.02</v>
      </c>
      <c r="R35">
        <v>0.04</v>
      </c>
      <c r="S35">
        <v>0.97</v>
      </c>
      <c r="T35">
        <v>0.01</v>
      </c>
      <c r="U35">
        <v>0</v>
      </c>
      <c r="V35">
        <v>0.11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70</v>
      </c>
      <c r="B36">
        <v>52.51</v>
      </c>
      <c r="C36">
        <v>13.78</v>
      </c>
      <c r="D36">
        <v>8.18</v>
      </c>
      <c r="E36">
        <v>4.75</v>
      </c>
      <c r="F36">
        <v>8.59</v>
      </c>
      <c r="G36">
        <v>2.56</v>
      </c>
      <c r="H36">
        <v>0.04</v>
      </c>
      <c r="I36">
        <v>6.63</v>
      </c>
      <c r="J36">
        <v>0.75</v>
      </c>
      <c r="K36">
        <v>0.47</v>
      </c>
      <c r="L36">
        <v>0.15</v>
      </c>
      <c r="M36">
        <v>0.19</v>
      </c>
      <c r="N36">
        <v>0.12</v>
      </c>
      <c r="O36">
        <v>0</v>
      </c>
      <c r="P36">
        <v>0.02</v>
      </c>
      <c r="Q36">
        <v>0.03</v>
      </c>
      <c r="R36">
        <v>0</v>
      </c>
      <c r="S36">
        <v>0.73</v>
      </c>
      <c r="T36">
        <v>0.04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75</v>
      </c>
      <c r="B37">
        <v>55.12</v>
      </c>
      <c r="C37">
        <v>12.33</v>
      </c>
      <c r="D37">
        <v>6.77</v>
      </c>
      <c r="E37">
        <v>5.63</v>
      </c>
      <c r="F37">
        <v>7.1</v>
      </c>
      <c r="G37">
        <v>2.64</v>
      </c>
      <c r="H37">
        <v>0.18</v>
      </c>
      <c r="I37">
        <v>7.49</v>
      </c>
      <c r="J37">
        <v>0.77</v>
      </c>
      <c r="K37">
        <v>0.18</v>
      </c>
      <c r="L37">
        <v>0.04</v>
      </c>
      <c r="M37">
        <v>0.27</v>
      </c>
      <c r="N37">
        <v>0.27</v>
      </c>
      <c r="O37">
        <v>0</v>
      </c>
      <c r="P37">
        <v>0.03</v>
      </c>
      <c r="Q37">
        <v>0.02</v>
      </c>
      <c r="R37">
        <v>0</v>
      </c>
      <c r="S37">
        <v>0.52</v>
      </c>
      <c r="T37">
        <v>0.04</v>
      </c>
      <c r="U37">
        <v>0</v>
      </c>
      <c r="V37">
        <v>0</v>
      </c>
      <c r="W37">
        <v>0</v>
      </c>
      <c r="X37">
        <v>0</v>
      </c>
      <c r="Y37">
        <v>0</v>
      </c>
      <c r="Z37">
        <v>0.03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71</v>
      </c>
      <c r="B38">
        <v>61.33</v>
      </c>
      <c r="C38">
        <v>16.12</v>
      </c>
      <c r="D38">
        <v>8.9700000000000006</v>
      </c>
      <c r="E38">
        <v>4.82</v>
      </c>
      <c r="F38">
        <v>1.04</v>
      </c>
      <c r="G38">
        <v>1.95</v>
      </c>
      <c r="H38">
        <v>0.25</v>
      </c>
      <c r="I38">
        <v>2.52</v>
      </c>
      <c r="J38">
        <v>0.92</v>
      </c>
      <c r="K38">
        <v>0.36</v>
      </c>
      <c r="L38">
        <v>0.15</v>
      </c>
      <c r="M38">
        <v>0.69</v>
      </c>
      <c r="N38">
        <v>0.11</v>
      </c>
      <c r="O38">
        <v>0</v>
      </c>
      <c r="P38">
        <v>0.04</v>
      </c>
      <c r="Q38">
        <v>0.01</v>
      </c>
      <c r="R38">
        <v>0.04</v>
      </c>
      <c r="S38">
        <v>0</v>
      </c>
      <c r="T38">
        <v>0.04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72</v>
      </c>
      <c r="B39">
        <v>65.459999999999994</v>
      </c>
      <c r="C39">
        <v>15.53</v>
      </c>
      <c r="D39">
        <v>6.73</v>
      </c>
      <c r="E39">
        <v>4.4800000000000004</v>
      </c>
      <c r="F39">
        <v>1.25</v>
      </c>
      <c r="G39">
        <v>1.81</v>
      </c>
      <c r="H39">
        <v>0.51</v>
      </c>
      <c r="I39">
        <v>0.56000000000000005</v>
      </c>
      <c r="J39">
        <v>0.71</v>
      </c>
      <c r="K39">
        <v>0.21</v>
      </c>
      <c r="L39">
        <v>0.04</v>
      </c>
      <c r="M39">
        <v>1.0900000000000001</v>
      </c>
      <c r="N39">
        <v>0.06</v>
      </c>
      <c r="O39">
        <v>0</v>
      </c>
      <c r="P39">
        <v>0.01</v>
      </c>
      <c r="Q39">
        <v>0.01</v>
      </c>
      <c r="R39">
        <v>0</v>
      </c>
      <c r="S39">
        <v>0.38</v>
      </c>
      <c r="T39">
        <v>0.03</v>
      </c>
      <c r="U39">
        <v>0</v>
      </c>
      <c r="V39">
        <v>0.11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73</v>
      </c>
      <c r="B40">
        <v>55.68</v>
      </c>
      <c r="C40">
        <v>17.45</v>
      </c>
      <c r="D40">
        <v>11.48</v>
      </c>
      <c r="E40">
        <v>4.84</v>
      </c>
      <c r="F40">
        <v>2.67</v>
      </c>
      <c r="G40">
        <v>1.98</v>
      </c>
      <c r="H40">
        <v>0.31</v>
      </c>
      <c r="I40">
        <v>1.34</v>
      </c>
      <c r="J40">
        <v>1.01</v>
      </c>
      <c r="K40">
        <v>0.52</v>
      </c>
      <c r="L40">
        <v>0.14000000000000001</v>
      </c>
      <c r="M40">
        <v>0.35</v>
      </c>
      <c r="N40">
        <v>0.19</v>
      </c>
      <c r="O40">
        <v>0.04</v>
      </c>
      <c r="P40">
        <v>0.01</v>
      </c>
      <c r="Q40">
        <v>0.03</v>
      </c>
      <c r="R40">
        <v>0</v>
      </c>
      <c r="S40">
        <v>0.12</v>
      </c>
      <c r="T40">
        <v>0.04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0.14000000000000001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74</v>
      </c>
      <c r="B41">
        <v>58.13</v>
      </c>
      <c r="C41">
        <v>15.12</v>
      </c>
      <c r="D41">
        <v>10.41</v>
      </c>
      <c r="E41">
        <v>4.1100000000000003</v>
      </c>
      <c r="F41">
        <v>5.07</v>
      </c>
      <c r="G41">
        <v>1.85</v>
      </c>
      <c r="H41">
        <v>0.72</v>
      </c>
      <c r="I41">
        <v>1.63</v>
      </c>
      <c r="J41">
        <v>0.86</v>
      </c>
      <c r="K41">
        <v>0.27</v>
      </c>
      <c r="L41">
        <v>0.15</v>
      </c>
      <c r="M41">
        <v>0.59</v>
      </c>
      <c r="N41">
        <v>0.05</v>
      </c>
      <c r="O41">
        <v>0</v>
      </c>
      <c r="P41">
        <v>0</v>
      </c>
      <c r="Q41">
        <v>0.01</v>
      </c>
      <c r="R41">
        <v>0</v>
      </c>
      <c r="S41">
        <v>0.28999999999999998</v>
      </c>
      <c r="T41">
        <v>0.02</v>
      </c>
      <c r="U41">
        <v>0.06</v>
      </c>
      <c r="V41">
        <v>0</v>
      </c>
      <c r="W41">
        <v>0</v>
      </c>
      <c r="X41">
        <v>0</v>
      </c>
      <c r="Y41">
        <v>0</v>
      </c>
      <c r="Z41">
        <v>0</v>
      </c>
      <c r="AA41">
        <v>0.13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76</v>
      </c>
      <c r="B42">
        <v>56.87</v>
      </c>
      <c r="C42">
        <v>17.260000000000002</v>
      </c>
      <c r="D42">
        <v>9.69</v>
      </c>
      <c r="E42">
        <v>5.29</v>
      </c>
      <c r="F42">
        <v>1.63</v>
      </c>
      <c r="G42">
        <v>2.42</v>
      </c>
      <c r="H42">
        <v>0.22</v>
      </c>
      <c r="I42">
        <v>3.51</v>
      </c>
      <c r="J42">
        <v>0.94</v>
      </c>
      <c r="K42">
        <v>0.26</v>
      </c>
      <c r="L42">
        <v>0.05</v>
      </c>
      <c r="M42">
        <v>0.75</v>
      </c>
      <c r="N42">
        <v>0.09</v>
      </c>
      <c r="O42">
        <v>0.05</v>
      </c>
      <c r="P42">
        <v>0.03</v>
      </c>
      <c r="Q42">
        <v>0.03</v>
      </c>
      <c r="R42">
        <v>0.03</v>
      </c>
      <c r="S42">
        <v>0.13</v>
      </c>
      <c r="T42">
        <v>0.03</v>
      </c>
      <c r="U42">
        <v>0</v>
      </c>
      <c r="V42">
        <v>0.08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77</v>
      </c>
      <c r="B43">
        <v>49.4</v>
      </c>
      <c r="C43">
        <v>17.989999999999998</v>
      </c>
      <c r="D43">
        <v>8.59</v>
      </c>
      <c r="E43">
        <v>6.97</v>
      </c>
      <c r="F43">
        <v>7.55</v>
      </c>
      <c r="G43">
        <v>2.4</v>
      </c>
      <c r="H43">
        <v>0.21</v>
      </c>
      <c r="I43">
        <v>4.41</v>
      </c>
      <c r="J43">
        <v>0.83</v>
      </c>
      <c r="K43">
        <v>0.2</v>
      </c>
      <c r="L43">
        <v>0.05</v>
      </c>
      <c r="M43">
        <v>0.26</v>
      </c>
      <c r="N43">
        <v>0.23</v>
      </c>
      <c r="O43">
        <v>0</v>
      </c>
      <c r="P43">
        <v>0.01</v>
      </c>
      <c r="Q43">
        <v>0.01</v>
      </c>
      <c r="R43">
        <v>0.03</v>
      </c>
      <c r="S43">
        <v>0.12</v>
      </c>
      <c r="T43">
        <v>0.05</v>
      </c>
      <c r="U43">
        <v>0.09</v>
      </c>
      <c r="V43">
        <v>0</v>
      </c>
      <c r="W43">
        <v>0</v>
      </c>
      <c r="X43">
        <v>0.06</v>
      </c>
      <c r="Y43">
        <v>0</v>
      </c>
      <c r="Z43">
        <v>0.03</v>
      </c>
      <c r="AA43">
        <v>0</v>
      </c>
      <c r="AB43">
        <v>0.03</v>
      </c>
      <c r="AC43">
        <v>0</v>
      </c>
      <c r="AD43">
        <v>0</v>
      </c>
      <c r="AE43">
        <v>0</v>
      </c>
    </row>
    <row r="44" spans="1:31" x14ac:dyDescent="0.25">
      <c r="A44" t="s">
        <v>78</v>
      </c>
      <c r="B44">
        <v>48.83</v>
      </c>
      <c r="C44">
        <v>18.02</v>
      </c>
      <c r="D44">
        <v>13.41</v>
      </c>
      <c r="E44">
        <v>6.8</v>
      </c>
      <c r="F44">
        <v>0.87</v>
      </c>
      <c r="G44">
        <v>3.04</v>
      </c>
      <c r="H44">
        <v>0.16</v>
      </c>
      <c r="I44">
        <v>4.42</v>
      </c>
      <c r="J44">
        <v>1.18</v>
      </c>
      <c r="K44">
        <v>0.22</v>
      </c>
      <c r="L44">
        <v>0.08</v>
      </c>
      <c r="M44">
        <v>0.96</v>
      </c>
      <c r="N44">
        <v>0.15</v>
      </c>
      <c r="O44">
        <v>0</v>
      </c>
      <c r="P44">
        <v>0.05</v>
      </c>
      <c r="Q44">
        <v>0.02</v>
      </c>
      <c r="R44">
        <v>0.05</v>
      </c>
      <c r="S44">
        <v>0.92</v>
      </c>
      <c r="T44">
        <v>0.2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79</v>
      </c>
      <c r="B45">
        <v>48.51</v>
      </c>
      <c r="C45">
        <v>20.100000000000001</v>
      </c>
      <c r="D45">
        <v>12.74</v>
      </c>
      <c r="E45">
        <v>6.34</v>
      </c>
      <c r="F45">
        <v>1.1200000000000001</v>
      </c>
      <c r="G45">
        <v>3.37</v>
      </c>
      <c r="H45">
        <v>0.37</v>
      </c>
      <c r="I45">
        <v>3.53</v>
      </c>
      <c r="J45">
        <v>1.01</v>
      </c>
      <c r="K45">
        <v>0.1</v>
      </c>
      <c r="L45">
        <v>0.26</v>
      </c>
      <c r="M45">
        <v>0.33</v>
      </c>
      <c r="N45">
        <v>0.08</v>
      </c>
      <c r="O45">
        <v>0.01</v>
      </c>
      <c r="P45">
        <v>0.03</v>
      </c>
      <c r="Q45">
        <v>0.01</v>
      </c>
      <c r="R45">
        <v>0</v>
      </c>
      <c r="S45">
        <v>1.1499999999999999</v>
      </c>
      <c r="T45">
        <v>0.02</v>
      </c>
      <c r="U45">
        <v>0</v>
      </c>
      <c r="V45">
        <v>0.11</v>
      </c>
      <c r="W45">
        <v>0.15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80</v>
      </c>
      <c r="B46">
        <v>51.11</v>
      </c>
      <c r="C46">
        <v>19.91</v>
      </c>
      <c r="D46">
        <v>11.87</v>
      </c>
      <c r="E46">
        <v>6.27</v>
      </c>
      <c r="F46">
        <v>1.01</v>
      </c>
      <c r="G46">
        <v>3.06</v>
      </c>
      <c r="H46">
        <v>0.24</v>
      </c>
      <c r="I46">
        <v>3.29</v>
      </c>
      <c r="J46">
        <v>0.95</v>
      </c>
      <c r="K46">
        <v>0.09</v>
      </c>
      <c r="L46">
        <v>0.15</v>
      </c>
      <c r="M46">
        <v>0.46</v>
      </c>
      <c r="N46">
        <v>0.12</v>
      </c>
      <c r="O46">
        <v>0</v>
      </c>
      <c r="P46">
        <v>0.03</v>
      </c>
      <c r="Q46">
        <v>0.02</v>
      </c>
      <c r="R46">
        <v>0</v>
      </c>
      <c r="S46">
        <v>0.48</v>
      </c>
      <c r="T46">
        <v>0.03</v>
      </c>
      <c r="U46">
        <v>7.0000000000000007E-2</v>
      </c>
      <c r="V46">
        <v>0.12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81</v>
      </c>
      <c r="B47">
        <v>47.23</v>
      </c>
      <c r="C47">
        <v>24.91</v>
      </c>
      <c r="D47">
        <v>12.84</v>
      </c>
      <c r="E47">
        <v>5.23</v>
      </c>
      <c r="F47">
        <v>1.72</v>
      </c>
      <c r="G47">
        <v>1.66</v>
      </c>
      <c r="H47">
        <v>0.25</v>
      </c>
      <c r="I47">
        <v>2.97</v>
      </c>
      <c r="J47">
        <v>1.24</v>
      </c>
      <c r="K47">
        <v>0.17</v>
      </c>
      <c r="L47">
        <v>0.1</v>
      </c>
      <c r="M47">
        <v>0.68</v>
      </c>
      <c r="N47">
        <v>0</v>
      </c>
      <c r="O47">
        <v>0</v>
      </c>
      <c r="P47">
        <v>0</v>
      </c>
      <c r="Q47">
        <v>0.02</v>
      </c>
      <c r="R47">
        <v>0</v>
      </c>
      <c r="S47">
        <v>0.23</v>
      </c>
      <c r="T47">
        <v>0.04</v>
      </c>
      <c r="U47">
        <v>0</v>
      </c>
      <c r="V47">
        <v>0.13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86</v>
      </c>
      <c r="B48">
        <v>34.51</v>
      </c>
      <c r="C48">
        <v>10.55</v>
      </c>
      <c r="D48">
        <v>11.85</v>
      </c>
      <c r="E48">
        <v>6.6</v>
      </c>
      <c r="F48">
        <v>8.6999999999999993</v>
      </c>
      <c r="G48">
        <v>4.01</v>
      </c>
      <c r="H48">
        <v>0.23</v>
      </c>
      <c r="I48">
        <v>19.7</v>
      </c>
      <c r="J48">
        <v>1.06</v>
      </c>
      <c r="K48">
        <v>0.06</v>
      </c>
      <c r="L48">
        <v>0.09</v>
      </c>
      <c r="M48">
        <v>0</v>
      </c>
      <c r="N48">
        <v>0.4</v>
      </c>
      <c r="O48">
        <v>0</v>
      </c>
      <c r="P48">
        <v>0</v>
      </c>
      <c r="Q48">
        <v>0.05</v>
      </c>
      <c r="R48">
        <v>0</v>
      </c>
      <c r="S48">
        <v>1.1200000000000001</v>
      </c>
      <c r="T48">
        <v>7.0000000000000007E-2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87</v>
      </c>
      <c r="B49">
        <v>55.6</v>
      </c>
      <c r="C49">
        <v>16.73</v>
      </c>
      <c r="D49">
        <v>10.55</v>
      </c>
      <c r="E49">
        <v>6.71</v>
      </c>
      <c r="F49">
        <v>1.32</v>
      </c>
      <c r="G49">
        <v>3.16</v>
      </c>
      <c r="H49">
        <v>0</v>
      </c>
      <c r="I49">
        <v>3.18</v>
      </c>
      <c r="J49">
        <v>0.98</v>
      </c>
      <c r="K49">
        <v>0.31</v>
      </c>
      <c r="L49">
        <v>0.12</v>
      </c>
      <c r="M49">
        <v>0.36</v>
      </c>
      <c r="N49">
        <v>0.05</v>
      </c>
      <c r="O49">
        <v>0</v>
      </c>
      <c r="P49">
        <v>0.01</v>
      </c>
      <c r="Q49">
        <v>0.03</v>
      </c>
      <c r="R49">
        <v>0.02</v>
      </c>
      <c r="S49">
        <v>0.09</v>
      </c>
      <c r="T49">
        <v>0.05</v>
      </c>
      <c r="U49">
        <v>0</v>
      </c>
      <c r="V49">
        <v>0</v>
      </c>
      <c r="W49">
        <v>0</v>
      </c>
      <c r="X49">
        <v>0</v>
      </c>
      <c r="Y49">
        <v>0</v>
      </c>
      <c r="Z49">
        <v>0.03</v>
      </c>
      <c r="AA49">
        <v>0.11</v>
      </c>
      <c r="AB49">
        <v>0</v>
      </c>
      <c r="AC49">
        <v>0.01</v>
      </c>
      <c r="AD49">
        <v>0</v>
      </c>
      <c r="AE49">
        <v>0</v>
      </c>
    </row>
    <row r="50" spans="1:31" x14ac:dyDescent="0.25">
      <c r="A50" t="s">
        <v>88</v>
      </c>
      <c r="B50">
        <v>49.57</v>
      </c>
      <c r="C50">
        <v>15.48</v>
      </c>
      <c r="D50">
        <v>12.01</v>
      </c>
      <c r="E50">
        <v>5.8</v>
      </c>
      <c r="F50">
        <v>5.13</v>
      </c>
      <c r="G50">
        <v>2.94</v>
      </c>
      <c r="H50">
        <v>0.46</v>
      </c>
      <c r="I50">
        <v>5.98</v>
      </c>
      <c r="J50">
        <v>0.84</v>
      </c>
      <c r="K50">
        <v>0.27</v>
      </c>
      <c r="L50">
        <v>0.17</v>
      </c>
      <c r="M50">
        <v>0</v>
      </c>
      <c r="N50">
        <v>0.1</v>
      </c>
      <c r="O50">
        <v>0</v>
      </c>
      <c r="P50">
        <v>0.03</v>
      </c>
      <c r="Q50">
        <v>0.03</v>
      </c>
      <c r="R50">
        <v>0.05</v>
      </c>
      <c r="S50">
        <v>0.4</v>
      </c>
      <c r="T50">
        <v>0.02</v>
      </c>
      <c r="U50">
        <v>0.06</v>
      </c>
      <c r="V50">
        <v>0</v>
      </c>
      <c r="W50">
        <v>0</v>
      </c>
      <c r="X50">
        <v>0</v>
      </c>
      <c r="Y50">
        <v>0</v>
      </c>
      <c r="Z50">
        <v>0.04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89</v>
      </c>
      <c r="B51">
        <v>55.08</v>
      </c>
      <c r="C51">
        <v>18.11</v>
      </c>
      <c r="D51">
        <v>10.51</v>
      </c>
      <c r="E51">
        <v>5.47</v>
      </c>
      <c r="F51">
        <v>2.76</v>
      </c>
      <c r="G51">
        <v>2.65</v>
      </c>
      <c r="H51">
        <v>0.26</v>
      </c>
      <c r="I51">
        <v>2.84</v>
      </c>
      <c r="J51">
        <v>1.03</v>
      </c>
      <c r="K51">
        <v>0.26</v>
      </c>
      <c r="L51">
        <v>0.13</v>
      </c>
      <c r="M51">
        <v>0</v>
      </c>
      <c r="N51">
        <v>0</v>
      </c>
      <c r="O51">
        <v>0</v>
      </c>
      <c r="P51">
        <v>0.02</v>
      </c>
      <c r="Q51">
        <v>0.02</v>
      </c>
      <c r="R51">
        <v>0.03</v>
      </c>
      <c r="S51">
        <v>0.08</v>
      </c>
      <c r="T51">
        <v>0.04</v>
      </c>
      <c r="U51">
        <v>0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90</v>
      </c>
      <c r="B52">
        <v>66.2</v>
      </c>
      <c r="C52">
        <v>11.12</v>
      </c>
      <c r="D52">
        <v>6.52</v>
      </c>
      <c r="E52">
        <v>4.4400000000000004</v>
      </c>
      <c r="F52">
        <v>3.31</v>
      </c>
      <c r="G52">
        <v>2.13</v>
      </c>
      <c r="H52">
        <v>0.15</v>
      </c>
      <c r="I52">
        <v>3.43</v>
      </c>
      <c r="J52">
        <v>0.6</v>
      </c>
      <c r="K52">
        <v>0.27</v>
      </c>
      <c r="L52">
        <v>0.1</v>
      </c>
      <c r="M52">
        <v>0.85</v>
      </c>
      <c r="N52">
        <v>0.13</v>
      </c>
      <c r="O52">
        <v>0</v>
      </c>
      <c r="P52">
        <v>0</v>
      </c>
      <c r="Q52">
        <v>0.03</v>
      </c>
      <c r="R52">
        <v>0.02</v>
      </c>
      <c r="S52">
        <v>0.16</v>
      </c>
      <c r="T52">
        <v>0.03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82</v>
      </c>
      <c r="B53">
        <v>56.73</v>
      </c>
      <c r="C53">
        <v>15.8</v>
      </c>
      <c r="D53">
        <v>9.51</v>
      </c>
      <c r="E53">
        <v>5.21</v>
      </c>
      <c r="F53">
        <v>1.6</v>
      </c>
      <c r="G53">
        <v>3.07</v>
      </c>
      <c r="H53">
        <v>0.08</v>
      </c>
      <c r="I53">
        <v>5.01</v>
      </c>
      <c r="J53">
        <v>0.84</v>
      </c>
      <c r="K53">
        <v>0.33</v>
      </c>
      <c r="L53">
        <v>0.11</v>
      </c>
      <c r="M53">
        <v>0.99</v>
      </c>
      <c r="N53">
        <v>0.09</v>
      </c>
      <c r="O53">
        <v>0</v>
      </c>
      <c r="P53">
        <v>0</v>
      </c>
      <c r="Q53">
        <v>0.03</v>
      </c>
      <c r="R53">
        <v>0.06</v>
      </c>
      <c r="S53">
        <v>0.2</v>
      </c>
      <c r="T53">
        <v>0.05</v>
      </c>
      <c r="U53">
        <v>0</v>
      </c>
      <c r="V53">
        <v>0.06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83</v>
      </c>
      <c r="B54">
        <v>55.49</v>
      </c>
      <c r="C54">
        <v>16.04</v>
      </c>
      <c r="D54">
        <v>9.52</v>
      </c>
      <c r="E54">
        <v>5.86</v>
      </c>
      <c r="F54">
        <v>2.98</v>
      </c>
      <c r="G54">
        <v>2.99</v>
      </c>
      <c r="H54">
        <v>0</v>
      </c>
      <c r="I54">
        <v>3.92</v>
      </c>
      <c r="J54">
        <v>0.81</v>
      </c>
      <c r="K54">
        <v>0.24</v>
      </c>
      <c r="L54">
        <v>0.12</v>
      </c>
      <c r="M54">
        <v>1.18</v>
      </c>
      <c r="N54">
        <v>0</v>
      </c>
      <c r="O54">
        <v>0</v>
      </c>
      <c r="P54">
        <v>0.02</v>
      </c>
      <c r="Q54">
        <v>0.02</v>
      </c>
      <c r="R54">
        <v>0.04</v>
      </c>
      <c r="S54">
        <v>0.35</v>
      </c>
      <c r="T54">
        <v>0.03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84</v>
      </c>
      <c r="B55">
        <v>38.520000000000003</v>
      </c>
      <c r="C55">
        <v>12.39</v>
      </c>
      <c r="D55">
        <v>11.82</v>
      </c>
      <c r="E55">
        <v>4.4000000000000004</v>
      </c>
      <c r="F55">
        <v>14.47</v>
      </c>
      <c r="G55">
        <v>2.79</v>
      </c>
      <c r="H55">
        <v>0.28000000000000003</v>
      </c>
      <c r="I55">
        <v>12.76</v>
      </c>
      <c r="J55">
        <v>0.68</v>
      </c>
      <c r="K55">
        <v>0.34</v>
      </c>
      <c r="L55">
        <v>0.11</v>
      </c>
      <c r="M55">
        <v>0.59</v>
      </c>
      <c r="N55">
        <v>0.1</v>
      </c>
      <c r="O55">
        <v>0</v>
      </c>
      <c r="P55">
        <v>0.03</v>
      </c>
      <c r="Q55">
        <v>0.02</v>
      </c>
      <c r="R55">
        <v>0</v>
      </c>
      <c r="S55">
        <v>0.28000000000000003</v>
      </c>
      <c r="T55">
        <v>0.04</v>
      </c>
      <c r="U55">
        <v>0</v>
      </c>
      <c r="V55">
        <v>0</v>
      </c>
      <c r="W55">
        <v>0</v>
      </c>
      <c r="X55">
        <v>0</v>
      </c>
      <c r="Y55">
        <v>0</v>
      </c>
      <c r="Z55">
        <v>0.04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85</v>
      </c>
      <c r="B56">
        <v>53.91</v>
      </c>
      <c r="C56">
        <v>15.62</v>
      </c>
      <c r="D56">
        <v>7.81</v>
      </c>
      <c r="E56">
        <v>5.75</v>
      </c>
      <c r="F56">
        <v>5.39</v>
      </c>
      <c r="G56">
        <v>2.69</v>
      </c>
      <c r="H56">
        <v>0.05</v>
      </c>
      <c r="I56">
        <v>6.29</v>
      </c>
      <c r="J56">
        <v>0.8</v>
      </c>
      <c r="K56">
        <v>0.12</v>
      </c>
      <c r="L56">
        <v>7.0000000000000007E-2</v>
      </c>
      <c r="M56">
        <v>0.69</v>
      </c>
      <c r="N56">
        <v>0.04</v>
      </c>
      <c r="O56">
        <v>0</v>
      </c>
      <c r="P56">
        <v>0.02</v>
      </c>
      <c r="Q56">
        <v>0.02</v>
      </c>
      <c r="R56">
        <v>0</v>
      </c>
      <c r="S56">
        <v>0.12</v>
      </c>
      <c r="T56">
        <v>0.04</v>
      </c>
      <c r="U56">
        <v>0.09</v>
      </c>
      <c r="V56">
        <v>0.06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91</v>
      </c>
      <c r="B57">
        <v>55.2</v>
      </c>
      <c r="C57">
        <v>16.760000000000002</v>
      </c>
      <c r="D57">
        <v>9.31</v>
      </c>
      <c r="E57">
        <v>5.56</v>
      </c>
      <c r="F57">
        <v>2.19</v>
      </c>
      <c r="G57">
        <v>3.25</v>
      </c>
      <c r="H57">
        <v>0.04</v>
      </c>
      <c r="I57">
        <v>4.3</v>
      </c>
      <c r="J57">
        <v>0.81</v>
      </c>
      <c r="K57">
        <v>0.25</v>
      </c>
      <c r="L57">
        <v>0.12</v>
      </c>
      <c r="M57">
        <v>1.37</v>
      </c>
      <c r="N57">
        <v>0.05</v>
      </c>
      <c r="O57">
        <v>0</v>
      </c>
      <c r="P57">
        <v>0</v>
      </c>
      <c r="Q57">
        <v>0.03</v>
      </c>
      <c r="R57">
        <v>0.03</v>
      </c>
      <c r="S57">
        <v>0.4</v>
      </c>
      <c r="T57">
        <v>0.02</v>
      </c>
      <c r="U57">
        <v>0.06</v>
      </c>
      <c r="V57">
        <v>7.0000000000000007E-2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92</v>
      </c>
      <c r="B58">
        <v>53.68</v>
      </c>
      <c r="C58">
        <v>13.06</v>
      </c>
      <c r="D58">
        <v>9.83</v>
      </c>
      <c r="E58">
        <v>6.02</v>
      </c>
      <c r="F58">
        <v>3.27</v>
      </c>
      <c r="G58">
        <v>3.75</v>
      </c>
      <c r="H58">
        <v>0.09</v>
      </c>
      <c r="I58">
        <v>7.11</v>
      </c>
      <c r="J58">
        <v>0.97</v>
      </c>
      <c r="K58">
        <v>0.27</v>
      </c>
      <c r="L58">
        <v>0.1</v>
      </c>
      <c r="M58">
        <v>0.34</v>
      </c>
      <c r="N58">
        <v>7.0000000000000007E-2</v>
      </c>
      <c r="O58">
        <v>0</v>
      </c>
      <c r="P58">
        <v>0.01</v>
      </c>
      <c r="Q58">
        <v>0.03</v>
      </c>
      <c r="R58">
        <v>0.02</v>
      </c>
      <c r="S58">
        <v>0.54</v>
      </c>
      <c r="T58">
        <v>0.02</v>
      </c>
      <c r="U58">
        <v>0.06</v>
      </c>
      <c r="V58">
        <v>0</v>
      </c>
      <c r="W58">
        <v>0</v>
      </c>
      <c r="X58">
        <v>0</v>
      </c>
      <c r="Y58">
        <v>0</v>
      </c>
      <c r="Z58">
        <v>0.03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95</v>
      </c>
      <c r="B59">
        <v>45.71</v>
      </c>
      <c r="C59">
        <v>13.37</v>
      </c>
      <c r="D59">
        <v>11.38</v>
      </c>
      <c r="E59">
        <v>5.38</v>
      </c>
      <c r="F59">
        <v>5.75</v>
      </c>
      <c r="G59">
        <v>4.54</v>
      </c>
      <c r="H59">
        <v>0.14000000000000001</v>
      </c>
      <c r="I59">
        <v>9.94</v>
      </c>
      <c r="J59">
        <v>0.74</v>
      </c>
      <c r="K59">
        <v>0.21</v>
      </c>
      <c r="L59">
        <v>0.15</v>
      </c>
      <c r="M59">
        <v>1.35</v>
      </c>
      <c r="N59">
        <v>0.23</v>
      </c>
      <c r="O59">
        <v>0</v>
      </c>
      <c r="P59">
        <v>0.03</v>
      </c>
      <c r="Q59">
        <v>0.01</v>
      </c>
      <c r="R59">
        <v>0.02</v>
      </c>
      <c r="S59">
        <v>0.99</v>
      </c>
      <c r="T59">
        <v>0.03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96</v>
      </c>
      <c r="B60">
        <v>53.05</v>
      </c>
      <c r="C60">
        <v>11.8</v>
      </c>
      <c r="D60">
        <v>9.0399999999999991</v>
      </c>
      <c r="E60">
        <v>3.83</v>
      </c>
      <c r="F60">
        <v>4.62</v>
      </c>
      <c r="G60">
        <v>3.05</v>
      </c>
      <c r="H60">
        <v>0.13</v>
      </c>
      <c r="I60">
        <v>11.65</v>
      </c>
      <c r="J60">
        <v>0.69</v>
      </c>
      <c r="K60">
        <v>0.25</v>
      </c>
      <c r="L60">
        <v>0.14000000000000001</v>
      </c>
      <c r="M60">
        <v>0.48</v>
      </c>
      <c r="N60">
        <v>0.12</v>
      </c>
      <c r="O60">
        <v>0</v>
      </c>
      <c r="P60">
        <v>0.02</v>
      </c>
      <c r="Q60">
        <v>0.03</v>
      </c>
      <c r="R60">
        <v>0</v>
      </c>
      <c r="S60">
        <v>0.39</v>
      </c>
      <c r="T60">
        <v>0.02</v>
      </c>
      <c r="U60">
        <v>0.06</v>
      </c>
      <c r="V60">
        <v>0</v>
      </c>
      <c r="W60">
        <v>0</v>
      </c>
      <c r="X60">
        <v>0</v>
      </c>
      <c r="Y60">
        <v>0</v>
      </c>
      <c r="Z60">
        <v>0.03</v>
      </c>
      <c r="AA60">
        <v>0.1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97</v>
      </c>
      <c r="B61">
        <v>58.93</v>
      </c>
      <c r="C61">
        <v>18.82</v>
      </c>
      <c r="D61">
        <v>8.9499999999999993</v>
      </c>
      <c r="E61">
        <v>5.24</v>
      </c>
      <c r="F61">
        <v>1.69</v>
      </c>
      <c r="G61">
        <v>2.75</v>
      </c>
      <c r="H61">
        <v>0.5</v>
      </c>
      <c r="I61">
        <v>0.98</v>
      </c>
      <c r="J61">
        <v>0.86</v>
      </c>
      <c r="K61">
        <v>0.14000000000000001</v>
      </c>
      <c r="L61">
        <v>0.08</v>
      </c>
      <c r="M61">
        <v>0.57999999999999996</v>
      </c>
      <c r="N61">
        <v>0.06</v>
      </c>
      <c r="O61">
        <v>0.05</v>
      </c>
      <c r="P61">
        <v>0.02</v>
      </c>
      <c r="Q61">
        <v>0.01</v>
      </c>
      <c r="R61">
        <v>0</v>
      </c>
      <c r="S61">
        <v>0.12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98</v>
      </c>
      <c r="B62">
        <v>52.29</v>
      </c>
      <c r="C62">
        <v>19.25</v>
      </c>
      <c r="D62">
        <v>11.01</v>
      </c>
      <c r="E62">
        <v>5.48</v>
      </c>
      <c r="F62">
        <v>4.1399999999999997</v>
      </c>
      <c r="G62">
        <v>3.44</v>
      </c>
      <c r="H62">
        <v>0.27</v>
      </c>
      <c r="I62">
        <v>2.13</v>
      </c>
      <c r="J62">
        <v>0.96</v>
      </c>
      <c r="K62">
        <v>0.11</v>
      </c>
      <c r="L62">
        <v>0.11</v>
      </c>
      <c r="M62">
        <v>0.23</v>
      </c>
      <c r="N62">
        <v>0.08</v>
      </c>
      <c r="O62">
        <v>0</v>
      </c>
      <c r="P62">
        <v>0.02</v>
      </c>
      <c r="Q62">
        <v>0.03</v>
      </c>
      <c r="R62">
        <v>0</v>
      </c>
      <c r="S62">
        <v>0.13</v>
      </c>
      <c r="T62">
        <v>0</v>
      </c>
      <c r="U62">
        <v>0.02</v>
      </c>
      <c r="V62">
        <v>0</v>
      </c>
      <c r="W62">
        <v>0</v>
      </c>
      <c r="X62">
        <v>0</v>
      </c>
      <c r="Y62">
        <v>0</v>
      </c>
      <c r="Z62">
        <v>0.02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99</v>
      </c>
      <c r="B63">
        <v>56.87</v>
      </c>
      <c r="C63">
        <v>19.11</v>
      </c>
      <c r="D63">
        <v>9.16</v>
      </c>
      <c r="E63">
        <v>5.03</v>
      </c>
      <c r="F63">
        <v>2.97</v>
      </c>
      <c r="G63">
        <v>2.82</v>
      </c>
      <c r="H63">
        <v>0.25</v>
      </c>
      <c r="I63">
        <v>1.85</v>
      </c>
      <c r="J63">
        <v>0.77</v>
      </c>
      <c r="K63">
        <v>0.17</v>
      </c>
      <c r="L63">
        <v>0.1</v>
      </c>
      <c r="M63">
        <v>0.3</v>
      </c>
      <c r="N63">
        <v>0</v>
      </c>
      <c r="O63">
        <v>0.03</v>
      </c>
      <c r="P63">
        <v>0.03</v>
      </c>
      <c r="Q63">
        <v>0.02</v>
      </c>
      <c r="R63">
        <v>0.02</v>
      </c>
      <c r="S63">
        <v>7.0000000000000007E-2</v>
      </c>
      <c r="T63">
        <v>0.01</v>
      </c>
      <c r="U63">
        <v>0</v>
      </c>
      <c r="V63">
        <v>0.03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101</v>
      </c>
      <c r="B64">
        <v>53.43</v>
      </c>
      <c r="C64">
        <v>19.68</v>
      </c>
      <c r="D64">
        <v>11.34</v>
      </c>
      <c r="E64">
        <v>5.0999999999999996</v>
      </c>
      <c r="F64">
        <v>3.92</v>
      </c>
      <c r="G64">
        <v>2.41</v>
      </c>
      <c r="H64">
        <v>0.66</v>
      </c>
      <c r="I64">
        <v>1.49</v>
      </c>
      <c r="J64">
        <v>0.91</v>
      </c>
      <c r="K64">
        <v>0.14000000000000001</v>
      </c>
      <c r="L64">
        <v>0.11</v>
      </c>
      <c r="M64">
        <v>0</v>
      </c>
      <c r="N64">
        <v>0.02</v>
      </c>
      <c r="O64">
        <v>7.0000000000000007E-2</v>
      </c>
      <c r="P64">
        <v>0.02</v>
      </c>
      <c r="Q64">
        <v>0.01</v>
      </c>
      <c r="R64">
        <v>0</v>
      </c>
      <c r="S64">
        <v>0.16</v>
      </c>
      <c r="T64">
        <v>0.01</v>
      </c>
      <c r="U64">
        <v>0.08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0.02</v>
      </c>
      <c r="AE64">
        <v>0.01</v>
      </c>
    </row>
    <row r="65" spans="1:31" x14ac:dyDescent="0.25">
      <c r="A65" t="s">
        <v>103</v>
      </c>
      <c r="B65">
        <v>46.71</v>
      </c>
      <c r="C65">
        <v>17.47</v>
      </c>
      <c r="D65">
        <v>11.53</v>
      </c>
      <c r="E65">
        <v>3.72</v>
      </c>
      <c r="F65">
        <v>9.25</v>
      </c>
      <c r="G65">
        <v>2.79</v>
      </c>
      <c r="H65">
        <v>0.73</v>
      </c>
      <c r="I65">
        <v>5.65</v>
      </c>
      <c r="J65">
        <v>0.93</v>
      </c>
      <c r="K65">
        <v>0.15</v>
      </c>
      <c r="L65">
        <v>0.11</v>
      </c>
      <c r="M65">
        <v>0.6</v>
      </c>
      <c r="N65">
        <v>0</v>
      </c>
      <c r="O65">
        <v>0.02</v>
      </c>
      <c r="P65">
        <v>0.01</v>
      </c>
      <c r="Q65">
        <v>0.02</v>
      </c>
      <c r="R65">
        <v>0.06</v>
      </c>
      <c r="S65">
        <v>0.21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104</v>
      </c>
      <c r="B66">
        <v>55.51</v>
      </c>
      <c r="C66">
        <v>17.440000000000001</v>
      </c>
      <c r="D66">
        <v>12.47</v>
      </c>
      <c r="E66">
        <v>4.66</v>
      </c>
      <c r="F66">
        <v>2.56</v>
      </c>
      <c r="G66">
        <v>2.35</v>
      </c>
      <c r="H66">
        <v>1.48</v>
      </c>
      <c r="I66">
        <v>1.7</v>
      </c>
      <c r="J66">
        <v>0.98</v>
      </c>
      <c r="K66">
        <v>0.14000000000000001</v>
      </c>
      <c r="L66">
        <v>7.0000000000000007E-2</v>
      </c>
      <c r="M66">
        <v>0</v>
      </c>
      <c r="N66">
        <v>0.03</v>
      </c>
      <c r="O66">
        <v>0</v>
      </c>
      <c r="P66">
        <v>0.02</v>
      </c>
      <c r="Q66">
        <v>0.01</v>
      </c>
      <c r="R66">
        <v>0</v>
      </c>
      <c r="S66">
        <v>0</v>
      </c>
      <c r="T66">
        <v>0</v>
      </c>
      <c r="U66">
        <v>0.02</v>
      </c>
      <c r="V66">
        <v>0.02</v>
      </c>
      <c r="W66">
        <v>0</v>
      </c>
      <c r="X66">
        <v>0</v>
      </c>
      <c r="Y66">
        <v>0</v>
      </c>
      <c r="Z66">
        <v>0.02</v>
      </c>
      <c r="AA66">
        <v>0</v>
      </c>
      <c r="AB66">
        <v>0</v>
      </c>
      <c r="AC66">
        <v>0</v>
      </c>
      <c r="AD66">
        <v>0</v>
      </c>
      <c r="AE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BC8-16EE-4CBA-B888-53876003B058}">
  <dimension ref="A1:O66"/>
  <sheetViews>
    <sheetView tabSelected="1" workbookViewId="0">
      <selection activeCell="Q7" sqref="Q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17</v>
      </c>
    </row>
    <row r="2" spans="1:15" x14ac:dyDescent="0.25">
      <c r="A2" t="s">
        <v>36</v>
      </c>
      <c r="B2">
        <v>56.39</v>
      </c>
      <c r="C2">
        <v>18.079999999999998</v>
      </c>
      <c r="D2">
        <v>8.15</v>
      </c>
      <c r="E2">
        <v>5.3</v>
      </c>
      <c r="F2">
        <v>1.22</v>
      </c>
      <c r="G2">
        <v>3.56</v>
      </c>
      <c r="H2">
        <v>0</v>
      </c>
      <c r="I2">
        <v>3.21</v>
      </c>
      <c r="J2">
        <v>2.42</v>
      </c>
      <c r="K2">
        <v>0.13</v>
      </c>
      <c r="L2">
        <v>0.86</v>
      </c>
      <c r="M2">
        <v>0.23</v>
      </c>
      <c r="N2">
        <v>0.08</v>
      </c>
      <c r="O2">
        <v>0.25</v>
      </c>
    </row>
    <row r="3" spans="1:15" x14ac:dyDescent="0.25">
      <c r="A3" t="s">
        <v>37</v>
      </c>
      <c r="B3">
        <v>37.700000000000003</v>
      </c>
      <c r="C3">
        <v>13.45</v>
      </c>
      <c r="D3">
        <v>13.56</v>
      </c>
      <c r="E3">
        <v>6.28</v>
      </c>
      <c r="F3">
        <v>11.76</v>
      </c>
      <c r="G3">
        <v>3.93</v>
      </c>
      <c r="H3">
        <v>0.06</v>
      </c>
      <c r="I3">
        <v>9.66</v>
      </c>
      <c r="J3">
        <v>0.84</v>
      </c>
      <c r="K3">
        <v>0.18</v>
      </c>
      <c r="L3">
        <v>0.74</v>
      </c>
      <c r="M3">
        <v>0.38</v>
      </c>
      <c r="N3">
        <v>0.15</v>
      </c>
      <c r="O3">
        <v>0.67</v>
      </c>
    </row>
    <row r="4" spans="1:15" x14ac:dyDescent="0.25">
      <c r="A4" t="s">
        <v>38</v>
      </c>
      <c r="B4">
        <v>42.16</v>
      </c>
      <c r="C4">
        <v>11.54</v>
      </c>
      <c r="D4">
        <v>10.14</v>
      </c>
      <c r="E4">
        <v>4.4800000000000004</v>
      </c>
      <c r="F4">
        <v>9.02</v>
      </c>
      <c r="G4">
        <v>4.45</v>
      </c>
      <c r="H4">
        <v>7.0000000000000007E-2</v>
      </c>
      <c r="I4">
        <v>13.91</v>
      </c>
      <c r="J4">
        <v>1.2</v>
      </c>
      <c r="K4">
        <v>0.26</v>
      </c>
      <c r="L4">
        <v>0.71</v>
      </c>
      <c r="M4">
        <v>0.25</v>
      </c>
      <c r="N4">
        <v>0.1</v>
      </c>
      <c r="O4">
        <v>1.31</v>
      </c>
    </row>
    <row r="5" spans="1:15" x14ac:dyDescent="0.25">
      <c r="A5" t="s">
        <v>26</v>
      </c>
      <c r="B5">
        <v>48.35</v>
      </c>
      <c r="C5">
        <v>13.65</v>
      </c>
      <c r="D5">
        <v>9.31</v>
      </c>
      <c r="E5">
        <v>4.7</v>
      </c>
      <c r="F5">
        <v>5.27</v>
      </c>
      <c r="G5">
        <v>3.26</v>
      </c>
      <c r="H5">
        <v>0.06</v>
      </c>
      <c r="I5">
        <v>12.6</v>
      </c>
      <c r="J5">
        <v>0.81</v>
      </c>
      <c r="K5">
        <v>0.05</v>
      </c>
      <c r="L5">
        <v>0.81</v>
      </c>
      <c r="M5">
        <v>0.23</v>
      </c>
      <c r="N5">
        <v>0.1</v>
      </c>
      <c r="O5">
        <v>0.12</v>
      </c>
    </row>
    <row r="6" spans="1:15" x14ac:dyDescent="0.25">
      <c r="A6" t="s">
        <v>24</v>
      </c>
      <c r="B6">
        <v>48.36</v>
      </c>
      <c r="C6">
        <v>14.38</v>
      </c>
      <c r="D6">
        <v>10.59</v>
      </c>
      <c r="E6">
        <v>5.84</v>
      </c>
      <c r="F6">
        <v>6.45</v>
      </c>
      <c r="G6">
        <v>3.21</v>
      </c>
      <c r="H6">
        <v>0.04</v>
      </c>
      <c r="I6">
        <v>8.19</v>
      </c>
      <c r="J6">
        <v>0.46</v>
      </c>
      <c r="K6">
        <v>7.0000000000000007E-2</v>
      </c>
      <c r="L6">
        <v>0.86</v>
      </c>
      <c r="M6">
        <v>0.18</v>
      </c>
      <c r="N6">
        <v>0.1</v>
      </c>
      <c r="O6">
        <v>0.33</v>
      </c>
    </row>
    <row r="7" spans="1:15" x14ac:dyDescent="0.25">
      <c r="A7" t="s">
        <v>28</v>
      </c>
      <c r="B7">
        <v>50.23</v>
      </c>
      <c r="C7">
        <v>12.45</v>
      </c>
      <c r="D7">
        <v>10.75</v>
      </c>
      <c r="E7">
        <v>5.99</v>
      </c>
      <c r="F7">
        <v>6.12</v>
      </c>
      <c r="G7">
        <v>3.42</v>
      </c>
      <c r="H7">
        <v>0.06</v>
      </c>
      <c r="I7">
        <v>7.92</v>
      </c>
      <c r="J7">
        <v>0.83</v>
      </c>
      <c r="K7">
        <v>0.08</v>
      </c>
      <c r="L7">
        <v>0.82</v>
      </c>
      <c r="M7">
        <v>0.21</v>
      </c>
      <c r="N7">
        <v>0.06</v>
      </c>
      <c r="O7">
        <v>0.44</v>
      </c>
    </row>
    <row r="8" spans="1:15" x14ac:dyDescent="0.25">
      <c r="A8" t="s">
        <v>29</v>
      </c>
      <c r="B8">
        <v>49.9</v>
      </c>
      <c r="C8">
        <v>15.01</v>
      </c>
      <c r="D8">
        <v>11.57</v>
      </c>
      <c r="E8">
        <v>5.47</v>
      </c>
      <c r="F8">
        <v>3.97</v>
      </c>
      <c r="G8">
        <v>3.34</v>
      </c>
      <c r="H8">
        <v>0</v>
      </c>
      <c r="I8">
        <v>7.54</v>
      </c>
      <c r="J8">
        <v>0.51</v>
      </c>
      <c r="K8">
        <v>0.05</v>
      </c>
      <c r="L8">
        <v>0.88</v>
      </c>
      <c r="M8">
        <v>0.25</v>
      </c>
      <c r="N8">
        <v>0.11</v>
      </c>
      <c r="O8">
        <v>0.34</v>
      </c>
    </row>
    <row r="9" spans="1:15" x14ac:dyDescent="0.25">
      <c r="A9" t="s">
        <v>32</v>
      </c>
      <c r="B9">
        <v>40.26</v>
      </c>
      <c r="C9">
        <v>13.48</v>
      </c>
      <c r="D9">
        <v>14.35</v>
      </c>
      <c r="E9">
        <v>4.34</v>
      </c>
      <c r="F9">
        <v>8.0500000000000007</v>
      </c>
      <c r="G9">
        <v>3.16</v>
      </c>
      <c r="H9">
        <v>0.03</v>
      </c>
      <c r="I9">
        <v>12.5</v>
      </c>
      <c r="J9">
        <v>0.71</v>
      </c>
      <c r="K9">
        <v>0</v>
      </c>
      <c r="L9">
        <v>0.6</v>
      </c>
      <c r="M9">
        <v>0.31</v>
      </c>
      <c r="N9">
        <v>0.19</v>
      </c>
      <c r="O9">
        <v>0.49</v>
      </c>
    </row>
    <row r="10" spans="1:15" x14ac:dyDescent="0.25">
      <c r="A10" t="s">
        <v>35</v>
      </c>
      <c r="B10">
        <v>51.55</v>
      </c>
      <c r="C10">
        <v>16.07</v>
      </c>
      <c r="D10">
        <v>9.15</v>
      </c>
      <c r="E10">
        <v>4.3600000000000003</v>
      </c>
      <c r="F10">
        <v>1.17</v>
      </c>
      <c r="G10">
        <v>3.38</v>
      </c>
      <c r="H10">
        <v>0.05</v>
      </c>
      <c r="I10">
        <v>11.13</v>
      </c>
      <c r="J10">
        <v>0.47</v>
      </c>
      <c r="K10">
        <v>0.1</v>
      </c>
      <c r="L10">
        <v>0.86</v>
      </c>
      <c r="M10">
        <v>0.24</v>
      </c>
      <c r="N10">
        <v>0.11</v>
      </c>
      <c r="O10">
        <v>0.25</v>
      </c>
    </row>
    <row r="11" spans="1:15" x14ac:dyDescent="0.25">
      <c r="A11" t="s">
        <v>40</v>
      </c>
      <c r="B11">
        <v>52.22</v>
      </c>
      <c r="C11">
        <v>20.09</v>
      </c>
      <c r="D11">
        <v>10.67</v>
      </c>
      <c r="E11">
        <v>6.8</v>
      </c>
      <c r="F11">
        <v>4.55</v>
      </c>
      <c r="G11">
        <v>2.91</v>
      </c>
      <c r="H11">
        <v>0.05</v>
      </c>
      <c r="I11">
        <v>0</v>
      </c>
      <c r="J11">
        <v>0</v>
      </c>
      <c r="K11">
        <v>0.1</v>
      </c>
      <c r="L11">
        <v>0.98</v>
      </c>
      <c r="M11">
        <v>0.2</v>
      </c>
      <c r="N11">
        <v>0.05</v>
      </c>
      <c r="O11">
        <v>0</v>
      </c>
    </row>
    <row r="12" spans="1:15" x14ac:dyDescent="0.25">
      <c r="A12" t="s">
        <v>41</v>
      </c>
      <c r="B12">
        <v>43.44</v>
      </c>
      <c r="C12">
        <v>24.18</v>
      </c>
      <c r="D12">
        <v>11.61</v>
      </c>
      <c r="E12">
        <v>5.6</v>
      </c>
      <c r="F12">
        <v>9.89</v>
      </c>
      <c r="G12">
        <v>2.35</v>
      </c>
      <c r="H12">
        <v>0.1</v>
      </c>
      <c r="I12">
        <v>0.6</v>
      </c>
      <c r="J12">
        <v>0</v>
      </c>
      <c r="K12">
        <v>0.05</v>
      </c>
      <c r="L12">
        <v>1.07</v>
      </c>
      <c r="M12">
        <v>0.05</v>
      </c>
      <c r="N12">
        <v>0.08</v>
      </c>
      <c r="O12">
        <v>0.21</v>
      </c>
    </row>
    <row r="13" spans="1:15" x14ac:dyDescent="0.25">
      <c r="A13" t="s">
        <v>42</v>
      </c>
      <c r="B13">
        <v>43.3</v>
      </c>
      <c r="C13">
        <v>11.29</v>
      </c>
      <c r="D13">
        <v>12.1</v>
      </c>
      <c r="E13">
        <v>4.6100000000000003</v>
      </c>
      <c r="F13">
        <v>15.69</v>
      </c>
      <c r="G13">
        <v>1.62</v>
      </c>
      <c r="H13">
        <v>0.87</v>
      </c>
      <c r="I13">
        <v>7.78</v>
      </c>
      <c r="J13">
        <v>0.35</v>
      </c>
      <c r="K13">
        <v>0.17</v>
      </c>
      <c r="L13">
        <v>0.98</v>
      </c>
      <c r="M13">
        <v>0.15</v>
      </c>
      <c r="N13">
        <v>0.08</v>
      </c>
      <c r="O13">
        <v>0.15</v>
      </c>
    </row>
    <row r="14" spans="1:15" x14ac:dyDescent="0.25">
      <c r="A14" t="s">
        <v>44</v>
      </c>
      <c r="B14">
        <v>42.89</v>
      </c>
      <c r="C14">
        <v>12.71</v>
      </c>
      <c r="D14">
        <v>13.39</v>
      </c>
      <c r="E14">
        <v>3.97</v>
      </c>
      <c r="F14">
        <v>14.37</v>
      </c>
      <c r="G14">
        <v>1.4</v>
      </c>
      <c r="H14">
        <v>0.79</v>
      </c>
      <c r="I14">
        <v>8.0299999999999994</v>
      </c>
      <c r="J14">
        <v>0.76</v>
      </c>
      <c r="K14">
        <v>0.06</v>
      </c>
      <c r="L14">
        <v>0.79</v>
      </c>
      <c r="M14">
        <v>0.14000000000000001</v>
      </c>
      <c r="N14">
        <v>0.04</v>
      </c>
      <c r="O14">
        <v>0.16</v>
      </c>
    </row>
    <row r="15" spans="1:15" x14ac:dyDescent="0.25">
      <c r="A15" t="s">
        <v>59</v>
      </c>
      <c r="B15">
        <v>59.62</v>
      </c>
      <c r="C15">
        <v>16.920000000000002</v>
      </c>
      <c r="D15">
        <v>9.64</v>
      </c>
      <c r="E15">
        <v>5.5</v>
      </c>
      <c r="F15">
        <v>1.1299999999999999</v>
      </c>
      <c r="G15">
        <v>2.38</v>
      </c>
      <c r="H15">
        <v>0.8</v>
      </c>
      <c r="I15">
        <v>1.67</v>
      </c>
      <c r="J15">
        <v>0.65</v>
      </c>
      <c r="K15">
        <v>0.1</v>
      </c>
      <c r="L15">
        <v>0.73</v>
      </c>
      <c r="M15">
        <v>0.19</v>
      </c>
      <c r="N15">
        <v>0.06</v>
      </c>
      <c r="O15">
        <v>0.11</v>
      </c>
    </row>
    <row r="16" spans="1:15" x14ac:dyDescent="0.25">
      <c r="A16" t="s">
        <v>60</v>
      </c>
      <c r="B16">
        <v>58.58</v>
      </c>
      <c r="C16">
        <v>19.53</v>
      </c>
      <c r="D16">
        <v>8.68</v>
      </c>
      <c r="E16">
        <v>5.54</v>
      </c>
      <c r="F16">
        <v>1.1200000000000001</v>
      </c>
      <c r="G16">
        <v>2.2000000000000002</v>
      </c>
      <c r="H16">
        <v>0.24</v>
      </c>
      <c r="I16">
        <v>0.32</v>
      </c>
      <c r="J16">
        <v>0.91</v>
      </c>
      <c r="K16">
        <v>0.19</v>
      </c>
      <c r="L16">
        <v>0.96</v>
      </c>
      <c r="M16">
        <v>0.15</v>
      </c>
      <c r="N16">
        <v>0.04</v>
      </c>
      <c r="O16">
        <v>0.19</v>
      </c>
    </row>
    <row r="17" spans="1:15" x14ac:dyDescent="0.25">
      <c r="A17" t="s">
        <v>46</v>
      </c>
      <c r="B17">
        <v>53.67</v>
      </c>
      <c r="C17">
        <v>20.420000000000002</v>
      </c>
      <c r="D17">
        <v>11.47</v>
      </c>
      <c r="E17">
        <v>5.48</v>
      </c>
      <c r="F17">
        <v>1.4</v>
      </c>
      <c r="G17">
        <v>2.61</v>
      </c>
      <c r="H17">
        <v>0.56000000000000005</v>
      </c>
      <c r="I17">
        <v>1.0900000000000001</v>
      </c>
      <c r="J17">
        <v>0.8</v>
      </c>
      <c r="K17">
        <v>0.14000000000000001</v>
      </c>
      <c r="L17">
        <v>1.17</v>
      </c>
      <c r="M17">
        <v>0.13</v>
      </c>
      <c r="N17">
        <v>0.05</v>
      </c>
      <c r="O17">
        <v>0.15</v>
      </c>
    </row>
    <row r="18" spans="1:15" x14ac:dyDescent="0.25">
      <c r="A18" t="s">
        <v>47</v>
      </c>
      <c r="B18">
        <v>57.19</v>
      </c>
      <c r="C18">
        <v>18.47</v>
      </c>
      <c r="D18">
        <v>9.0500000000000007</v>
      </c>
      <c r="E18">
        <v>5.55</v>
      </c>
      <c r="F18">
        <v>1.69</v>
      </c>
      <c r="G18">
        <v>2.23</v>
      </c>
      <c r="H18">
        <v>0.73</v>
      </c>
      <c r="I18">
        <v>1.61</v>
      </c>
      <c r="J18">
        <v>0.79</v>
      </c>
      <c r="K18">
        <v>0.09</v>
      </c>
      <c r="L18">
        <v>0.93</v>
      </c>
      <c r="M18">
        <v>0.15</v>
      </c>
      <c r="N18">
        <v>0.03</v>
      </c>
      <c r="O18">
        <v>0.26</v>
      </c>
    </row>
    <row r="19" spans="1:15" x14ac:dyDescent="0.25">
      <c r="A19" t="s">
        <v>48</v>
      </c>
      <c r="B19">
        <v>58.03</v>
      </c>
      <c r="C19">
        <v>17.32</v>
      </c>
      <c r="D19">
        <v>8.8800000000000008</v>
      </c>
      <c r="E19">
        <v>5.62</v>
      </c>
      <c r="F19">
        <v>2.63</v>
      </c>
      <c r="G19">
        <v>1.99</v>
      </c>
      <c r="H19">
        <v>0.48</v>
      </c>
      <c r="I19">
        <v>0.83</v>
      </c>
      <c r="J19">
        <v>0.59</v>
      </c>
      <c r="K19">
        <v>0.08</v>
      </c>
      <c r="L19">
        <v>1.01</v>
      </c>
      <c r="M19">
        <v>0.1</v>
      </c>
      <c r="N19">
        <v>0.05</v>
      </c>
      <c r="O19">
        <v>0.44</v>
      </c>
    </row>
    <row r="20" spans="1:15" x14ac:dyDescent="0.25">
      <c r="A20" t="s">
        <v>50</v>
      </c>
      <c r="B20">
        <v>55.37</v>
      </c>
      <c r="C20">
        <v>20.85</v>
      </c>
      <c r="D20">
        <v>11.49</v>
      </c>
      <c r="E20">
        <v>4.45</v>
      </c>
      <c r="F20">
        <v>0.9</v>
      </c>
      <c r="G20">
        <v>2.12</v>
      </c>
      <c r="H20">
        <v>0.22</v>
      </c>
      <c r="I20">
        <v>0.64</v>
      </c>
      <c r="J20">
        <v>0.72</v>
      </c>
      <c r="K20">
        <v>0</v>
      </c>
      <c r="L20">
        <v>0.91</v>
      </c>
      <c r="M20">
        <v>0.16</v>
      </c>
      <c r="N20">
        <v>0.05</v>
      </c>
      <c r="O20">
        <v>0.53</v>
      </c>
    </row>
    <row r="21" spans="1:15" x14ac:dyDescent="0.25">
      <c r="A21" t="s">
        <v>52</v>
      </c>
      <c r="B21">
        <v>50.48</v>
      </c>
      <c r="C21">
        <v>21.52</v>
      </c>
      <c r="D21">
        <v>12.86</v>
      </c>
      <c r="E21">
        <v>6.2</v>
      </c>
      <c r="F21">
        <v>1.17</v>
      </c>
      <c r="G21">
        <v>2.81</v>
      </c>
      <c r="H21">
        <v>0.35</v>
      </c>
      <c r="I21">
        <v>0.82</v>
      </c>
      <c r="J21">
        <v>0.71</v>
      </c>
      <c r="K21">
        <v>0.28000000000000003</v>
      </c>
      <c r="L21">
        <v>0.92</v>
      </c>
      <c r="M21">
        <v>0.19</v>
      </c>
      <c r="N21">
        <v>0.12</v>
      </c>
      <c r="O21">
        <v>0.41</v>
      </c>
    </row>
    <row r="22" spans="1:15" x14ac:dyDescent="0.25">
      <c r="A22" t="s">
        <v>53</v>
      </c>
      <c r="B22">
        <v>45.61</v>
      </c>
      <c r="C22">
        <v>19.54</v>
      </c>
      <c r="D22">
        <v>18.239999999999998</v>
      </c>
      <c r="E22">
        <v>5.46</v>
      </c>
      <c r="F22">
        <v>1.82</v>
      </c>
      <c r="G22">
        <v>2.82</v>
      </c>
      <c r="H22">
        <v>0.69</v>
      </c>
      <c r="I22">
        <v>2.52</v>
      </c>
      <c r="J22">
        <v>0</v>
      </c>
      <c r="K22">
        <v>0.09</v>
      </c>
      <c r="L22">
        <v>1.56</v>
      </c>
      <c r="M22">
        <v>0.14000000000000001</v>
      </c>
      <c r="N22">
        <v>0.13</v>
      </c>
      <c r="O22">
        <v>0.6</v>
      </c>
    </row>
    <row r="23" spans="1:15" x14ac:dyDescent="0.25">
      <c r="A23" t="s">
        <v>54</v>
      </c>
      <c r="B23">
        <v>49.98</v>
      </c>
      <c r="C23">
        <v>17.14</v>
      </c>
      <c r="D23">
        <v>14.68</v>
      </c>
      <c r="E23">
        <v>4.46</v>
      </c>
      <c r="F23">
        <v>7.95</v>
      </c>
      <c r="G23">
        <v>1.69</v>
      </c>
      <c r="H23">
        <v>0</v>
      </c>
      <c r="I23">
        <v>1.34</v>
      </c>
      <c r="J23">
        <v>0.38</v>
      </c>
      <c r="K23">
        <v>0.15</v>
      </c>
      <c r="L23">
        <v>0.98</v>
      </c>
      <c r="M23">
        <v>0.19</v>
      </c>
      <c r="N23">
        <v>0.06</v>
      </c>
      <c r="O23">
        <v>0.34</v>
      </c>
    </row>
    <row r="24" spans="1:15" x14ac:dyDescent="0.25">
      <c r="A24" t="s">
        <v>55</v>
      </c>
      <c r="B24">
        <v>42.38</v>
      </c>
      <c r="C24">
        <v>19.18</v>
      </c>
      <c r="D24">
        <v>18.96</v>
      </c>
      <c r="E24">
        <v>5.44</v>
      </c>
      <c r="F24">
        <v>6.92</v>
      </c>
      <c r="G24">
        <v>1.74</v>
      </c>
      <c r="H24">
        <v>0.08</v>
      </c>
      <c r="I24">
        <v>1.86</v>
      </c>
      <c r="J24">
        <v>0.56000000000000005</v>
      </c>
      <c r="K24">
        <v>0.18</v>
      </c>
      <c r="L24">
        <v>1.1200000000000001</v>
      </c>
      <c r="M24">
        <v>0.19</v>
      </c>
      <c r="N24">
        <v>0.11</v>
      </c>
      <c r="O24">
        <v>0.6</v>
      </c>
    </row>
    <row r="25" spans="1:15" x14ac:dyDescent="0.25">
      <c r="A25" t="s">
        <v>56</v>
      </c>
      <c r="B25">
        <v>55.92</v>
      </c>
      <c r="C25">
        <v>18.48</v>
      </c>
      <c r="D25">
        <v>12.02</v>
      </c>
      <c r="E25">
        <v>5.65</v>
      </c>
      <c r="F25">
        <v>2.95</v>
      </c>
      <c r="G25">
        <v>1.89</v>
      </c>
      <c r="H25">
        <v>0</v>
      </c>
      <c r="I25">
        <v>0</v>
      </c>
      <c r="J25">
        <v>0</v>
      </c>
      <c r="K25">
        <v>0</v>
      </c>
      <c r="L25">
        <v>1.2</v>
      </c>
      <c r="M25">
        <v>0.16</v>
      </c>
      <c r="N25">
        <v>0.01</v>
      </c>
      <c r="O25">
        <v>0.22</v>
      </c>
    </row>
    <row r="26" spans="1:15" x14ac:dyDescent="0.25">
      <c r="A26" t="s">
        <v>57</v>
      </c>
      <c r="B26">
        <v>56.39</v>
      </c>
      <c r="C26">
        <v>18.3</v>
      </c>
      <c r="D26">
        <v>9.18</v>
      </c>
      <c r="E26">
        <v>6.3</v>
      </c>
      <c r="F26">
        <v>2.72</v>
      </c>
      <c r="G26">
        <v>3.58</v>
      </c>
      <c r="H26">
        <v>0.11</v>
      </c>
      <c r="I26">
        <v>0</v>
      </c>
      <c r="J26">
        <v>0.27</v>
      </c>
      <c r="K26">
        <v>0.05</v>
      </c>
      <c r="L26">
        <v>0.99</v>
      </c>
      <c r="M26">
        <v>0.25</v>
      </c>
      <c r="N26">
        <v>0.11</v>
      </c>
      <c r="O26">
        <v>0.34</v>
      </c>
    </row>
    <row r="27" spans="1:15" x14ac:dyDescent="0.25">
      <c r="A27" t="s">
        <v>58</v>
      </c>
      <c r="B27">
        <v>47.38</v>
      </c>
      <c r="C27">
        <v>22.17</v>
      </c>
      <c r="D27">
        <v>10.47</v>
      </c>
      <c r="E27">
        <v>6.95</v>
      </c>
      <c r="F27">
        <v>4.55</v>
      </c>
      <c r="G27">
        <v>3.41</v>
      </c>
      <c r="H27">
        <v>1.28</v>
      </c>
      <c r="I27">
        <v>0.44</v>
      </c>
      <c r="J27">
        <v>0.56000000000000005</v>
      </c>
      <c r="K27">
        <v>7.0000000000000007E-2</v>
      </c>
      <c r="L27">
        <v>1.04</v>
      </c>
      <c r="M27">
        <v>0.1</v>
      </c>
      <c r="N27">
        <v>0.09</v>
      </c>
      <c r="O27">
        <v>0.62</v>
      </c>
    </row>
    <row r="28" spans="1:15" x14ac:dyDescent="0.25">
      <c r="A28" t="s">
        <v>61</v>
      </c>
      <c r="B28">
        <v>53.89</v>
      </c>
      <c r="C28">
        <v>15.96</v>
      </c>
      <c r="D28">
        <v>10.53</v>
      </c>
      <c r="E28">
        <v>4.2</v>
      </c>
      <c r="F28">
        <v>7.7</v>
      </c>
      <c r="G28">
        <v>2.17</v>
      </c>
      <c r="H28">
        <v>0.16</v>
      </c>
      <c r="I28">
        <v>2.78</v>
      </c>
      <c r="J28">
        <v>0.92</v>
      </c>
      <c r="K28">
        <v>0.03</v>
      </c>
      <c r="L28">
        <v>0.86</v>
      </c>
      <c r="M28">
        <v>0.18</v>
      </c>
      <c r="N28">
        <v>0.05</v>
      </c>
      <c r="O28">
        <v>0.23</v>
      </c>
    </row>
    <row r="29" spans="1:15" x14ac:dyDescent="0.25">
      <c r="A29" t="s">
        <v>62</v>
      </c>
      <c r="B29">
        <v>63.45</v>
      </c>
      <c r="C29">
        <v>13.91</v>
      </c>
      <c r="D29">
        <v>4.5999999999999996</v>
      </c>
      <c r="E29">
        <v>4.5</v>
      </c>
      <c r="F29">
        <v>4.72</v>
      </c>
      <c r="G29">
        <v>2.34</v>
      </c>
      <c r="H29">
        <v>0.09</v>
      </c>
      <c r="I29">
        <v>4.21</v>
      </c>
      <c r="J29">
        <v>0.5</v>
      </c>
      <c r="K29">
        <v>7.0000000000000007E-2</v>
      </c>
      <c r="L29">
        <v>0.71</v>
      </c>
      <c r="M29">
        <v>0.09</v>
      </c>
      <c r="N29">
        <v>0.03</v>
      </c>
      <c r="O29">
        <v>0.27</v>
      </c>
    </row>
    <row r="30" spans="1:15" x14ac:dyDescent="0.25">
      <c r="A30" t="s">
        <v>63</v>
      </c>
      <c r="B30">
        <v>57.11</v>
      </c>
      <c r="C30">
        <v>15.77</v>
      </c>
      <c r="D30">
        <v>7.73</v>
      </c>
      <c r="E30">
        <v>5.13</v>
      </c>
      <c r="F30">
        <v>4.17</v>
      </c>
      <c r="G30">
        <v>2.17</v>
      </c>
      <c r="H30">
        <v>0.18</v>
      </c>
      <c r="I30">
        <v>3.04</v>
      </c>
      <c r="J30">
        <v>1.29</v>
      </c>
      <c r="K30">
        <v>0.14000000000000001</v>
      </c>
      <c r="L30">
        <v>0.64</v>
      </c>
      <c r="M30">
        <v>0.28000000000000003</v>
      </c>
      <c r="N30">
        <v>0.08</v>
      </c>
      <c r="O30">
        <v>0.5</v>
      </c>
    </row>
    <row r="31" spans="1:15" x14ac:dyDescent="0.25">
      <c r="A31" t="s">
        <v>64</v>
      </c>
      <c r="B31">
        <v>58.61</v>
      </c>
      <c r="C31">
        <v>17.75</v>
      </c>
      <c r="D31">
        <v>4.53</v>
      </c>
      <c r="E31">
        <v>3.05</v>
      </c>
      <c r="F31">
        <v>2.8</v>
      </c>
      <c r="G31">
        <v>1.19</v>
      </c>
      <c r="H31">
        <v>0.02</v>
      </c>
      <c r="I31">
        <v>7.07</v>
      </c>
      <c r="J31">
        <v>3.48</v>
      </c>
      <c r="K31">
        <v>0.39</v>
      </c>
      <c r="L31">
        <v>0.54</v>
      </c>
      <c r="M31">
        <v>0.17</v>
      </c>
      <c r="N31">
        <v>0.02</v>
      </c>
      <c r="O31">
        <v>7.0000000000000007E-2</v>
      </c>
    </row>
    <row r="32" spans="1:15" x14ac:dyDescent="0.25">
      <c r="A32" t="s">
        <v>66</v>
      </c>
      <c r="B32">
        <v>65.63</v>
      </c>
      <c r="C32">
        <v>13.84</v>
      </c>
      <c r="D32">
        <v>6.8</v>
      </c>
      <c r="E32">
        <v>3.57</v>
      </c>
      <c r="F32">
        <v>2.95</v>
      </c>
      <c r="G32">
        <v>1.92</v>
      </c>
      <c r="H32">
        <v>0.28999999999999998</v>
      </c>
      <c r="I32">
        <v>2.5299999999999998</v>
      </c>
      <c r="J32">
        <v>0.57999999999999996</v>
      </c>
      <c r="K32">
        <v>0</v>
      </c>
      <c r="L32">
        <v>0.59</v>
      </c>
      <c r="M32">
        <v>0.28999999999999998</v>
      </c>
      <c r="N32">
        <v>0.08</v>
      </c>
      <c r="O32">
        <v>0.31</v>
      </c>
    </row>
    <row r="33" spans="1:15" x14ac:dyDescent="0.25">
      <c r="A33" t="s">
        <v>67</v>
      </c>
      <c r="B33">
        <v>61.89</v>
      </c>
      <c r="C33">
        <v>13.38</v>
      </c>
      <c r="D33">
        <v>8.27</v>
      </c>
      <c r="E33">
        <v>4.13</v>
      </c>
      <c r="F33">
        <v>3.17</v>
      </c>
      <c r="G33">
        <v>1.85</v>
      </c>
      <c r="H33">
        <v>0.12</v>
      </c>
      <c r="I33">
        <v>4.5</v>
      </c>
      <c r="J33">
        <v>0</v>
      </c>
      <c r="K33">
        <v>0</v>
      </c>
      <c r="L33">
        <v>0.79</v>
      </c>
      <c r="M33">
        <v>0.33</v>
      </c>
      <c r="N33">
        <v>0.11</v>
      </c>
      <c r="O33">
        <v>0.42</v>
      </c>
    </row>
    <row r="34" spans="1:15" x14ac:dyDescent="0.25">
      <c r="A34" t="s">
        <v>68</v>
      </c>
      <c r="B34">
        <v>51.53</v>
      </c>
      <c r="C34">
        <v>11.37</v>
      </c>
      <c r="D34">
        <v>5.34</v>
      </c>
      <c r="E34">
        <v>4.87</v>
      </c>
      <c r="F34">
        <v>13.52</v>
      </c>
      <c r="G34">
        <v>2.12</v>
      </c>
      <c r="H34">
        <v>0.31</v>
      </c>
      <c r="I34">
        <v>8.69</v>
      </c>
      <c r="J34">
        <v>0.31</v>
      </c>
      <c r="K34">
        <v>7.0000000000000007E-2</v>
      </c>
      <c r="L34">
        <v>0.64</v>
      </c>
      <c r="M34">
        <v>0.23</v>
      </c>
      <c r="N34">
        <v>7.0000000000000007E-2</v>
      </c>
      <c r="O34">
        <v>0.42</v>
      </c>
    </row>
    <row r="35" spans="1:15" x14ac:dyDescent="0.25">
      <c r="A35" t="s">
        <v>69</v>
      </c>
      <c r="B35">
        <v>51.35</v>
      </c>
      <c r="C35">
        <v>12.21</v>
      </c>
      <c r="D35">
        <v>6.48</v>
      </c>
      <c r="E35">
        <v>5.3</v>
      </c>
      <c r="F35">
        <v>8.14</v>
      </c>
      <c r="G35">
        <v>2.5299999999999998</v>
      </c>
      <c r="H35">
        <v>0.46</v>
      </c>
      <c r="I35">
        <v>9.94</v>
      </c>
      <c r="J35">
        <v>1.03</v>
      </c>
      <c r="K35">
        <v>0.28999999999999998</v>
      </c>
      <c r="L35">
        <v>0.63</v>
      </c>
      <c r="M35">
        <v>0.09</v>
      </c>
      <c r="N35">
        <v>0.06</v>
      </c>
      <c r="O35">
        <v>0.97</v>
      </c>
    </row>
    <row r="36" spans="1:15" x14ac:dyDescent="0.25">
      <c r="A36" t="s">
        <v>70</v>
      </c>
      <c r="B36">
        <v>52.51</v>
      </c>
      <c r="C36">
        <v>13.78</v>
      </c>
      <c r="D36">
        <v>8.18</v>
      </c>
      <c r="E36">
        <v>4.75</v>
      </c>
      <c r="F36">
        <v>8.59</v>
      </c>
      <c r="G36">
        <v>2.56</v>
      </c>
      <c r="H36">
        <v>0.04</v>
      </c>
      <c r="I36">
        <v>6.63</v>
      </c>
      <c r="J36">
        <v>0.19</v>
      </c>
      <c r="K36">
        <v>0.12</v>
      </c>
      <c r="L36">
        <v>0.75</v>
      </c>
      <c r="M36">
        <v>0.47</v>
      </c>
      <c r="N36">
        <v>0.15</v>
      </c>
      <c r="O36">
        <v>0.73</v>
      </c>
    </row>
    <row r="37" spans="1:15" x14ac:dyDescent="0.25">
      <c r="A37" t="s">
        <v>75</v>
      </c>
      <c r="B37">
        <v>55.12</v>
      </c>
      <c r="C37">
        <v>12.33</v>
      </c>
      <c r="D37">
        <v>6.77</v>
      </c>
      <c r="E37">
        <v>5.63</v>
      </c>
      <c r="F37">
        <v>7.1</v>
      </c>
      <c r="G37">
        <v>2.64</v>
      </c>
      <c r="H37">
        <v>0.18</v>
      </c>
      <c r="I37">
        <v>7.49</v>
      </c>
      <c r="J37">
        <v>0.27</v>
      </c>
      <c r="K37">
        <v>0.27</v>
      </c>
      <c r="L37">
        <v>0.77</v>
      </c>
      <c r="M37">
        <v>0.18</v>
      </c>
      <c r="N37">
        <v>0.04</v>
      </c>
      <c r="O37">
        <v>0.52</v>
      </c>
    </row>
    <row r="38" spans="1:15" x14ac:dyDescent="0.25">
      <c r="A38" t="s">
        <v>71</v>
      </c>
      <c r="B38">
        <v>61.33</v>
      </c>
      <c r="C38">
        <v>16.12</v>
      </c>
      <c r="D38">
        <v>8.9700000000000006</v>
      </c>
      <c r="E38">
        <v>4.82</v>
      </c>
      <c r="F38">
        <v>1.04</v>
      </c>
      <c r="G38">
        <v>1.95</v>
      </c>
      <c r="H38">
        <v>0.25</v>
      </c>
      <c r="I38">
        <v>2.52</v>
      </c>
      <c r="J38">
        <v>0.69</v>
      </c>
      <c r="K38">
        <v>0.11</v>
      </c>
      <c r="L38">
        <v>0.92</v>
      </c>
      <c r="M38">
        <v>0.36</v>
      </c>
      <c r="N38">
        <v>0.15</v>
      </c>
      <c r="O38">
        <v>0</v>
      </c>
    </row>
    <row r="39" spans="1:15" x14ac:dyDescent="0.25">
      <c r="A39" t="s">
        <v>72</v>
      </c>
      <c r="B39">
        <v>65.459999999999994</v>
      </c>
      <c r="C39">
        <v>15.53</v>
      </c>
      <c r="D39">
        <v>6.73</v>
      </c>
      <c r="E39">
        <v>4.4800000000000004</v>
      </c>
      <c r="F39">
        <v>1.25</v>
      </c>
      <c r="G39">
        <v>1.81</v>
      </c>
      <c r="H39">
        <v>0.51</v>
      </c>
      <c r="I39">
        <v>0.56000000000000005</v>
      </c>
      <c r="J39">
        <v>1.0900000000000001</v>
      </c>
      <c r="K39">
        <v>0.06</v>
      </c>
      <c r="L39">
        <v>0.71</v>
      </c>
      <c r="M39">
        <v>0.21</v>
      </c>
      <c r="N39">
        <v>0.04</v>
      </c>
      <c r="O39">
        <v>0.38</v>
      </c>
    </row>
    <row r="40" spans="1:15" x14ac:dyDescent="0.25">
      <c r="A40" t="s">
        <v>73</v>
      </c>
      <c r="B40">
        <v>55.68</v>
      </c>
      <c r="C40">
        <v>17.45</v>
      </c>
      <c r="D40">
        <v>11.48</v>
      </c>
      <c r="E40">
        <v>4.84</v>
      </c>
      <c r="F40">
        <v>2.67</v>
      </c>
      <c r="G40">
        <v>1.98</v>
      </c>
      <c r="H40">
        <v>0.31</v>
      </c>
      <c r="I40">
        <v>1.34</v>
      </c>
      <c r="J40">
        <v>0.35</v>
      </c>
      <c r="K40">
        <v>0.19</v>
      </c>
      <c r="L40">
        <v>1.01</v>
      </c>
      <c r="M40">
        <v>0.52</v>
      </c>
      <c r="N40">
        <v>0.14000000000000001</v>
      </c>
      <c r="O40">
        <v>0.12</v>
      </c>
    </row>
    <row r="41" spans="1:15" x14ac:dyDescent="0.25">
      <c r="A41" t="s">
        <v>74</v>
      </c>
      <c r="B41">
        <v>58.13</v>
      </c>
      <c r="C41">
        <v>15.12</v>
      </c>
      <c r="D41">
        <v>10.41</v>
      </c>
      <c r="E41">
        <v>4.1100000000000003</v>
      </c>
      <c r="F41">
        <v>5.07</v>
      </c>
      <c r="G41">
        <v>1.85</v>
      </c>
      <c r="H41">
        <v>0.72</v>
      </c>
      <c r="I41">
        <v>1.63</v>
      </c>
      <c r="J41">
        <v>0.59</v>
      </c>
      <c r="K41">
        <v>0.05</v>
      </c>
      <c r="L41">
        <v>0.86</v>
      </c>
      <c r="M41">
        <v>0.27</v>
      </c>
      <c r="N41">
        <v>0.15</v>
      </c>
      <c r="O41">
        <v>0.28999999999999998</v>
      </c>
    </row>
    <row r="42" spans="1:15" x14ac:dyDescent="0.25">
      <c r="A42" t="s">
        <v>76</v>
      </c>
      <c r="B42">
        <v>56.87</v>
      </c>
      <c r="C42">
        <v>17.260000000000002</v>
      </c>
      <c r="D42">
        <v>9.69</v>
      </c>
      <c r="E42">
        <v>5.29</v>
      </c>
      <c r="F42">
        <v>1.63</v>
      </c>
      <c r="G42">
        <v>2.42</v>
      </c>
      <c r="H42">
        <v>0.22</v>
      </c>
      <c r="I42">
        <v>3.51</v>
      </c>
      <c r="J42">
        <v>0.75</v>
      </c>
      <c r="K42">
        <v>0.09</v>
      </c>
      <c r="L42">
        <v>0.94</v>
      </c>
      <c r="M42">
        <v>0.26</v>
      </c>
      <c r="N42">
        <v>0.05</v>
      </c>
      <c r="O42">
        <v>0.13</v>
      </c>
    </row>
    <row r="43" spans="1:15" x14ac:dyDescent="0.25">
      <c r="A43" t="s">
        <v>77</v>
      </c>
      <c r="B43">
        <v>49.4</v>
      </c>
      <c r="C43">
        <v>17.989999999999998</v>
      </c>
      <c r="D43">
        <v>8.59</v>
      </c>
      <c r="E43">
        <v>6.97</v>
      </c>
      <c r="F43">
        <v>7.55</v>
      </c>
      <c r="G43">
        <v>2.4</v>
      </c>
      <c r="H43">
        <v>0.21</v>
      </c>
      <c r="I43">
        <v>4.41</v>
      </c>
      <c r="J43">
        <v>0.26</v>
      </c>
      <c r="K43">
        <v>0.23</v>
      </c>
      <c r="L43">
        <v>0.83</v>
      </c>
      <c r="M43">
        <v>0.2</v>
      </c>
      <c r="N43">
        <v>0.05</v>
      </c>
      <c r="O43">
        <v>0.12</v>
      </c>
    </row>
    <row r="44" spans="1:15" x14ac:dyDescent="0.25">
      <c r="A44" t="s">
        <v>78</v>
      </c>
      <c r="B44">
        <v>48.83</v>
      </c>
      <c r="C44">
        <v>18.02</v>
      </c>
      <c r="D44">
        <v>13.41</v>
      </c>
      <c r="E44">
        <v>6.8</v>
      </c>
      <c r="F44">
        <v>0.87</v>
      </c>
      <c r="G44">
        <v>3.04</v>
      </c>
      <c r="H44">
        <v>0.16</v>
      </c>
      <c r="I44">
        <v>4.42</v>
      </c>
      <c r="J44">
        <v>0.96</v>
      </c>
      <c r="K44">
        <v>0.15</v>
      </c>
      <c r="L44">
        <v>1.18</v>
      </c>
      <c r="M44">
        <v>0.22</v>
      </c>
      <c r="N44">
        <v>0.08</v>
      </c>
      <c r="O44">
        <v>0.92</v>
      </c>
    </row>
    <row r="45" spans="1:15" x14ac:dyDescent="0.25">
      <c r="A45" t="s">
        <v>79</v>
      </c>
      <c r="B45">
        <v>48.51</v>
      </c>
      <c r="C45">
        <v>20.100000000000001</v>
      </c>
      <c r="D45">
        <v>12.74</v>
      </c>
      <c r="E45">
        <v>6.34</v>
      </c>
      <c r="F45">
        <v>1.1200000000000001</v>
      </c>
      <c r="G45">
        <v>3.37</v>
      </c>
      <c r="H45">
        <v>0.37</v>
      </c>
      <c r="I45">
        <v>3.53</v>
      </c>
      <c r="J45">
        <v>0.33</v>
      </c>
      <c r="K45">
        <v>0.08</v>
      </c>
      <c r="L45">
        <v>1.01</v>
      </c>
      <c r="M45">
        <v>0.1</v>
      </c>
      <c r="N45">
        <v>0.26</v>
      </c>
      <c r="O45">
        <v>1.1499999999999999</v>
      </c>
    </row>
    <row r="46" spans="1:15" x14ac:dyDescent="0.25">
      <c r="A46" t="s">
        <v>80</v>
      </c>
      <c r="B46">
        <v>51.11</v>
      </c>
      <c r="C46">
        <v>19.91</v>
      </c>
      <c r="D46">
        <v>11.87</v>
      </c>
      <c r="E46">
        <v>6.27</v>
      </c>
      <c r="F46">
        <v>1.01</v>
      </c>
      <c r="G46">
        <v>3.06</v>
      </c>
      <c r="H46">
        <v>0.24</v>
      </c>
      <c r="I46">
        <v>3.29</v>
      </c>
      <c r="J46">
        <v>0.46</v>
      </c>
      <c r="K46">
        <v>0.12</v>
      </c>
      <c r="L46">
        <v>0.95</v>
      </c>
      <c r="M46">
        <v>0.09</v>
      </c>
      <c r="N46">
        <v>0.15</v>
      </c>
      <c r="O46">
        <v>0.48</v>
      </c>
    </row>
    <row r="47" spans="1:15" x14ac:dyDescent="0.25">
      <c r="A47" t="s">
        <v>81</v>
      </c>
      <c r="B47">
        <v>47.23</v>
      </c>
      <c r="C47">
        <v>24.91</v>
      </c>
      <c r="D47">
        <v>12.84</v>
      </c>
      <c r="E47">
        <v>5.23</v>
      </c>
      <c r="F47">
        <v>1.72</v>
      </c>
      <c r="G47">
        <v>1.66</v>
      </c>
      <c r="H47">
        <v>0.25</v>
      </c>
      <c r="I47">
        <v>2.97</v>
      </c>
      <c r="J47">
        <v>0.68</v>
      </c>
      <c r="K47">
        <v>0</v>
      </c>
      <c r="L47">
        <v>1.24</v>
      </c>
      <c r="M47">
        <v>0.17</v>
      </c>
      <c r="N47">
        <v>0.1</v>
      </c>
      <c r="O47">
        <v>0.23</v>
      </c>
    </row>
    <row r="48" spans="1:15" x14ac:dyDescent="0.25">
      <c r="A48" t="s">
        <v>86</v>
      </c>
      <c r="B48">
        <v>34.51</v>
      </c>
      <c r="C48">
        <v>10.55</v>
      </c>
      <c r="D48">
        <v>11.85</v>
      </c>
      <c r="E48">
        <v>6.6</v>
      </c>
      <c r="F48">
        <v>8.6999999999999993</v>
      </c>
      <c r="G48">
        <v>4.01</v>
      </c>
      <c r="H48">
        <v>0.23</v>
      </c>
      <c r="I48">
        <v>19.7</v>
      </c>
      <c r="J48">
        <v>0</v>
      </c>
      <c r="K48">
        <v>0.4</v>
      </c>
      <c r="L48">
        <v>1.06</v>
      </c>
      <c r="M48">
        <v>0.06</v>
      </c>
      <c r="N48">
        <v>0.09</v>
      </c>
      <c r="O48">
        <v>1.1200000000000001</v>
      </c>
    </row>
    <row r="49" spans="1:15" x14ac:dyDescent="0.25">
      <c r="A49" t="s">
        <v>87</v>
      </c>
      <c r="B49">
        <v>55.6</v>
      </c>
      <c r="C49">
        <v>16.73</v>
      </c>
      <c r="D49">
        <v>10.55</v>
      </c>
      <c r="E49">
        <v>6.71</v>
      </c>
      <c r="F49">
        <v>1.32</v>
      </c>
      <c r="G49">
        <v>3.16</v>
      </c>
      <c r="H49">
        <v>0</v>
      </c>
      <c r="I49">
        <v>3.18</v>
      </c>
      <c r="J49">
        <v>0.36</v>
      </c>
      <c r="K49">
        <v>0.05</v>
      </c>
      <c r="L49">
        <v>0.98</v>
      </c>
      <c r="M49">
        <v>0.31</v>
      </c>
      <c r="N49">
        <v>0.12</v>
      </c>
      <c r="O49">
        <v>0.09</v>
      </c>
    </row>
    <row r="50" spans="1:15" x14ac:dyDescent="0.25">
      <c r="A50" t="s">
        <v>88</v>
      </c>
      <c r="B50">
        <v>49.57</v>
      </c>
      <c r="C50">
        <v>15.48</v>
      </c>
      <c r="D50">
        <v>12.01</v>
      </c>
      <c r="E50">
        <v>5.8</v>
      </c>
      <c r="F50">
        <v>5.13</v>
      </c>
      <c r="G50">
        <v>2.94</v>
      </c>
      <c r="H50">
        <v>0.46</v>
      </c>
      <c r="I50">
        <v>5.98</v>
      </c>
      <c r="J50">
        <v>0</v>
      </c>
      <c r="K50">
        <v>0.1</v>
      </c>
      <c r="L50">
        <v>0.84</v>
      </c>
      <c r="M50">
        <v>0.27</v>
      </c>
      <c r="N50">
        <v>0.17</v>
      </c>
      <c r="O50">
        <v>0.4</v>
      </c>
    </row>
    <row r="51" spans="1:15" x14ac:dyDescent="0.25">
      <c r="A51" t="s">
        <v>89</v>
      </c>
      <c r="B51">
        <v>55.08</v>
      </c>
      <c r="C51">
        <v>18.11</v>
      </c>
      <c r="D51">
        <v>10.51</v>
      </c>
      <c r="E51">
        <v>5.47</v>
      </c>
      <c r="F51">
        <v>2.76</v>
      </c>
      <c r="G51">
        <v>2.65</v>
      </c>
      <c r="H51">
        <v>0.26</v>
      </c>
      <c r="I51">
        <v>2.84</v>
      </c>
      <c r="J51">
        <v>0</v>
      </c>
      <c r="K51">
        <v>0</v>
      </c>
      <c r="L51">
        <v>1.03</v>
      </c>
      <c r="M51">
        <v>0.26</v>
      </c>
      <c r="N51">
        <v>0.13</v>
      </c>
      <c r="O51">
        <v>0.08</v>
      </c>
    </row>
    <row r="52" spans="1:15" x14ac:dyDescent="0.25">
      <c r="A52" t="s">
        <v>90</v>
      </c>
      <c r="B52">
        <v>66.2</v>
      </c>
      <c r="C52">
        <v>11.12</v>
      </c>
      <c r="D52">
        <v>6.52</v>
      </c>
      <c r="E52">
        <v>4.4400000000000004</v>
      </c>
      <c r="F52">
        <v>3.31</v>
      </c>
      <c r="G52">
        <v>2.13</v>
      </c>
      <c r="H52">
        <v>0.15</v>
      </c>
      <c r="I52">
        <v>3.43</v>
      </c>
      <c r="J52">
        <v>0.85</v>
      </c>
      <c r="K52">
        <v>0.13</v>
      </c>
      <c r="L52">
        <v>0.6</v>
      </c>
      <c r="M52">
        <v>0.27</v>
      </c>
      <c r="N52">
        <v>0.1</v>
      </c>
      <c r="O52">
        <v>0.16</v>
      </c>
    </row>
    <row r="53" spans="1:15" x14ac:dyDescent="0.25">
      <c r="A53" t="s">
        <v>82</v>
      </c>
      <c r="B53">
        <v>56.73</v>
      </c>
      <c r="C53">
        <v>15.8</v>
      </c>
      <c r="D53">
        <v>9.51</v>
      </c>
      <c r="E53">
        <v>5.21</v>
      </c>
      <c r="F53">
        <v>1.6</v>
      </c>
      <c r="G53">
        <v>3.07</v>
      </c>
      <c r="H53">
        <v>0.08</v>
      </c>
      <c r="I53">
        <v>5.01</v>
      </c>
      <c r="J53">
        <v>0.99</v>
      </c>
      <c r="K53">
        <v>0.09</v>
      </c>
      <c r="L53">
        <v>0.84</v>
      </c>
      <c r="M53">
        <v>0.33</v>
      </c>
      <c r="N53">
        <v>0.11</v>
      </c>
      <c r="O53">
        <v>0.2</v>
      </c>
    </row>
    <row r="54" spans="1:15" x14ac:dyDescent="0.25">
      <c r="A54" t="s">
        <v>83</v>
      </c>
      <c r="B54">
        <v>55.49</v>
      </c>
      <c r="C54">
        <v>16.04</v>
      </c>
      <c r="D54">
        <v>9.52</v>
      </c>
      <c r="E54">
        <v>5.86</v>
      </c>
      <c r="F54">
        <v>2.98</v>
      </c>
      <c r="G54">
        <v>2.99</v>
      </c>
      <c r="H54">
        <v>0</v>
      </c>
      <c r="I54">
        <v>3.92</v>
      </c>
      <c r="J54">
        <v>1.18</v>
      </c>
      <c r="K54">
        <v>0</v>
      </c>
      <c r="L54">
        <v>0.81</v>
      </c>
      <c r="M54">
        <v>0.24</v>
      </c>
      <c r="N54">
        <v>0.12</v>
      </c>
      <c r="O54">
        <v>0.35</v>
      </c>
    </row>
    <row r="55" spans="1:15" x14ac:dyDescent="0.25">
      <c r="A55" t="s">
        <v>84</v>
      </c>
      <c r="B55">
        <v>38.520000000000003</v>
      </c>
      <c r="C55">
        <v>12.39</v>
      </c>
      <c r="D55">
        <v>11.82</v>
      </c>
      <c r="E55">
        <v>4.4000000000000004</v>
      </c>
      <c r="F55">
        <v>14.47</v>
      </c>
      <c r="G55">
        <v>2.79</v>
      </c>
      <c r="H55">
        <v>0.28000000000000003</v>
      </c>
      <c r="I55">
        <v>12.76</v>
      </c>
      <c r="J55">
        <v>0.59</v>
      </c>
      <c r="K55">
        <v>0.1</v>
      </c>
      <c r="L55">
        <v>0.68</v>
      </c>
      <c r="M55">
        <v>0.34</v>
      </c>
      <c r="N55">
        <v>0.11</v>
      </c>
      <c r="O55">
        <v>0.28000000000000003</v>
      </c>
    </row>
    <row r="56" spans="1:15" x14ac:dyDescent="0.25">
      <c r="A56" t="s">
        <v>85</v>
      </c>
      <c r="B56">
        <v>53.91</v>
      </c>
      <c r="C56">
        <v>15.62</v>
      </c>
      <c r="D56">
        <v>7.81</v>
      </c>
      <c r="E56">
        <v>5.75</v>
      </c>
      <c r="F56">
        <v>5.39</v>
      </c>
      <c r="G56">
        <v>2.69</v>
      </c>
      <c r="H56">
        <v>0.05</v>
      </c>
      <c r="I56">
        <v>6.29</v>
      </c>
      <c r="J56">
        <v>0.69</v>
      </c>
      <c r="K56">
        <v>0.04</v>
      </c>
      <c r="L56">
        <v>0.8</v>
      </c>
      <c r="M56">
        <v>0.12</v>
      </c>
      <c r="N56">
        <v>7.0000000000000007E-2</v>
      </c>
      <c r="O56">
        <v>0.12</v>
      </c>
    </row>
    <row r="57" spans="1:15" x14ac:dyDescent="0.25">
      <c r="A57" t="s">
        <v>91</v>
      </c>
      <c r="B57">
        <v>55.2</v>
      </c>
      <c r="C57">
        <v>16.760000000000002</v>
      </c>
      <c r="D57">
        <v>9.31</v>
      </c>
      <c r="E57">
        <v>5.56</v>
      </c>
      <c r="F57">
        <v>2.19</v>
      </c>
      <c r="G57">
        <v>3.25</v>
      </c>
      <c r="H57">
        <v>0.04</v>
      </c>
      <c r="I57">
        <v>4.3</v>
      </c>
      <c r="J57">
        <v>1.37</v>
      </c>
      <c r="K57">
        <v>0.05</v>
      </c>
      <c r="L57">
        <v>0.81</v>
      </c>
      <c r="M57">
        <v>0.25</v>
      </c>
      <c r="N57">
        <v>0.12</v>
      </c>
      <c r="O57">
        <v>0.4</v>
      </c>
    </row>
    <row r="58" spans="1:15" x14ac:dyDescent="0.25">
      <c r="A58" t="s">
        <v>92</v>
      </c>
      <c r="B58">
        <v>53.68</v>
      </c>
      <c r="C58">
        <v>13.06</v>
      </c>
      <c r="D58">
        <v>9.83</v>
      </c>
      <c r="E58">
        <v>6.02</v>
      </c>
      <c r="F58">
        <v>3.27</v>
      </c>
      <c r="G58">
        <v>3.75</v>
      </c>
      <c r="H58">
        <v>0.09</v>
      </c>
      <c r="I58">
        <v>7.11</v>
      </c>
      <c r="J58">
        <v>0.34</v>
      </c>
      <c r="K58">
        <v>7.0000000000000007E-2</v>
      </c>
      <c r="L58">
        <v>0.97</v>
      </c>
      <c r="M58">
        <v>0.27</v>
      </c>
      <c r="N58">
        <v>0.1</v>
      </c>
      <c r="O58">
        <v>0.54</v>
      </c>
    </row>
    <row r="59" spans="1:15" x14ac:dyDescent="0.25">
      <c r="A59" t="s">
        <v>95</v>
      </c>
      <c r="B59">
        <v>45.71</v>
      </c>
      <c r="C59">
        <v>13.37</v>
      </c>
      <c r="D59">
        <v>11.38</v>
      </c>
      <c r="E59">
        <v>5.38</v>
      </c>
      <c r="F59">
        <v>5.75</v>
      </c>
      <c r="G59">
        <v>4.54</v>
      </c>
      <c r="H59">
        <v>0.14000000000000001</v>
      </c>
      <c r="I59">
        <v>9.94</v>
      </c>
      <c r="J59">
        <v>1.35</v>
      </c>
      <c r="K59">
        <v>0.23</v>
      </c>
      <c r="L59">
        <v>0.74</v>
      </c>
      <c r="M59">
        <v>0.21</v>
      </c>
      <c r="N59">
        <v>0.15</v>
      </c>
      <c r="O59">
        <v>0.99</v>
      </c>
    </row>
    <row r="60" spans="1:15" x14ac:dyDescent="0.25">
      <c r="A60" t="s">
        <v>96</v>
      </c>
      <c r="B60">
        <v>53.05</v>
      </c>
      <c r="C60">
        <v>11.8</v>
      </c>
      <c r="D60">
        <v>9.0399999999999991</v>
      </c>
      <c r="E60">
        <v>3.83</v>
      </c>
      <c r="F60">
        <v>4.62</v>
      </c>
      <c r="G60">
        <v>3.05</v>
      </c>
      <c r="H60">
        <v>0.13</v>
      </c>
      <c r="I60">
        <v>11.65</v>
      </c>
      <c r="J60">
        <v>0.48</v>
      </c>
      <c r="K60">
        <v>0.12</v>
      </c>
      <c r="L60">
        <v>0.69</v>
      </c>
      <c r="M60">
        <v>0.25</v>
      </c>
      <c r="N60">
        <v>0.14000000000000001</v>
      </c>
      <c r="O60">
        <v>0.39</v>
      </c>
    </row>
    <row r="61" spans="1:15" x14ac:dyDescent="0.25">
      <c r="A61" t="s">
        <v>97</v>
      </c>
      <c r="B61">
        <v>58.93</v>
      </c>
      <c r="C61">
        <v>18.82</v>
      </c>
      <c r="D61">
        <v>8.9499999999999993</v>
      </c>
      <c r="E61">
        <v>5.24</v>
      </c>
      <c r="F61">
        <v>1.69</v>
      </c>
      <c r="G61">
        <v>2.75</v>
      </c>
      <c r="H61">
        <v>0.5</v>
      </c>
      <c r="I61">
        <v>0.98</v>
      </c>
      <c r="J61">
        <v>0.57999999999999996</v>
      </c>
      <c r="K61">
        <v>0.06</v>
      </c>
      <c r="L61">
        <v>0.86</v>
      </c>
      <c r="M61">
        <v>0.14000000000000001</v>
      </c>
      <c r="N61">
        <v>0.08</v>
      </c>
      <c r="O61">
        <v>0.12</v>
      </c>
    </row>
    <row r="62" spans="1:15" x14ac:dyDescent="0.25">
      <c r="A62" t="s">
        <v>98</v>
      </c>
      <c r="B62">
        <v>52.29</v>
      </c>
      <c r="C62">
        <v>19.25</v>
      </c>
      <c r="D62">
        <v>11.01</v>
      </c>
      <c r="E62">
        <v>5.48</v>
      </c>
      <c r="F62">
        <v>4.1399999999999997</v>
      </c>
      <c r="G62">
        <v>3.44</v>
      </c>
      <c r="H62">
        <v>0.27</v>
      </c>
      <c r="I62">
        <v>2.13</v>
      </c>
      <c r="J62">
        <v>0.23</v>
      </c>
      <c r="K62">
        <v>0.08</v>
      </c>
      <c r="L62">
        <v>0.96</v>
      </c>
      <c r="M62">
        <v>0.11</v>
      </c>
      <c r="N62">
        <v>0.11</v>
      </c>
      <c r="O62">
        <v>0.13</v>
      </c>
    </row>
    <row r="63" spans="1:15" x14ac:dyDescent="0.25">
      <c r="A63" t="s">
        <v>99</v>
      </c>
      <c r="B63">
        <v>56.87</v>
      </c>
      <c r="C63">
        <v>19.11</v>
      </c>
      <c r="D63">
        <v>9.16</v>
      </c>
      <c r="E63">
        <v>5.03</v>
      </c>
      <c r="F63">
        <v>2.97</v>
      </c>
      <c r="G63">
        <v>2.82</v>
      </c>
      <c r="H63">
        <v>0.25</v>
      </c>
      <c r="I63">
        <v>1.85</v>
      </c>
      <c r="J63">
        <v>0.3</v>
      </c>
      <c r="K63">
        <v>0</v>
      </c>
      <c r="L63">
        <v>0.77</v>
      </c>
      <c r="M63">
        <v>0.17</v>
      </c>
      <c r="N63">
        <v>0.1</v>
      </c>
      <c r="O63">
        <v>7.0000000000000007E-2</v>
      </c>
    </row>
    <row r="64" spans="1:15" x14ac:dyDescent="0.25">
      <c r="A64" t="s">
        <v>101</v>
      </c>
      <c r="B64">
        <v>53.43</v>
      </c>
      <c r="C64">
        <v>19.68</v>
      </c>
      <c r="D64">
        <v>11.34</v>
      </c>
      <c r="E64">
        <v>5.0999999999999996</v>
      </c>
      <c r="F64">
        <v>3.92</v>
      </c>
      <c r="G64">
        <v>2.41</v>
      </c>
      <c r="H64">
        <v>0.66</v>
      </c>
      <c r="I64">
        <v>1.49</v>
      </c>
      <c r="J64">
        <v>0</v>
      </c>
      <c r="K64">
        <v>0.02</v>
      </c>
      <c r="L64">
        <v>0.91</v>
      </c>
      <c r="M64">
        <v>0.14000000000000001</v>
      </c>
      <c r="N64">
        <v>0.11</v>
      </c>
      <c r="O64">
        <v>0.16</v>
      </c>
    </row>
    <row r="65" spans="1:15" x14ac:dyDescent="0.25">
      <c r="A65" t="s">
        <v>103</v>
      </c>
      <c r="B65">
        <v>46.71</v>
      </c>
      <c r="C65">
        <v>17.47</v>
      </c>
      <c r="D65">
        <v>11.53</v>
      </c>
      <c r="E65">
        <v>3.72</v>
      </c>
      <c r="F65">
        <v>9.25</v>
      </c>
      <c r="G65">
        <v>2.79</v>
      </c>
      <c r="H65">
        <v>0.73</v>
      </c>
      <c r="I65">
        <v>5.65</v>
      </c>
      <c r="J65">
        <v>0.6</v>
      </c>
      <c r="K65">
        <v>0</v>
      </c>
      <c r="L65">
        <v>0.93</v>
      </c>
      <c r="M65">
        <v>0.15</v>
      </c>
      <c r="N65">
        <v>0.11</v>
      </c>
      <c r="O65">
        <v>0.21</v>
      </c>
    </row>
    <row r="66" spans="1:15" x14ac:dyDescent="0.25">
      <c r="A66" t="s">
        <v>104</v>
      </c>
      <c r="B66">
        <v>55.51</v>
      </c>
      <c r="C66">
        <v>17.440000000000001</v>
      </c>
      <c r="D66">
        <v>12.47</v>
      </c>
      <c r="E66">
        <v>4.66</v>
      </c>
      <c r="F66">
        <v>2.56</v>
      </c>
      <c r="G66">
        <v>2.35</v>
      </c>
      <c r="H66">
        <v>1.48</v>
      </c>
      <c r="I66">
        <v>1.7</v>
      </c>
      <c r="J66">
        <v>0</v>
      </c>
      <c r="K66">
        <v>0.03</v>
      </c>
      <c r="L66">
        <v>0.98</v>
      </c>
      <c r="M66">
        <v>0.14000000000000001</v>
      </c>
      <c r="N66">
        <v>7.0000000000000007E-2</v>
      </c>
      <c r="O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D4AD-172D-40E8-ACB2-63A94B8AA3A1}">
  <dimension ref="A1:O21"/>
  <sheetViews>
    <sheetView workbookViewId="0">
      <selection activeCell="A23" sqref="A2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17</v>
      </c>
    </row>
    <row r="2" spans="1:15" x14ac:dyDescent="0.25">
      <c r="A2" t="s">
        <v>42</v>
      </c>
      <c r="B2">
        <v>43.3</v>
      </c>
      <c r="C2">
        <v>11.29</v>
      </c>
      <c r="D2">
        <v>12.1</v>
      </c>
      <c r="E2">
        <v>4.6100000000000003</v>
      </c>
      <c r="F2">
        <v>15.69</v>
      </c>
      <c r="G2">
        <v>1.62</v>
      </c>
      <c r="H2">
        <v>0.87</v>
      </c>
      <c r="I2">
        <v>7.78</v>
      </c>
      <c r="J2">
        <v>0.35</v>
      </c>
      <c r="K2">
        <v>0.17</v>
      </c>
      <c r="L2">
        <v>0.98</v>
      </c>
      <c r="M2">
        <v>0.15</v>
      </c>
      <c r="N2">
        <v>0.08</v>
      </c>
      <c r="O2">
        <v>0.15</v>
      </c>
    </row>
    <row r="3" spans="1:15" x14ac:dyDescent="0.25">
      <c r="A3" t="s">
        <v>44</v>
      </c>
      <c r="B3">
        <v>42.89</v>
      </c>
      <c r="C3">
        <v>12.71</v>
      </c>
      <c r="D3">
        <v>13.39</v>
      </c>
      <c r="E3">
        <v>3.97</v>
      </c>
      <c r="F3">
        <v>14.37</v>
      </c>
      <c r="G3">
        <v>1.4</v>
      </c>
      <c r="H3">
        <v>0.79</v>
      </c>
      <c r="I3">
        <v>8.0299999999999994</v>
      </c>
      <c r="J3">
        <v>0.76</v>
      </c>
      <c r="K3">
        <v>0.06</v>
      </c>
      <c r="L3">
        <v>0.79</v>
      </c>
      <c r="M3">
        <v>0.14000000000000001</v>
      </c>
      <c r="N3">
        <v>0.04</v>
      </c>
      <c r="O3">
        <v>0.16</v>
      </c>
    </row>
    <row r="4" spans="1:15" x14ac:dyDescent="0.25">
      <c r="A4" t="s">
        <v>59</v>
      </c>
      <c r="B4">
        <v>59.62</v>
      </c>
      <c r="C4">
        <v>16.920000000000002</v>
      </c>
      <c r="D4">
        <v>9.64</v>
      </c>
      <c r="E4">
        <v>5.5</v>
      </c>
      <c r="F4">
        <v>1.1299999999999999</v>
      </c>
      <c r="G4">
        <v>2.38</v>
      </c>
      <c r="H4">
        <v>0.8</v>
      </c>
      <c r="I4">
        <v>1.67</v>
      </c>
      <c r="J4">
        <v>0.65</v>
      </c>
      <c r="K4">
        <v>0.1</v>
      </c>
      <c r="L4">
        <v>0.73</v>
      </c>
      <c r="M4">
        <v>0.19</v>
      </c>
      <c r="N4">
        <v>0.06</v>
      </c>
      <c r="O4">
        <v>0.11</v>
      </c>
    </row>
    <row r="5" spans="1:15" x14ac:dyDescent="0.25">
      <c r="A5" t="s">
        <v>46</v>
      </c>
      <c r="B5">
        <v>53.67</v>
      </c>
      <c r="C5">
        <v>20.420000000000002</v>
      </c>
      <c r="D5">
        <v>11.47</v>
      </c>
      <c r="E5">
        <v>5.48</v>
      </c>
      <c r="F5">
        <v>1.4</v>
      </c>
      <c r="G5">
        <v>2.61</v>
      </c>
      <c r="H5">
        <v>0.56000000000000005</v>
      </c>
      <c r="I5">
        <v>1.0900000000000001</v>
      </c>
      <c r="J5">
        <v>0.8</v>
      </c>
      <c r="K5">
        <v>0.14000000000000001</v>
      </c>
      <c r="L5">
        <v>1.17</v>
      </c>
      <c r="M5">
        <v>0.13</v>
      </c>
      <c r="N5">
        <v>0.05</v>
      </c>
      <c r="O5">
        <v>0.15</v>
      </c>
    </row>
    <row r="6" spans="1:15" x14ac:dyDescent="0.25">
      <c r="A6" t="s">
        <v>47</v>
      </c>
      <c r="B6">
        <v>57.19</v>
      </c>
      <c r="C6">
        <v>18.47</v>
      </c>
      <c r="D6">
        <v>9.0500000000000007</v>
      </c>
      <c r="E6">
        <v>5.55</v>
      </c>
      <c r="F6">
        <v>1.69</v>
      </c>
      <c r="G6">
        <v>2.23</v>
      </c>
      <c r="H6">
        <v>0.73</v>
      </c>
      <c r="I6">
        <v>1.61</v>
      </c>
      <c r="J6">
        <v>0.79</v>
      </c>
      <c r="K6">
        <v>0.09</v>
      </c>
      <c r="L6">
        <v>0.93</v>
      </c>
      <c r="M6">
        <v>0.15</v>
      </c>
      <c r="N6">
        <v>0.03</v>
      </c>
      <c r="O6">
        <v>0.26</v>
      </c>
    </row>
    <row r="7" spans="1:15" x14ac:dyDescent="0.25">
      <c r="A7" t="s">
        <v>48</v>
      </c>
      <c r="B7">
        <v>58.03</v>
      </c>
      <c r="C7">
        <v>17.32</v>
      </c>
      <c r="D7">
        <v>8.8800000000000008</v>
      </c>
      <c r="E7">
        <v>5.62</v>
      </c>
      <c r="F7">
        <v>2.63</v>
      </c>
      <c r="G7">
        <v>1.99</v>
      </c>
      <c r="H7">
        <v>0.48</v>
      </c>
      <c r="I7">
        <v>0.83</v>
      </c>
      <c r="J7">
        <v>0.59</v>
      </c>
      <c r="K7">
        <v>0.08</v>
      </c>
      <c r="L7">
        <v>1.01</v>
      </c>
      <c r="M7">
        <v>0.1</v>
      </c>
      <c r="N7">
        <v>0.05</v>
      </c>
      <c r="O7">
        <v>0.44</v>
      </c>
    </row>
    <row r="8" spans="1:15" x14ac:dyDescent="0.25">
      <c r="A8" t="s">
        <v>61</v>
      </c>
      <c r="B8">
        <v>53.89</v>
      </c>
      <c r="C8">
        <v>15.96</v>
      </c>
      <c r="D8">
        <v>10.53</v>
      </c>
      <c r="E8">
        <v>4.2</v>
      </c>
      <c r="F8">
        <v>7.7</v>
      </c>
      <c r="G8">
        <v>2.17</v>
      </c>
      <c r="H8">
        <v>0.16</v>
      </c>
      <c r="I8">
        <v>2.78</v>
      </c>
      <c r="J8">
        <v>0.92</v>
      </c>
      <c r="K8">
        <v>0.03</v>
      </c>
      <c r="L8">
        <v>0.86</v>
      </c>
      <c r="M8">
        <v>0.18</v>
      </c>
      <c r="N8">
        <v>0.05</v>
      </c>
      <c r="O8">
        <v>0.23</v>
      </c>
    </row>
    <row r="9" spans="1:15" x14ac:dyDescent="0.25">
      <c r="A9" t="s">
        <v>62</v>
      </c>
      <c r="B9">
        <v>63.45</v>
      </c>
      <c r="C9">
        <v>13.91</v>
      </c>
      <c r="D9">
        <v>4.5999999999999996</v>
      </c>
      <c r="E9">
        <v>4.5</v>
      </c>
      <c r="F9">
        <v>4.72</v>
      </c>
      <c r="G9">
        <v>2.34</v>
      </c>
      <c r="H9">
        <v>0.09</v>
      </c>
      <c r="I9">
        <v>4.21</v>
      </c>
      <c r="J9">
        <v>0.5</v>
      </c>
      <c r="K9">
        <v>7.0000000000000007E-2</v>
      </c>
      <c r="L9">
        <v>0.71</v>
      </c>
      <c r="M9">
        <v>0.09</v>
      </c>
      <c r="N9">
        <v>0.03</v>
      </c>
      <c r="O9">
        <v>0.27</v>
      </c>
    </row>
    <row r="10" spans="1:15" x14ac:dyDescent="0.25">
      <c r="A10" t="s">
        <v>63</v>
      </c>
      <c r="B10">
        <v>57.11</v>
      </c>
      <c r="C10">
        <v>15.77</v>
      </c>
      <c r="D10">
        <v>7.73</v>
      </c>
      <c r="E10">
        <v>5.13</v>
      </c>
      <c r="F10">
        <v>4.17</v>
      </c>
      <c r="G10">
        <v>2.17</v>
      </c>
      <c r="H10">
        <v>0.18</v>
      </c>
      <c r="I10">
        <v>3.04</v>
      </c>
      <c r="J10">
        <v>1.29</v>
      </c>
      <c r="K10">
        <v>0.14000000000000001</v>
      </c>
      <c r="L10">
        <v>0.64</v>
      </c>
      <c r="M10">
        <v>0.28000000000000003</v>
      </c>
      <c r="N10">
        <v>0.08</v>
      </c>
      <c r="O10">
        <v>0.5</v>
      </c>
    </row>
    <row r="11" spans="1:15" x14ac:dyDescent="0.25">
      <c r="A11" t="s">
        <v>64</v>
      </c>
      <c r="B11">
        <v>58.61</v>
      </c>
      <c r="C11">
        <v>17.75</v>
      </c>
      <c r="D11">
        <v>4.53</v>
      </c>
      <c r="E11">
        <v>3.05</v>
      </c>
      <c r="F11">
        <v>2.8</v>
      </c>
      <c r="G11">
        <v>1.19</v>
      </c>
      <c r="H11">
        <v>0.02</v>
      </c>
      <c r="I11">
        <v>7.07</v>
      </c>
      <c r="J11">
        <v>3.48</v>
      </c>
      <c r="K11">
        <v>0.39</v>
      </c>
      <c r="L11">
        <v>0.54</v>
      </c>
      <c r="M11">
        <v>0.17</v>
      </c>
      <c r="N11">
        <v>0.02</v>
      </c>
      <c r="O11">
        <v>7.0000000000000007E-2</v>
      </c>
    </row>
    <row r="12" spans="1:15" x14ac:dyDescent="0.25">
      <c r="A12" t="s">
        <v>66</v>
      </c>
      <c r="B12">
        <v>65.63</v>
      </c>
      <c r="C12">
        <v>13.84</v>
      </c>
      <c r="D12">
        <v>6.8</v>
      </c>
      <c r="E12">
        <v>3.57</v>
      </c>
      <c r="F12">
        <v>2.95</v>
      </c>
      <c r="G12">
        <v>1.92</v>
      </c>
      <c r="H12">
        <v>0.28999999999999998</v>
      </c>
      <c r="I12">
        <v>2.5299999999999998</v>
      </c>
      <c r="J12">
        <v>0.57999999999999996</v>
      </c>
      <c r="K12">
        <v>0</v>
      </c>
      <c r="L12">
        <v>0.59</v>
      </c>
      <c r="M12">
        <v>0.28999999999999998</v>
      </c>
      <c r="N12">
        <v>0.08</v>
      </c>
      <c r="O12">
        <v>0.31</v>
      </c>
    </row>
    <row r="13" spans="1:15" x14ac:dyDescent="0.25">
      <c r="A13" t="s">
        <v>67</v>
      </c>
      <c r="B13">
        <v>61.89</v>
      </c>
      <c r="C13">
        <v>13.38</v>
      </c>
      <c r="D13">
        <v>8.27</v>
      </c>
      <c r="E13">
        <v>4.13</v>
      </c>
      <c r="F13">
        <v>3.17</v>
      </c>
      <c r="G13">
        <v>1.85</v>
      </c>
      <c r="H13">
        <v>0.12</v>
      </c>
      <c r="I13">
        <v>4.5</v>
      </c>
      <c r="J13">
        <v>0</v>
      </c>
      <c r="K13">
        <v>0</v>
      </c>
      <c r="L13">
        <v>0.79</v>
      </c>
      <c r="M13">
        <v>0.33</v>
      </c>
      <c r="N13">
        <v>0.11</v>
      </c>
      <c r="O13">
        <v>0.42</v>
      </c>
    </row>
    <row r="14" spans="1:15" x14ac:dyDescent="0.25">
      <c r="A14" t="s">
        <v>68</v>
      </c>
      <c r="B14">
        <v>51.53</v>
      </c>
      <c r="C14">
        <v>11.37</v>
      </c>
      <c r="D14">
        <v>5.34</v>
      </c>
      <c r="E14">
        <v>4.87</v>
      </c>
      <c r="F14">
        <v>13.52</v>
      </c>
      <c r="G14">
        <v>2.12</v>
      </c>
      <c r="H14">
        <v>0.31</v>
      </c>
      <c r="I14">
        <v>8.69</v>
      </c>
      <c r="J14">
        <v>0.31</v>
      </c>
      <c r="K14">
        <v>7.0000000000000007E-2</v>
      </c>
      <c r="L14">
        <v>0.64</v>
      </c>
      <c r="M14">
        <v>0.23</v>
      </c>
      <c r="N14">
        <v>7.0000000000000007E-2</v>
      </c>
      <c r="O14">
        <v>0.42</v>
      </c>
    </row>
    <row r="15" spans="1:15" x14ac:dyDescent="0.25">
      <c r="A15" t="s">
        <v>69</v>
      </c>
      <c r="B15">
        <v>51.35</v>
      </c>
      <c r="C15">
        <v>12.21</v>
      </c>
      <c r="D15">
        <v>6.48</v>
      </c>
      <c r="E15">
        <v>5.3</v>
      </c>
      <c r="F15">
        <v>8.14</v>
      </c>
      <c r="G15">
        <v>2.5299999999999998</v>
      </c>
      <c r="H15">
        <v>0.46</v>
      </c>
      <c r="I15">
        <v>9.94</v>
      </c>
      <c r="J15">
        <v>1.03</v>
      </c>
      <c r="K15">
        <v>0.28999999999999998</v>
      </c>
      <c r="L15">
        <v>0.63</v>
      </c>
      <c r="M15">
        <v>0.09</v>
      </c>
      <c r="N15">
        <v>0.06</v>
      </c>
      <c r="O15">
        <v>0.97</v>
      </c>
    </row>
    <row r="16" spans="1:15" x14ac:dyDescent="0.25">
      <c r="A16" t="s">
        <v>70</v>
      </c>
      <c r="B16">
        <v>52.51</v>
      </c>
      <c r="C16">
        <v>13.78</v>
      </c>
      <c r="D16">
        <v>8.18</v>
      </c>
      <c r="E16">
        <v>4.75</v>
      </c>
      <c r="F16">
        <v>8.59</v>
      </c>
      <c r="G16">
        <v>2.56</v>
      </c>
      <c r="H16">
        <v>0.04</v>
      </c>
      <c r="I16">
        <v>6.63</v>
      </c>
      <c r="J16">
        <v>0.19</v>
      </c>
      <c r="K16">
        <v>0.12</v>
      </c>
      <c r="L16">
        <v>0.75</v>
      </c>
      <c r="M16">
        <v>0.47</v>
      </c>
      <c r="N16">
        <v>0.15</v>
      </c>
      <c r="O16">
        <v>0.73</v>
      </c>
    </row>
    <row r="17" spans="1:15" x14ac:dyDescent="0.25">
      <c r="A17" t="s">
        <v>75</v>
      </c>
      <c r="B17">
        <v>55.12</v>
      </c>
      <c r="C17">
        <v>12.33</v>
      </c>
      <c r="D17">
        <v>6.77</v>
      </c>
      <c r="E17">
        <v>5.63</v>
      </c>
      <c r="F17">
        <v>7.1</v>
      </c>
      <c r="G17">
        <v>2.64</v>
      </c>
      <c r="H17">
        <v>0.18</v>
      </c>
      <c r="I17">
        <v>7.49</v>
      </c>
      <c r="J17">
        <v>0.27</v>
      </c>
      <c r="K17">
        <v>0.27</v>
      </c>
      <c r="L17">
        <v>0.77</v>
      </c>
      <c r="M17">
        <v>0.18</v>
      </c>
      <c r="N17">
        <v>0.04</v>
      </c>
      <c r="O17">
        <v>0.52</v>
      </c>
    </row>
    <row r="18" spans="1:15" x14ac:dyDescent="0.25">
      <c r="A18" t="s">
        <v>71</v>
      </c>
      <c r="B18">
        <v>61.33</v>
      </c>
      <c r="C18">
        <v>16.12</v>
      </c>
      <c r="D18">
        <v>8.9700000000000006</v>
      </c>
      <c r="E18">
        <v>4.82</v>
      </c>
      <c r="F18">
        <v>1.04</v>
      </c>
      <c r="G18">
        <v>1.95</v>
      </c>
      <c r="H18">
        <v>0.25</v>
      </c>
      <c r="I18">
        <v>2.52</v>
      </c>
      <c r="J18">
        <v>0.69</v>
      </c>
      <c r="K18">
        <v>0.11</v>
      </c>
      <c r="L18">
        <v>0.92</v>
      </c>
      <c r="M18">
        <v>0.36</v>
      </c>
      <c r="N18">
        <v>0.15</v>
      </c>
      <c r="O18">
        <v>0</v>
      </c>
    </row>
    <row r="19" spans="1:15" x14ac:dyDescent="0.25">
      <c r="A19" t="s">
        <v>72</v>
      </c>
      <c r="B19">
        <v>65.459999999999994</v>
      </c>
      <c r="C19">
        <v>15.53</v>
      </c>
      <c r="D19">
        <v>6.73</v>
      </c>
      <c r="E19">
        <v>4.4800000000000004</v>
      </c>
      <c r="F19">
        <v>1.25</v>
      </c>
      <c r="G19">
        <v>1.81</v>
      </c>
      <c r="H19">
        <v>0.51</v>
      </c>
      <c r="I19">
        <v>0.56000000000000005</v>
      </c>
      <c r="J19">
        <v>1.0900000000000001</v>
      </c>
      <c r="K19">
        <v>0.06</v>
      </c>
      <c r="L19">
        <v>0.71</v>
      </c>
      <c r="M19">
        <v>0.21</v>
      </c>
      <c r="N19">
        <v>0.04</v>
      </c>
      <c r="O19">
        <v>0.38</v>
      </c>
    </row>
    <row r="20" spans="1:15" x14ac:dyDescent="0.25">
      <c r="A20" t="s">
        <v>73</v>
      </c>
      <c r="B20">
        <v>55.68</v>
      </c>
      <c r="C20">
        <v>17.45</v>
      </c>
      <c r="D20">
        <v>11.48</v>
      </c>
      <c r="E20">
        <v>4.84</v>
      </c>
      <c r="F20">
        <v>2.67</v>
      </c>
      <c r="G20">
        <v>1.98</v>
      </c>
      <c r="H20">
        <v>0.31</v>
      </c>
      <c r="I20">
        <v>1.34</v>
      </c>
      <c r="J20">
        <v>0.35</v>
      </c>
      <c r="K20">
        <v>0.19</v>
      </c>
      <c r="L20">
        <v>1.01</v>
      </c>
      <c r="M20">
        <v>0.52</v>
      </c>
      <c r="N20">
        <v>0.14000000000000001</v>
      </c>
      <c r="O20">
        <v>0.12</v>
      </c>
    </row>
    <row r="21" spans="1:15" x14ac:dyDescent="0.25">
      <c r="A21" t="s">
        <v>74</v>
      </c>
      <c r="B21">
        <v>58.13</v>
      </c>
      <c r="C21">
        <v>15.12</v>
      </c>
      <c r="D21">
        <v>10.41</v>
      </c>
      <c r="E21">
        <v>4.1100000000000003</v>
      </c>
      <c r="F21">
        <v>5.07</v>
      </c>
      <c r="G21">
        <v>1.85</v>
      </c>
      <c r="H21">
        <v>0.72</v>
      </c>
      <c r="I21">
        <v>1.63</v>
      </c>
      <c r="J21">
        <v>0.59</v>
      </c>
      <c r="K21">
        <v>0.05</v>
      </c>
      <c r="L21">
        <v>0.86</v>
      </c>
      <c r="M21">
        <v>0.27</v>
      </c>
      <c r="N21">
        <v>0.15</v>
      </c>
      <c r="O21">
        <v>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88A5-0E9A-4958-AF4E-F107EBB3AFAF}">
  <dimension ref="A1:O18"/>
  <sheetViews>
    <sheetView workbookViewId="0">
      <selection activeCell="C21" sqref="C21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17</v>
      </c>
    </row>
    <row r="2" spans="1:15" x14ac:dyDescent="0.25">
      <c r="A2" t="s">
        <v>40</v>
      </c>
      <c r="B2">
        <v>52.22</v>
      </c>
      <c r="C2">
        <v>20.09</v>
      </c>
      <c r="D2">
        <v>10.67</v>
      </c>
      <c r="E2">
        <v>6.8</v>
      </c>
      <c r="F2">
        <v>4.55</v>
      </c>
      <c r="G2">
        <v>2.91</v>
      </c>
      <c r="H2">
        <v>0.05</v>
      </c>
      <c r="I2">
        <v>0</v>
      </c>
      <c r="J2">
        <v>0</v>
      </c>
      <c r="K2">
        <v>0.1</v>
      </c>
      <c r="L2">
        <v>0.98</v>
      </c>
      <c r="M2">
        <v>0.2</v>
      </c>
      <c r="N2">
        <v>0.05</v>
      </c>
      <c r="O2">
        <v>0</v>
      </c>
    </row>
    <row r="3" spans="1:15" x14ac:dyDescent="0.25">
      <c r="A3" t="s">
        <v>41</v>
      </c>
      <c r="B3">
        <v>43.44</v>
      </c>
      <c r="C3">
        <v>24.18</v>
      </c>
      <c r="D3">
        <v>11.61</v>
      </c>
      <c r="E3">
        <v>5.6</v>
      </c>
      <c r="F3">
        <v>9.89</v>
      </c>
      <c r="G3">
        <v>2.35</v>
      </c>
      <c r="H3">
        <v>0.1</v>
      </c>
      <c r="I3">
        <v>0.6</v>
      </c>
      <c r="J3">
        <v>0</v>
      </c>
      <c r="K3">
        <v>0.05</v>
      </c>
      <c r="L3">
        <v>1.07</v>
      </c>
      <c r="M3">
        <v>0.05</v>
      </c>
      <c r="N3">
        <v>0.08</v>
      </c>
      <c r="O3">
        <v>0.21</v>
      </c>
    </row>
    <row r="4" spans="1:15" x14ac:dyDescent="0.25">
      <c r="A4" t="s">
        <v>60</v>
      </c>
      <c r="B4">
        <v>58.58</v>
      </c>
      <c r="C4">
        <v>19.53</v>
      </c>
      <c r="D4">
        <v>8.68</v>
      </c>
      <c r="E4">
        <v>5.54</v>
      </c>
      <c r="F4">
        <v>1.1200000000000001</v>
      </c>
      <c r="G4">
        <v>2.2000000000000002</v>
      </c>
      <c r="H4">
        <v>0.24</v>
      </c>
      <c r="I4">
        <v>0.32</v>
      </c>
      <c r="J4">
        <v>0.91</v>
      </c>
      <c r="K4">
        <v>0.19</v>
      </c>
      <c r="L4">
        <v>0.96</v>
      </c>
      <c r="M4">
        <v>0.15</v>
      </c>
      <c r="N4">
        <v>0.04</v>
      </c>
      <c r="O4">
        <v>0.19</v>
      </c>
    </row>
    <row r="5" spans="1:15" x14ac:dyDescent="0.25">
      <c r="A5" t="s">
        <v>50</v>
      </c>
      <c r="B5">
        <v>55.37</v>
      </c>
      <c r="C5">
        <v>20.85</v>
      </c>
      <c r="D5">
        <v>11.49</v>
      </c>
      <c r="E5">
        <v>4.45</v>
      </c>
      <c r="F5">
        <v>0.9</v>
      </c>
      <c r="G5">
        <v>2.12</v>
      </c>
      <c r="H5">
        <v>0.22</v>
      </c>
      <c r="I5">
        <v>0.64</v>
      </c>
      <c r="J5">
        <v>0.72</v>
      </c>
      <c r="K5">
        <v>0</v>
      </c>
      <c r="L5">
        <v>0.91</v>
      </c>
      <c r="M5">
        <v>0.16</v>
      </c>
      <c r="N5">
        <v>0.05</v>
      </c>
      <c r="O5">
        <v>0.53</v>
      </c>
    </row>
    <row r="6" spans="1:15" x14ac:dyDescent="0.25">
      <c r="A6" t="s">
        <v>52</v>
      </c>
      <c r="B6">
        <v>50.48</v>
      </c>
      <c r="C6">
        <v>21.52</v>
      </c>
      <c r="D6">
        <v>12.86</v>
      </c>
      <c r="E6">
        <v>6.2</v>
      </c>
      <c r="F6">
        <v>1.17</v>
      </c>
      <c r="G6">
        <v>2.81</v>
      </c>
      <c r="H6">
        <v>0.35</v>
      </c>
      <c r="I6">
        <v>0.82</v>
      </c>
      <c r="J6">
        <v>0.71</v>
      </c>
      <c r="K6">
        <v>0.28000000000000003</v>
      </c>
      <c r="L6">
        <v>0.92</v>
      </c>
      <c r="M6">
        <v>0.19</v>
      </c>
      <c r="N6">
        <v>0.12</v>
      </c>
      <c r="O6">
        <v>0.41</v>
      </c>
    </row>
    <row r="7" spans="1:15" x14ac:dyDescent="0.25">
      <c r="A7" t="s">
        <v>53</v>
      </c>
      <c r="B7">
        <v>45.61</v>
      </c>
      <c r="C7">
        <v>19.54</v>
      </c>
      <c r="D7">
        <v>18.239999999999998</v>
      </c>
      <c r="E7">
        <v>5.46</v>
      </c>
      <c r="F7">
        <v>1.82</v>
      </c>
      <c r="G7">
        <v>2.82</v>
      </c>
      <c r="H7">
        <v>0.69</v>
      </c>
      <c r="I7">
        <v>2.52</v>
      </c>
      <c r="J7">
        <v>0</v>
      </c>
      <c r="K7">
        <v>0.09</v>
      </c>
      <c r="L7">
        <v>1.56</v>
      </c>
      <c r="M7">
        <v>0.14000000000000001</v>
      </c>
      <c r="N7">
        <v>0.13</v>
      </c>
      <c r="O7">
        <v>0.6</v>
      </c>
    </row>
    <row r="8" spans="1:15" x14ac:dyDescent="0.25">
      <c r="A8" t="s">
        <v>54</v>
      </c>
      <c r="B8">
        <v>49.98</v>
      </c>
      <c r="C8">
        <v>17.14</v>
      </c>
      <c r="D8">
        <v>14.68</v>
      </c>
      <c r="E8">
        <v>4.46</v>
      </c>
      <c r="F8">
        <v>7.95</v>
      </c>
      <c r="G8">
        <v>1.69</v>
      </c>
      <c r="H8">
        <v>0</v>
      </c>
      <c r="I8">
        <v>1.34</v>
      </c>
      <c r="J8">
        <v>0.38</v>
      </c>
      <c r="K8">
        <v>0.15</v>
      </c>
      <c r="L8">
        <v>0.98</v>
      </c>
      <c r="M8">
        <v>0.19</v>
      </c>
      <c r="N8">
        <v>0.06</v>
      </c>
      <c r="O8">
        <v>0.34</v>
      </c>
    </row>
    <row r="9" spans="1:15" x14ac:dyDescent="0.25">
      <c r="A9" t="s">
        <v>55</v>
      </c>
      <c r="B9">
        <v>42.38</v>
      </c>
      <c r="C9">
        <v>19.18</v>
      </c>
      <c r="D9">
        <v>18.96</v>
      </c>
      <c r="E9">
        <v>5.44</v>
      </c>
      <c r="F9">
        <v>6.92</v>
      </c>
      <c r="G9">
        <v>1.74</v>
      </c>
      <c r="H9">
        <v>0.08</v>
      </c>
      <c r="I9">
        <v>1.86</v>
      </c>
      <c r="J9">
        <v>0.56000000000000005</v>
      </c>
      <c r="K9">
        <v>0.18</v>
      </c>
      <c r="L9">
        <v>1.1200000000000001</v>
      </c>
      <c r="M9">
        <v>0.19</v>
      </c>
      <c r="N9">
        <v>0.11</v>
      </c>
      <c r="O9">
        <v>0.6</v>
      </c>
    </row>
    <row r="10" spans="1:15" x14ac:dyDescent="0.25">
      <c r="A10" t="s">
        <v>56</v>
      </c>
      <c r="B10">
        <v>55.92</v>
      </c>
      <c r="C10">
        <v>18.48</v>
      </c>
      <c r="D10">
        <v>12.02</v>
      </c>
      <c r="E10">
        <v>5.65</v>
      </c>
      <c r="F10">
        <v>2.95</v>
      </c>
      <c r="G10">
        <v>1.89</v>
      </c>
      <c r="H10">
        <v>0</v>
      </c>
      <c r="I10">
        <v>0</v>
      </c>
      <c r="J10">
        <v>0</v>
      </c>
      <c r="K10">
        <v>0</v>
      </c>
      <c r="L10">
        <v>1.2</v>
      </c>
      <c r="M10">
        <v>0.16</v>
      </c>
      <c r="N10">
        <v>0.01</v>
      </c>
      <c r="O10">
        <v>0.22</v>
      </c>
    </row>
    <row r="11" spans="1:15" x14ac:dyDescent="0.25">
      <c r="A11" t="s">
        <v>57</v>
      </c>
      <c r="B11">
        <v>56.39</v>
      </c>
      <c r="C11">
        <v>18.3</v>
      </c>
      <c r="D11">
        <v>9.18</v>
      </c>
      <c r="E11">
        <v>6.3</v>
      </c>
      <c r="F11">
        <v>2.72</v>
      </c>
      <c r="G11">
        <v>3.58</v>
      </c>
      <c r="H11">
        <v>0.11</v>
      </c>
      <c r="I11">
        <v>0</v>
      </c>
      <c r="J11">
        <v>0.27</v>
      </c>
      <c r="K11">
        <v>0.05</v>
      </c>
      <c r="L11">
        <v>0.99</v>
      </c>
      <c r="M11">
        <v>0.25</v>
      </c>
      <c r="N11">
        <v>0.11</v>
      </c>
      <c r="O11">
        <v>0.34</v>
      </c>
    </row>
    <row r="12" spans="1:15" x14ac:dyDescent="0.25">
      <c r="A12" t="s">
        <v>58</v>
      </c>
      <c r="B12">
        <v>47.38</v>
      </c>
      <c r="C12">
        <v>22.17</v>
      </c>
      <c r="D12">
        <v>10.47</v>
      </c>
      <c r="E12">
        <v>6.95</v>
      </c>
      <c r="F12">
        <v>4.55</v>
      </c>
      <c r="G12">
        <v>3.41</v>
      </c>
      <c r="H12">
        <v>1.28</v>
      </c>
      <c r="I12">
        <v>0.44</v>
      </c>
      <c r="J12">
        <v>0.56000000000000005</v>
      </c>
      <c r="K12">
        <v>7.0000000000000007E-2</v>
      </c>
      <c r="L12">
        <v>1.04</v>
      </c>
      <c r="M12">
        <v>0.1</v>
      </c>
      <c r="N12">
        <v>0.09</v>
      </c>
      <c r="O12">
        <v>0.62</v>
      </c>
    </row>
    <row r="13" spans="1:15" x14ac:dyDescent="0.25">
      <c r="A13" t="s">
        <v>97</v>
      </c>
      <c r="B13">
        <v>58.93</v>
      </c>
      <c r="C13">
        <v>18.82</v>
      </c>
      <c r="D13">
        <v>8.9499999999999993</v>
      </c>
      <c r="E13">
        <v>5.24</v>
      </c>
      <c r="F13">
        <v>1.69</v>
      </c>
      <c r="G13">
        <v>2.75</v>
      </c>
      <c r="H13">
        <v>0.5</v>
      </c>
      <c r="I13">
        <v>0.98</v>
      </c>
      <c r="J13">
        <v>0.57999999999999996</v>
      </c>
      <c r="K13">
        <v>0.06</v>
      </c>
      <c r="L13">
        <v>0.86</v>
      </c>
      <c r="M13">
        <v>0.14000000000000001</v>
      </c>
      <c r="N13">
        <v>0.08</v>
      </c>
      <c r="O13">
        <v>0.12</v>
      </c>
    </row>
    <row r="14" spans="1:15" x14ac:dyDescent="0.25">
      <c r="A14" t="s">
        <v>98</v>
      </c>
      <c r="B14">
        <v>52.29</v>
      </c>
      <c r="C14">
        <v>19.25</v>
      </c>
      <c r="D14">
        <v>11.01</v>
      </c>
      <c r="E14">
        <v>5.48</v>
      </c>
      <c r="F14">
        <v>4.1399999999999997</v>
      </c>
      <c r="G14">
        <v>3.44</v>
      </c>
      <c r="H14">
        <v>0.27</v>
      </c>
      <c r="I14">
        <v>2.13</v>
      </c>
      <c r="J14">
        <v>0.23</v>
      </c>
      <c r="K14">
        <v>0.08</v>
      </c>
      <c r="L14">
        <v>0.96</v>
      </c>
      <c r="M14">
        <v>0.11</v>
      </c>
      <c r="N14">
        <v>0.11</v>
      </c>
      <c r="O14">
        <v>0.13</v>
      </c>
    </row>
    <row r="15" spans="1:15" x14ac:dyDescent="0.25">
      <c r="A15" t="s">
        <v>99</v>
      </c>
      <c r="B15">
        <v>56.87</v>
      </c>
      <c r="C15">
        <v>19.11</v>
      </c>
      <c r="D15">
        <v>9.16</v>
      </c>
      <c r="E15">
        <v>5.03</v>
      </c>
      <c r="F15">
        <v>2.97</v>
      </c>
      <c r="G15">
        <v>2.82</v>
      </c>
      <c r="H15">
        <v>0.25</v>
      </c>
      <c r="I15">
        <v>1.85</v>
      </c>
      <c r="J15">
        <v>0.3</v>
      </c>
      <c r="K15">
        <v>0</v>
      </c>
      <c r="L15">
        <v>0.77</v>
      </c>
      <c r="M15">
        <v>0.17</v>
      </c>
      <c r="N15">
        <v>0.1</v>
      </c>
      <c r="O15">
        <v>7.0000000000000007E-2</v>
      </c>
    </row>
    <row r="16" spans="1:15" x14ac:dyDescent="0.25">
      <c r="A16" t="s">
        <v>101</v>
      </c>
      <c r="B16">
        <v>53.43</v>
      </c>
      <c r="C16">
        <v>19.68</v>
      </c>
      <c r="D16">
        <v>11.34</v>
      </c>
      <c r="E16">
        <v>5.0999999999999996</v>
      </c>
      <c r="F16">
        <v>3.92</v>
      </c>
      <c r="G16">
        <v>2.41</v>
      </c>
      <c r="H16">
        <v>0.66</v>
      </c>
      <c r="I16">
        <v>1.49</v>
      </c>
      <c r="J16">
        <v>0</v>
      </c>
      <c r="K16">
        <v>0.02</v>
      </c>
      <c r="L16">
        <v>0.91</v>
      </c>
      <c r="M16">
        <v>0.14000000000000001</v>
      </c>
      <c r="N16">
        <v>0.11</v>
      </c>
      <c r="O16">
        <v>0.16</v>
      </c>
    </row>
    <row r="17" spans="1:15" x14ac:dyDescent="0.25">
      <c r="A17" t="s">
        <v>103</v>
      </c>
      <c r="B17">
        <v>46.71</v>
      </c>
      <c r="C17">
        <v>17.47</v>
      </c>
      <c r="D17">
        <v>11.53</v>
      </c>
      <c r="E17">
        <v>3.72</v>
      </c>
      <c r="F17">
        <v>9.25</v>
      </c>
      <c r="G17">
        <v>2.79</v>
      </c>
      <c r="H17">
        <v>0.73</v>
      </c>
      <c r="I17">
        <v>5.65</v>
      </c>
      <c r="J17">
        <v>0.6</v>
      </c>
      <c r="K17">
        <v>0</v>
      </c>
      <c r="L17">
        <v>0.93</v>
      </c>
      <c r="M17">
        <v>0.15</v>
      </c>
      <c r="N17">
        <v>0.11</v>
      </c>
      <c r="O17">
        <v>0.21</v>
      </c>
    </row>
    <row r="18" spans="1:15" x14ac:dyDescent="0.25">
      <c r="A18" t="s">
        <v>104</v>
      </c>
      <c r="B18">
        <v>55.51</v>
      </c>
      <c r="C18">
        <v>17.440000000000001</v>
      </c>
      <c r="D18">
        <v>12.47</v>
      </c>
      <c r="E18">
        <v>4.66</v>
      </c>
      <c r="F18">
        <v>2.56</v>
      </c>
      <c r="G18">
        <v>2.35</v>
      </c>
      <c r="H18">
        <v>1.48</v>
      </c>
      <c r="I18">
        <v>1.7</v>
      </c>
      <c r="J18">
        <v>0</v>
      </c>
      <c r="K18">
        <v>0.03</v>
      </c>
      <c r="L18">
        <v>0.98</v>
      </c>
      <c r="M18">
        <v>0.14000000000000001</v>
      </c>
      <c r="N18">
        <v>7.0000000000000007E-2</v>
      </c>
      <c r="O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185F-797E-4FB5-99E1-07A3FEEAEBAA}">
  <dimension ref="A1:O28"/>
  <sheetViews>
    <sheetView workbookViewId="0">
      <selection activeCell="R16" sqref="R1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17</v>
      </c>
    </row>
    <row r="2" spans="1:15" x14ac:dyDescent="0.25">
      <c r="A2" t="s">
        <v>36</v>
      </c>
      <c r="B2">
        <v>56.39</v>
      </c>
      <c r="C2">
        <v>18.079999999999998</v>
      </c>
      <c r="D2">
        <v>8.15</v>
      </c>
      <c r="E2">
        <v>5.3</v>
      </c>
      <c r="F2">
        <v>1.22</v>
      </c>
      <c r="G2">
        <v>3.56</v>
      </c>
      <c r="H2">
        <v>0</v>
      </c>
      <c r="I2">
        <v>3.21</v>
      </c>
      <c r="J2">
        <v>2.42</v>
      </c>
      <c r="K2">
        <v>0.13</v>
      </c>
      <c r="L2">
        <v>0.86</v>
      </c>
      <c r="M2">
        <v>0.23</v>
      </c>
      <c r="N2">
        <v>0.08</v>
      </c>
      <c r="O2">
        <v>0.25</v>
      </c>
    </row>
    <row r="3" spans="1:15" x14ac:dyDescent="0.25">
      <c r="A3" t="s">
        <v>37</v>
      </c>
      <c r="B3">
        <v>37.700000000000003</v>
      </c>
      <c r="C3">
        <v>13.45</v>
      </c>
      <c r="D3">
        <v>13.56</v>
      </c>
      <c r="E3">
        <v>6.28</v>
      </c>
      <c r="F3">
        <v>11.76</v>
      </c>
      <c r="G3">
        <v>3.93</v>
      </c>
      <c r="H3">
        <v>0.06</v>
      </c>
      <c r="I3">
        <v>9.66</v>
      </c>
      <c r="J3">
        <v>0.84</v>
      </c>
      <c r="K3">
        <v>0.18</v>
      </c>
      <c r="L3">
        <v>0.74</v>
      </c>
      <c r="M3">
        <v>0.38</v>
      </c>
      <c r="N3">
        <v>0.15</v>
      </c>
      <c r="O3">
        <v>0.67</v>
      </c>
    </row>
    <row r="4" spans="1:15" x14ac:dyDescent="0.25">
      <c r="A4" t="s">
        <v>38</v>
      </c>
      <c r="B4">
        <v>42.16</v>
      </c>
      <c r="C4">
        <v>11.54</v>
      </c>
      <c r="D4">
        <v>10.14</v>
      </c>
      <c r="E4">
        <v>4.4800000000000004</v>
      </c>
      <c r="F4">
        <v>9.02</v>
      </c>
      <c r="G4">
        <v>4.45</v>
      </c>
      <c r="H4">
        <v>7.0000000000000007E-2</v>
      </c>
      <c r="I4">
        <v>13.91</v>
      </c>
      <c r="J4">
        <v>1.2</v>
      </c>
      <c r="K4">
        <v>0.26</v>
      </c>
      <c r="L4">
        <v>0.71</v>
      </c>
      <c r="M4">
        <v>0.25</v>
      </c>
      <c r="N4">
        <v>0.1</v>
      </c>
      <c r="O4">
        <v>1.31</v>
      </c>
    </row>
    <row r="5" spans="1:15" x14ac:dyDescent="0.25">
      <c r="A5" t="s">
        <v>26</v>
      </c>
      <c r="B5">
        <v>48.35</v>
      </c>
      <c r="C5">
        <v>13.65</v>
      </c>
      <c r="D5">
        <v>9.31</v>
      </c>
      <c r="E5">
        <v>4.7</v>
      </c>
      <c r="F5">
        <v>5.27</v>
      </c>
      <c r="G5">
        <v>3.26</v>
      </c>
      <c r="H5">
        <v>0.06</v>
      </c>
      <c r="I5">
        <v>12.6</v>
      </c>
      <c r="J5">
        <v>0.81</v>
      </c>
      <c r="K5">
        <v>0.05</v>
      </c>
      <c r="L5">
        <v>0.81</v>
      </c>
      <c r="M5">
        <v>0.23</v>
      </c>
      <c r="N5">
        <v>0.1</v>
      </c>
      <c r="O5">
        <v>0.12</v>
      </c>
    </row>
    <row r="6" spans="1:15" x14ac:dyDescent="0.25">
      <c r="A6" t="s">
        <v>24</v>
      </c>
      <c r="B6">
        <v>48.36</v>
      </c>
      <c r="C6">
        <v>14.38</v>
      </c>
      <c r="D6">
        <v>10.59</v>
      </c>
      <c r="E6">
        <v>5.84</v>
      </c>
      <c r="F6">
        <v>6.45</v>
      </c>
      <c r="G6">
        <v>3.21</v>
      </c>
      <c r="H6">
        <v>0.04</v>
      </c>
      <c r="I6">
        <v>8.19</v>
      </c>
      <c r="J6">
        <v>0.46</v>
      </c>
      <c r="K6">
        <v>7.0000000000000007E-2</v>
      </c>
      <c r="L6">
        <v>0.86</v>
      </c>
      <c r="M6">
        <v>0.18</v>
      </c>
      <c r="N6">
        <v>0.1</v>
      </c>
      <c r="O6">
        <v>0.33</v>
      </c>
    </row>
    <row r="7" spans="1:15" x14ac:dyDescent="0.25">
      <c r="A7" t="s">
        <v>28</v>
      </c>
      <c r="B7">
        <v>50.23</v>
      </c>
      <c r="C7">
        <v>12.45</v>
      </c>
      <c r="D7">
        <v>10.75</v>
      </c>
      <c r="E7">
        <v>5.99</v>
      </c>
      <c r="F7">
        <v>6.12</v>
      </c>
      <c r="G7">
        <v>3.42</v>
      </c>
      <c r="H7">
        <v>0.06</v>
      </c>
      <c r="I7">
        <v>7.92</v>
      </c>
      <c r="J7">
        <v>0.83</v>
      </c>
      <c r="K7">
        <v>0.08</v>
      </c>
      <c r="L7">
        <v>0.82</v>
      </c>
      <c r="M7">
        <v>0.21</v>
      </c>
      <c r="N7">
        <v>0.06</v>
      </c>
      <c r="O7">
        <v>0.44</v>
      </c>
    </row>
    <row r="8" spans="1:15" x14ac:dyDescent="0.25">
      <c r="A8" t="s">
        <v>29</v>
      </c>
      <c r="B8">
        <v>49.9</v>
      </c>
      <c r="C8">
        <v>15.01</v>
      </c>
      <c r="D8">
        <v>11.57</v>
      </c>
      <c r="E8">
        <v>5.47</v>
      </c>
      <c r="F8">
        <v>3.97</v>
      </c>
      <c r="G8">
        <v>3.34</v>
      </c>
      <c r="H8">
        <v>0</v>
      </c>
      <c r="I8">
        <v>7.54</v>
      </c>
      <c r="J8">
        <v>0.51</v>
      </c>
      <c r="K8">
        <v>0.05</v>
      </c>
      <c r="L8">
        <v>0.88</v>
      </c>
      <c r="M8">
        <v>0.25</v>
      </c>
      <c r="N8">
        <v>0.11</v>
      </c>
      <c r="O8">
        <v>0.34</v>
      </c>
    </row>
    <row r="9" spans="1:15" x14ac:dyDescent="0.25">
      <c r="A9" t="s">
        <v>32</v>
      </c>
      <c r="B9">
        <v>40.26</v>
      </c>
      <c r="C9">
        <v>13.48</v>
      </c>
      <c r="D9">
        <v>14.35</v>
      </c>
      <c r="E9">
        <v>4.34</v>
      </c>
      <c r="F9">
        <v>8.0500000000000007</v>
      </c>
      <c r="G9">
        <v>3.16</v>
      </c>
      <c r="H9">
        <v>0.03</v>
      </c>
      <c r="I9">
        <v>12.5</v>
      </c>
      <c r="J9">
        <v>0.71</v>
      </c>
      <c r="K9">
        <v>0</v>
      </c>
      <c r="L9">
        <v>0.6</v>
      </c>
      <c r="M9">
        <v>0.31</v>
      </c>
      <c r="N9">
        <v>0.19</v>
      </c>
      <c r="O9">
        <v>0.49</v>
      </c>
    </row>
    <row r="10" spans="1:15" x14ac:dyDescent="0.25">
      <c r="A10" t="s">
        <v>35</v>
      </c>
      <c r="B10">
        <v>51.55</v>
      </c>
      <c r="C10">
        <v>16.07</v>
      </c>
      <c r="D10">
        <v>9.15</v>
      </c>
      <c r="E10">
        <v>4.3600000000000003</v>
      </c>
      <c r="F10">
        <v>1.17</v>
      </c>
      <c r="G10">
        <v>3.38</v>
      </c>
      <c r="H10">
        <v>0.05</v>
      </c>
      <c r="I10">
        <v>11.13</v>
      </c>
      <c r="J10">
        <v>0.47</v>
      </c>
      <c r="K10">
        <v>0.1</v>
      </c>
      <c r="L10">
        <v>0.86</v>
      </c>
      <c r="M10">
        <v>0.24</v>
      </c>
      <c r="N10">
        <v>0.11</v>
      </c>
      <c r="O10">
        <v>0.25</v>
      </c>
    </row>
    <row r="11" spans="1:15" x14ac:dyDescent="0.25">
      <c r="A11" t="s">
        <v>61</v>
      </c>
      <c r="B11">
        <v>53.89</v>
      </c>
      <c r="C11">
        <v>15.96</v>
      </c>
      <c r="D11">
        <v>10.53</v>
      </c>
      <c r="E11">
        <v>4.2</v>
      </c>
      <c r="F11">
        <v>7.7</v>
      </c>
      <c r="G11">
        <v>2.17</v>
      </c>
      <c r="H11">
        <v>0.16</v>
      </c>
      <c r="I11">
        <v>2.78</v>
      </c>
      <c r="J11">
        <v>0.92</v>
      </c>
      <c r="K11">
        <v>0.03</v>
      </c>
      <c r="L11">
        <v>0.86</v>
      </c>
      <c r="M11">
        <v>0.18</v>
      </c>
      <c r="N11">
        <v>0.05</v>
      </c>
      <c r="O11">
        <v>0.23</v>
      </c>
    </row>
    <row r="12" spans="1:15" x14ac:dyDescent="0.25">
      <c r="A12" t="s">
        <v>62</v>
      </c>
      <c r="B12">
        <v>63.45</v>
      </c>
      <c r="C12">
        <v>13.91</v>
      </c>
      <c r="D12">
        <v>4.5999999999999996</v>
      </c>
      <c r="E12">
        <v>4.5</v>
      </c>
      <c r="F12">
        <v>4.72</v>
      </c>
      <c r="G12">
        <v>2.34</v>
      </c>
      <c r="H12">
        <v>0.09</v>
      </c>
      <c r="I12">
        <v>4.21</v>
      </c>
      <c r="J12">
        <v>0.5</v>
      </c>
      <c r="K12">
        <v>7.0000000000000007E-2</v>
      </c>
      <c r="L12">
        <v>0.71</v>
      </c>
      <c r="M12">
        <v>0.09</v>
      </c>
      <c r="N12">
        <v>0.03</v>
      </c>
      <c r="O12">
        <v>0.27</v>
      </c>
    </row>
    <row r="13" spans="1:15" x14ac:dyDescent="0.25">
      <c r="A13" t="s">
        <v>63</v>
      </c>
      <c r="B13">
        <v>57.11</v>
      </c>
      <c r="C13">
        <v>15.77</v>
      </c>
      <c r="D13">
        <v>7.73</v>
      </c>
      <c r="E13">
        <v>5.13</v>
      </c>
      <c r="F13">
        <v>4.17</v>
      </c>
      <c r="G13">
        <v>2.17</v>
      </c>
      <c r="H13">
        <v>0.18</v>
      </c>
      <c r="I13">
        <v>3.04</v>
      </c>
      <c r="J13">
        <v>1.29</v>
      </c>
      <c r="K13">
        <v>0.14000000000000001</v>
      </c>
      <c r="L13">
        <v>0.64</v>
      </c>
      <c r="M13">
        <v>0.28000000000000003</v>
      </c>
      <c r="N13">
        <v>0.08</v>
      </c>
      <c r="O13">
        <v>0.5</v>
      </c>
    </row>
    <row r="14" spans="1:15" x14ac:dyDescent="0.25">
      <c r="A14" t="s">
        <v>64</v>
      </c>
      <c r="B14">
        <v>58.61</v>
      </c>
      <c r="C14">
        <v>17.75</v>
      </c>
      <c r="D14">
        <v>4.53</v>
      </c>
      <c r="E14">
        <v>3.05</v>
      </c>
      <c r="F14">
        <v>2.8</v>
      </c>
      <c r="G14">
        <v>1.19</v>
      </c>
      <c r="H14">
        <v>0.02</v>
      </c>
      <c r="I14">
        <v>7.07</v>
      </c>
      <c r="J14">
        <v>3.48</v>
      </c>
      <c r="K14">
        <v>0.39</v>
      </c>
      <c r="L14">
        <v>0.54</v>
      </c>
      <c r="M14">
        <v>0.17</v>
      </c>
      <c r="N14">
        <v>0.02</v>
      </c>
      <c r="O14">
        <v>7.0000000000000007E-2</v>
      </c>
    </row>
    <row r="15" spans="1:15" x14ac:dyDescent="0.25">
      <c r="A15" t="s">
        <v>66</v>
      </c>
      <c r="B15">
        <v>65.63</v>
      </c>
      <c r="C15">
        <v>13.84</v>
      </c>
      <c r="D15">
        <v>6.8</v>
      </c>
      <c r="E15">
        <v>3.57</v>
      </c>
      <c r="F15">
        <v>2.95</v>
      </c>
      <c r="G15">
        <v>1.92</v>
      </c>
      <c r="H15">
        <v>0.28999999999999998</v>
      </c>
      <c r="I15">
        <v>2.5299999999999998</v>
      </c>
      <c r="J15">
        <v>0.57999999999999996</v>
      </c>
      <c r="K15">
        <v>0</v>
      </c>
      <c r="L15">
        <v>0.59</v>
      </c>
      <c r="M15">
        <v>0.28999999999999998</v>
      </c>
      <c r="N15">
        <v>0.08</v>
      </c>
      <c r="O15">
        <v>0.31</v>
      </c>
    </row>
    <row r="16" spans="1:15" x14ac:dyDescent="0.25">
      <c r="A16" t="s">
        <v>67</v>
      </c>
      <c r="B16">
        <v>61.89</v>
      </c>
      <c r="C16">
        <v>13.38</v>
      </c>
      <c r="D16">
        <v>8.27</v>
      </c>
      <c r="E16">
        <v>4.13</v>
      </c>
      <c r="F16">
        <v>3.17</v>
      </c>
      <c r="G16">
        <v>1.85</v>
      </c>
      <c r="H16">
        <v>0.12</v>
      </c>
      <c r="I16">
        <v>4.5</v>
      </c>
      <c r="J16">
        <v>0</v>
      </c>
      <c r="K16">
        <v>0</v>
      </c>
      <c r="L16">
        <v>0.79</v>
      </c>
      <c r="M16">
        <v>0.33</v>
      </c>
      <c r="N16">
        <v>0.11</v>
      </c>
      <c r="O16">
        <v>0.42</v>
      </c>
    </row>
    <row r="17" spans="1:15" x14ac:dyDescent="0.25">
      <c r="A17" t="s">
        <v>68</v>
      </c>
      <c r="B17">
        <v>51.53</v>
      </c>
      <c r="C17">
        <v>11.37</v>
      </c>
      <c r="D17">
        <v>5.34</v>
      </c>
      <c r="E17">
        <v>4.87</v>
      </c>
      <c r="F17">
        <v>13.52</v>
      </c>
      <c r="G17">
        <v>2.12</v>
      </c>
      <c r="H17">
        <v>0.31</v>
      </c>
      <c r="I17">
        <v>8.69</v>
      </c>
      <c r="J17">
        <v>0.31</v>
      </c>
      <c r="K17">
        <v>7.0000000000000007E-2</v>
      </c>
      <c r="L17">
        <v>0.64</v>
      </c>
      <c r="M17">
        <v>0.23</v>
      </c>
      <c r="N17">
        <v>7.0000000000000007E-2</v>
      </c>
      <c r="O17">
        <v>0.42</v>
      </c>
    </row>
    <row r="18" spans="1:15" x14ac:dyDescent="0.25">
      <c r="A18" t="s">
        <v>69</v>
      </c>
      <c r="B18">
        <v>51.35</v>
      </c>
      <c r="C18">
        <v>12.21</v>
      </c>
      <c r="D18">
        <v>6.48</v>
      </c>
      <c r="E18">
        <v>5.3</v>
      </c>
      <c r="F18">
        <v>8.14</v>
      </c>
      <c r="G18">
        <v>2.5299999999999998</v>
      </c>
      <c r="H18">
        <v>0.46</v>
      </c>
      <c r="I18">
        <v>9.94</v>
      </c>
      <c r="J18">
        <v>1.03</v>
      </c>
      <c r="K18">
        <v>0.28999999999999998</v>
      </c>
      <c r="L18">
        <v>0.63</v>
      </c>
      <c r="M18">
        <v>0.09</v>
      </c>
      <c r="N18">
        <v>0.06</v>
      </c>
      <c r="O18">
        <v>0.97</v>
      </c>
    </row>
    <row r="19" spans="1:15" x14ac:dyDescent="0.25">
      <c r="A19" t="s">
        <v>70</v>
      </c>
      <c r="B19">
        <v>52.51</v>
      </c>
      <c r="C19">
        <v>13.78</v>
      </c>
      <c r="D19">
        <v>8.18</v>
      </c>
      <c r="E19">
        <v>4.75</v>
      </c>
      <c r="F19">
        <v>8.59</v>
      </c>
      <c r="G19">
        <v>2.56</v>
      </c>
      <c r="H19">
        <v>0.04</v>
      </c>
      <c r="I19">
        <v>6.63</v>
      </c>
      <c r="J19">
        <v>0.19</v>
      </c>
      <c r="K19">
        <v>0.12</v>
      </c>
      <c r="L19">
        <v>0.75</v>
      </c>
      <c r="M19">
        <v>0.47</v>
      </c>
      <c r="N19">
        <v>0.15</v>
      </c>
      <c r="O19">
        <v>0.73</v>
      </c>
    </row>
    <row r="20" spans="1:15" x14ac:dyDescent="0.25">
      <c r="A20" t="s">
        <v>86</v>
      </c>
      <c r="B20">
        <v>34.51</v>
      </c>
      <c r="C20">
        <v>10.55</v>
      </c>
      <c r="D20">
        <v>11.85</v>
      </c>
      <c r="E20">
        <v>6.6</v>
      </c>
      <c r="F20">
        <v>8.6999999999999993</v>
      </c>
      <c r="G20">
        <v>4.01</v>
      </c>
      <c r="H20">
        <v>0.23</v>
      </c>
      <c r="I20">
        <v>19.7</v>
      </c>
      <c r="J20">
        <v>0</v>
      </c>
      <c r="K20">
        <v>0.4</v>
      </c>
      <c r="L20">
        <v>1.06</v>
      </c>
      <c r="M20">
        <v>0.06</v>
      </c>
      <c r="N20">
        <v>0.09</v>
      </c>
      <c r="O20">
        <v>1.1200000000000001</v>
      </c>
    </row>
    <row r="21" spans="1:15" x14ac:dyDescent="0.25">
      <c r="A21" t="s">
        <v>87</v>
      </c>
      <c r="B21">
        <v>55.6</v>
      </c>
      <c r="C21">
        <v>16.73</v>
      </c>
      <c r="D21">
        <v>10.55</v>
      </c>
      <c r="E21">
        <v>6.71</v>
      </c>
      <c r="F21">
        <v>1.32</v>
      </c>
      <c r="G21">
        <v>3.16</v>
      </c>
      <c r="H21">
        <v>0</v>
      </c>
      <c r="I21">
        <v>3.18</v>
      </c>
      <c r="J21">
        <v>0.36</v>
      </c>
      <c r="K21">
        <v>0.05</v>
      </c>
      <c r="L21">
        <v>0.98</v>
      </c>
      <c r="M21">
        <v>0.31</v>
      </c>
      <c r="N21">
        <v>0.12</v>
      </c>
      <c r="O21">
        <v>0.09</v>
      </c>
    </row>
    <row r="22" spans="1:15" x14ac:dyDescent="0.25">
      <c r="A22" t="s">
        <v>88</v>
      </c>
      <c r="B22">
        <v>49.57</v>
      </c>
      <c r="C22">
        <v>15.48</v>
      </c>
      <c r="D22">
        <v>12.01</v>
      </c>
      <c r="E22">
        <v>5.8</v>
      </c>
      <c r="F22">
        <v>5.13</v>
      </c>
      <c r="G22">
        <v>2.94</v>
      </c>
      <c r="H22">
        <v>0.46</v>
      </c>
      <c r="I22">
        <v>5.98</v>
      </c>
      <c r="J22">
        <v>0</v>
      </c>
      <c r="K22">
        <v>0.1</v>
      </c>
      <c r="L22">
        <v>0.84</v>
      </c>
      <c r="M22">
        <v>0.27</v>
      </c>
      <c r="N22">
        <v>0.17</v>
      </c>
      <c r="O22">
        <v>0.4</v>
      </c>
    </row>
    <row r="23" spans="1:15" x14ac:dyDescent="0.25">
      <c r="A23" t="s">
        <v>89</v>
      </c>
      <c r="B23">
        <v>55.08</v>
      </c>
      <c r="C23">
        <v>18.11</v>
      </c>
      <c r="D23">
        <v>10.51</v>
      </c>
      <c r="E23">
        <v>5.47</v>
      </c>
      <c r="F23">
        <v>2.76</v>
      </c>
      <c r="G23">
        <v>2.65</v>
      </c>
      <c r="H23">
        <v>0.26</v>
      </c>
      <c r="I23">
        <v>2.84</v>
      </c>
      <c r="J23">
        <v>0</v>
      </c>
      <c r="K23">
        <v>0</v>
      </c>
      <c r="L23">
        <v>1.03</v>
      </c>
      <c r="M23">
        <v>0.26</v>
      </c>
      <c r="N23">
        <v>0.13</v>
      </c>
      <c r="O23">
        <v>0.08</v>
      </c>
    </row>
    <row r="24" spans="1:15" x14ac:dyDescent="0.25">
      <c r="A24" t="s">
        <v>90</v>
      </c>
      <c r="B24">
        <v>66.2</v>
      </c>
      <c r="C24">
        <v>11.12</v>
      </c>
      <c r="D24">
        <v>6.52</v>
      </c>
      <c r="E24">
        <v>4.4400000000000004</v>
      </c>
      <c r="F24">
        <v>3.31</v>
      </c>
      <c r="G24">
        <v>2.13</v>
      </c>
      <c r="H24">
        <v>0.15</v>
      </c>
      <c r="I24">
        <v>3.43</v>
      </c>
      <c r="J24">
        <v>0.85</v>
      </c>
      <c r="K24">
        <v>0.13</v>
      </c>
      <c r="L24">
        <v>0.6</v>
      </c>
      <c r="M24">
        <v>0.27</v>
      </c>
      <c r="N24">
        <v>0.1</v>
      </c>
      <c r="O24">
        <v>0.16</v>
      </c>
    </row>
    <row r="25" spans="1:15" x14ac:dyDescent="0.25">
      <c r="A25" t="s">
        <v>82</v>
      </c>
      <c r="B25">
        <v>56.73</v>
      </c>
      <c r="C25">
        <v>15.8</v>
      </c>
      <c r="D25">
        <v>9.51</v>
      </c>
      <c r="E25">
        <v>5.21</v>
      </c>
      <c r="F25">
        <v>1.6</v>
      </c>
      <c r="G25">
        <v>3.07</v>
      </c>
      <c r="H25">
        <v>0.08</v>
      </c>
      <c r="I25">
        <v>5.01</v>
      </c>
      <c r="J25">
        <v>0.99</v>
      </c>
      <c r="K25">
        <v>0.09</v>
      </c>
      <c r="L25">
        <v>0.84</v>
      </c>
      <c r="M25">
        <v>0.33</v>
      </c>
      <c r="N25">
        <v>0.11</v>
      </c>
      <c r="O25">
        <v>0.2</v>
      </c>
    </row>
    <row r="26" spans="1:15" x14ac:dyDescent="0.25">
      <c r="A26" t="s">
        <v>83</v>
      </c>
      <c r="B26">
        <v>55.49</v>
      </c>
      <c r="C26">
        <v>16.04</v>
      </c>
      <c r="D26">
        <v>9.52</v>
      </c>
      <c r="E26">
        <v>5.86</v>
      </c>
      <c r="F26">
        <v>2.98</v>
      </c>
      <c r="G26">
        <v>2.99</v>
      </c>
      <c r="H26">
        <v>0</v>
      </c>
      <c r="I26">
        <v>3.92</v>
      </c>
      <c r="J26">
        <v>1.18</v>
      </c>
      <c r="K26">
        <v>0</v>
      </c>
      <c r="L26">
        <v>0.81</v>
      </c>
      <c r="M26">
        <v>0.24</v>
      </c>
      <c r="N26">
        <v>0.12</v>
      </c>
      <c r="O26">
        <v>0.35</v>
      </c>
    </row>
    <row r="27" spans="1:15" x14ac:dyDescent="0.25">
      <c r="A27" t="s">
        <v>84</v>
      </c>
      <c r="B27">
        <v>38.520000000000003</v>
      </c>
      <c r="C27">
        <v>12.39</v>
      </c>
      <c r="D27">
        <v>11.82</v>
      </c>
      <c r="E27">
        <v>4.4000000000000004</v>
      </c>
      <c r="F27">
        <v>14.47</v>
      </c>
      <c r="G27">
        <v>2.79</v>
      </c>
      <c r="H27">
        <v>0.28000000000000003</v>
      </c>
      <c r="I27">
        <v>12.76</v>
      </c>
      <c r="J27">
        <v>0.59</v>
      </c>
      <c r="K27">
        <v>0.1</v>
      </c>
      <c r="L27">
        <v>0.68</v>
      </c>
      <c r="M27">
        <v>0.34</v>
      </c>
      <c r="N27">
        <v>0.11</v>
      </c>
      <c r="O27">
        <v>0.28000000000000003</v>
      </c>
    </row>
    <row r="28" spans="1:15" x14ac:dyDescent="0.25">
      <c r="A28" t="s">
        <v>85</v>
      </c>
      <c r="B28">
        <v>53.91</v>
      </c>
      <c r="C28">
        <v>15.62</v>
      </c>
      <c r="D28">
        <v>7.81</v>
      </c>
      <c r="E28">
        <v>5.75</v>
      </c>
      <c r="F28">
        <v>5.39</v>
      </c>
      <c r="G28">
        <v>2.69</v>
      </c>
      <c r="H28">
        <v>0.05</v>
      </c>
      <c r="I28">
        <v>6.29</v>
      </c>
      <c r="J28">
        <v>0.69</v>
      </c>
      <c r="K28">
        <v>0.04</v>
      </c>
      <c r="L28">
        <v>0.8</v>
      </c>
      <c r="M28">
        <v>0.12</v>
      </c>
      <c r="N28">
        <v>7.0000000000000007E-2</v>
      </c>
      <c r="O28">
        <v>0.12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5E02-8933-404A-860E-EBB8DE481934}">
  <dimension ref="A1:O20"/>
  <sheetViews>
    <sheetView workbookViewId="0">
      <selection activeCell="A21" sqref="A21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17</v>
      </c>
    </row>
    <row r="2" spans="1:15" x14ac:dyDescent="0.25">
      <c r="A2" t="s">
        <v>76</v>
      </c>
      <c r="B2">
        <v>56.87</v>
      </c>
      <c r="C2">
        <v>17.260000000000002</v>
      </c>
      <c r="D2">
        <v>9.69</v>
      </c>
      <c r="E2">
        <v>5.29</v>
      </c>
      <c r="F2">
        <v>1.63</v>
      </c>
      <c r="G2">
        <v>2.42</v>
      </c>
      <c r="H2">
        <v>0.22</v>
      </c>
      <c r="I2">
        <v>3.51</v>
      </c>
      <c r="J2">
        <v>0.75</v>
      </c>
      <c r="K2">
        <v>0.09</v>
      </c>
      <c r="L2">
        <v>0.94</v>
      </c>
      <c r="M2">
        <v>0.26</v>
      </c>
      <c r="N2">
        <v>0.05</v>
      </c>
      <c r="O2">
        <v>0.13</v>
      </c>
    </row>
    <row r="3" spans="1:15" x14ac:dyDescent="0.25">
      <c r="A3" t="s">
        <v>77</v>
      </c>
      <c r="B3">
        <v>49.4</v>
      </c>
      <c r="C3">
        <v>17.989999999999998</v>
      </c>
      <c r="D3">
        <v>8.59</v>
      </c>
      <c r="E3">
        <v>6.97</v>
      </c>
      <c r="F3">
        <v>7.55</v>
      </c>
      <c r="G3">
        <v>2.4</v>
      </c>
      <c r="H3">
        <v>0.21</v>
      </c>
      <c r="I3">
        <v>4.41</v>
      </c>
      <c r="J3">
        <v>0.26</v>
      </c>
      <c r="K3">
        <v>0.23</v>
      </c>
      <c r="L3">
        <v>0.83</v>
      </c>
      <c r="M3">
        <v>0.2</v>
      </c>
      <c r="N3">
        <v>0.05</v>
      </c>
      <c r="O3">
        <v>0.12</v>
      </c>
    </row>
    <row r="4" spans="1:15" x14ac:dyDescent="0.25">
      <c r="A4" t="s">
        <v>78</v>
      </c>
      <c r="B4">
        <v>48.83</v>
      </c>
      <c r="C4">
        <v>18.02</v>
      </c>
      <c r="D4">
        <v>13.41</v>
      </c>
      <c r="E4">
        <v>6.8</v>
      </c>
      <c r="F4">
        <v>0.87</v>
      </c>
      <c r="G4">
        <v>3.04</v>
      </c>
      <c r="H4">
        <v>0.16</v>
      </c>
      <c r="I4">
        <v>4.42</v>
      </c>
      <c r="J4">
        <v>0.96</v>
      </c>
      <c r="K4">
        <v>0.15</v>
      </c>
      <c r="L4">
        <v>1.18</v>
      </c>
      <c r="M4">
        <v>0.22</v>
      </c>
      <c r="N4">
        <v>0.08</v>
      </c>
      <c r="O4">
        <v>0.92</v>
      </c>
    </row>
    <row r="5" spans="1:15" x14ac:dyDescent="0.25">
      <c r="A5" t="s">
        <v>79</v>
      </c>
      <c r="B5">
        <v>48.51</v>
      </c>
      <c r="C5">
        <v>20.100000000000001</v>
      </c>
      <c r="D5">
        <v>12.74</v>
      </c>
      <c r="E5">
        <v>6.34</v>
      </c>
      <c r="F5">
        <v>1.1200000000000001</v>
      </c>
      <c r="G5">
        <v>3.37</v>
      </c>
      <c r="H5">
        <v>0.37</v>
      </c>
      <c r="I5">
        <v>3.53</v>
      </c>
      <c r="J5">
        <v>0.33</v>
      </c>
      <c r="K5">
        <v>0.08</v>
      </c>
      <c r="L5">
        <v>1.01</v>
      </c>
      <c r="M5">
        <v>0.1</v>
      </c>
      <c r="N5">
        <v>0.26</v>
      </c>
      <c r="O5">
        <v>1.1499999999999999</v>
      </c>
    </row>
    <row r="6" spans="1:15" x14ac:dyDescent="0.25">
      <c r="A6" t="s">
        <v>80</v>
      </c>
      <c r="B6">
        <v>51.11</v>
      </c>
      <c r="C6">
        <v>19.91</v>
      </c>
      <c r="D6">
        <v>11.87</v>
      </c>
      <c r="E6">
        <v>6.27</v>
      </c>
      <c r="F6">
        <v>1.01</v>
      </c>
      <c r="G6">
        <v>3.06</v>
      </c>
      <c r="H6">
        <v>0.24</v>
      </c>
      <c r="I6">
        <v>3.29</v>
      </c>
      <c r="J6">
        <v>0.46</v>
      </c>
      <c r="K6">
        <v>0.12</v>
      </c>
      <c r="L6">
        <v>0.95</v>
      </c>
      <c r="M6">
        <v>0.09</v>
      </c>
      <c r="N6">
        <v>0.15</v>
      </c>
      <c r="O6">
        <v>0.48</v>
      </c>
    </row>
    <row r="7" spans="1:15" x14ac:dyDescent="0.25">
      <c r="A7" t="s">
        <v>81</v>
      </c>
      <c r="B7">
        <v>47.23</v>
      </c>
      <c r="C7">
        <v>24.91</v>
      </c>
      <c r="D7">
        <v>12.84</v>
      </c>
      <c r="E7">
        <v>5.23</v>
      </c>
      <c r="F7">
        <v>1.72</v>
      </c>
      <c r="G7">
        <v>1.66</v>
      </c>
      <c r="H7">
        <v>0.25</v>
      </c>
      <c r="I7">
        <v>2.97</v>
      </c>
      <c r="J7">
        <v>0.68</v>
      </c>
      <c r="K7">
        <v>0</v>
      </c>
      <c r="L7">
        <v>1.24</v>
      </c>
      <c r="M7">
        <v>0.17</v>
      </c>
      <c r="N7">
        <v>0.1</v>
      </c>
      <c r="O7">
        <v>0.23</v>
      </c>
    </row>
    <row r="8" spans="1:15" x14ac:dyDescent="0.25">
      <c r="A8" t="s">
        <v>36</v>
      </c>
      <c r="B8">
        <v>56.39</v>
      </c>
      <c r="C8">
        <v>18.079999999999998</v>
      </c>
      <c r="D8">
        <v>8.15</v>
      </c>
      <c r="E8">
        <v>5.3</v>
      </c>
      <c r="F8">
        <v>1.22</v>
      </c>
      <c r="G8">
        <v>3.56</v>
      </c>
      <c r="H8">
        <v>0</v>
      </c>
      <c r="I8">
        <v>3.21</v>
      </c>
      <c r="J8">
        <v>2.42</v>
      </c>
      <c r="K8">
        <v>0.13</v>
      </c>
      <c r="L8">
        <v>0.86</v>
      </c>
      <c r="M8">
        <v>0.23</v>
      </c>
      <c r="N8">
        <v>0.08</v>
      </c>
      <c r="O8">
        <v>0.25</v>
      </c>
    </row>
    <row r="9" spans="1:15" x14ac:dyDescent="0.25">
      <c r="A9" t="s">
        <v>37</v>
      </c>
      <c r="B9">
        <v>37.700000000000003</v>
      </c>
      <c r="C9">
        <v>13.45</v>
      </c>
      <c r="D9">
        <v>13.56</v>
      </c>
      <c r="E9">
        <v>6.28</v>
      </c>
      <c r="F9">
        <v>11.76</v>
      </c>
      <c r="G9">
        <v>3.93</v>
      </c>
      <c r="H9">
        <v>0.06</v>
      </c>
      <c r="I9">
        <v>9.66</v>
      </c>
      <c r="J9">
        <v>0.84</v>
      </c>
      <c r="K9">
        <v>0.18</v>
      </c>
      <c r="L9">
        <v>0.74</v>
      </c>
      <c r="M9">
        <v>0.38</v>
      </c>
      <c r="N9">
        <v>0.15</v>
      </c>
      <c r="O9">
        <v>0.67</v>
      </c>
    </row>
    <row r="10" spans="1:15" x14ac:dyDescent="0.25">
      <c r="A10" t="s">
        <v>38</v>
      </c>
      <c r="B10">
        <v>42.16</v>
      </c>
      <c r="C10">
        <v>11.54</v>
      </c>
      <c r="D10">
        <v>10.14</v>
      </c>
      <c r="E10">
        <v>4.4800000000000004</v>
      </c>
      <c r="F10">
        <v>9.02</v>
      </c>
      <c r="G10">
        <v>4.45</v>
      </c>
      <c r="H10">
        <v>7.0000000000000007E-2</v>
      </c>
      <c r="I10">
        <v>13.91</v>
      </c>
      <c r="J10">
        <v>1.2</v>
      </c>
      <c r="K10">
        <v>0.26</v>
      </c>
      <c r="L10">
        <v>0.71</v>
      </c>
      <c r="M10">
        <v>0.25</v>
      </c>
      <c r="N10">
        <v>0.1</v>
      </c>
      <c r="O10">
        <v>1.31</v>
      </c>
    </row>
    <row r="11" spans="1:15" x14ac:dyDescent="0.25">
      <c r="A11" t="s">
        <v>26</v>
      </c>
      <c r="B11">
        <v>48.35</v>
      </c>
      <c r="C11">
        <v>13.65</v>
      </c>
      <c r="D11">
        <v>9.31</v>
      </c>
      <c r="E11">
        <v>4.7</v>
      </c>
      <c r="F11">
        <v>5.27</v>
      </c>
      <c r="G11">
        <v>3.26</v>
      </c>
      <c r="H11">
        <v>0.06</v>
      </c>
      <c r="I11">
        <v>12.6</v>
      </c>
      <c r="J11">
        <v>0.81</v>
      </c>
      <c r="K11">
        <v>0.05</v>
      </c>
      <c r="L11">
        <v>0.81</v>
      </c>
      <c r="M11">
        <v>0.23</v>
      </c>
      <c r="N11">
        <v>0.1</v>
      </c>
      <c r="O11">
        <v>0.12</v>
      </c>
    </row>
    <row r="12" spans="1:15" x14ac:dyDescent="0.25">
      <c r="A12" t="s">
        <v>24</v>
      </c>
      <c r="B12">
        <v>48.36</v>
      </c>
      <c r="C12">
        <v>14.38</v>
      </c>
      <c r="D12">
        <v>10.59</v>
      </c>
      <c r="E12">
        <v>5.84</v>
      </c>
      <c r="F12">
        <v>6.45</v>
      </c>
      <c r="G12">
        <v>3.21</v>
      </c>
      <c r="H12">
        <v>0.04</v>
      </c>
      <c r="I12">
        <v>8.19</v>
      </c>
      <c r="J12">
        <v>0.46</v>
      </c>
      <c r="K12">
        <v>7.0000000000000007E-2</v>
      </c>
      <c r="L12">
        <v>0.86</v>
      </c>
      <c r="M12">
        <v>0.18</v>
      </c>
      <c r="N12">
        <v>0.1</v>
      </c>
      <c r="O12">
        <v>0.33</v>
      </c>
    </row>
    <row r="13" spans="1:15" x14ac:dyDescent="0.25">
      <c r="A13" t="s">
        <v>28</v>
      </c>
      <c r="B13">
        <v>50.23</v>
      </c>
      <c r="C13">
        <v>12.45</v>
      </c>
      <c r="D13">
        <v>10.75</v>
      </c>
      <c r="E13">
        <v>5.99</v>
      </c>
      <c r="F13">
        <v>6.12</v>
      </c>
      <c r="G13">
        <v>3.42</v>
      </c>
      <c r="H13">
        <v>0.06</v>
      </c>
      <c r="I13">
        <v>7.92</v>
      </c>
      <c r="J13">
        <v>0.83</v>
      </c>
      <c r="K13">
        <v>0.08</v>
      </c>
      <c r="L13">
        <v>0.82</v>
      </c>
      <c r="M13">
        <v>0.21</v>
      </c>
      <c r="N13">
        <v>0.06</v>
      </c>
      <c r="O13">
        <v>0.44</v>
      </c>
    </row>
    <row r="14" spans="1:15" x14ac:dyDescent="0.25">
      <c r="A14" t="s">
        <v>29</v>
      </c>
      <c r="B14">
        <v>49.9</v>
      </c>
      <c r="C14">
        <v>15.01</v>
      </c>
      <c r="D14">
        <v>11.57</v>
      </c>
      <c r="E14">
        <v>5.47</v>
      </c>
      <c r="F14">
        <v>3.97</v>
      </c>
      <c r="G14">
        <v>3.34</v>
      </c>
      <c r="H14">
        <v>0</v>
      </c>
      <c r="I14">
        <v>7.54</v>
      </c>
      <c r="J14">
        <v>0.51</v>
      </c>
      <c r="K14">
        <v>0.05</v>
      </c>
      <c r="L14">
        <v>0.88</v>
      </c>
      <c r="M14">
        <v>0.25</v>
      </c>
      <c r="N14">
        <v>0.11</v>
      </c>
      <c r="O14">
        <v>0.34</v>
      </c>
    </row>
    <row r="15" spans="1:15" x14ac:dyDescent="0.25">
      <c r="A15" t="s">
        <v>32</v>
      </c>
      <c r="B15">
        <v>40.26</v>
      </c>
      <c r="C15">
        <v>13.48</v>
      </c>
      <c r="D15">
        <v>14.35</v>
      </c>
      <c r="E15">
        <v>4.34</v>
      </c>
      <c r="F15">
        <v>8.0500000000000007</v>
      </c>
      <c r="G15">
        <v>3.16</v>
      </c>
      <c r="H15">
        <v>0.03</v>
      </c>
      <c r="I15">
        <v>12.5</v>
      </c>
      <c r="J15">
        <v>0.71</v>
      </c>
      <c r="K15">
        <v>0</v>
      </c>
      <c r="L15">
        <v>0.6</v>
      </c>
      <c r="M15">
        <v>0.31</v>
      </c>
      <c r="N15">
        <v>0.19</v>
      </c>
      <c r="O15">
        <v>0.49</v>
      </c>
    </row>
    <row r="16" spans="1:15" x14ac:dyDescent="0.25">
      <c r="A16" t="s">
        <v>35</v>
      </c>
      <c r="B16">
        <v>51.55</v>
      </c>
      <c r="C16">
        <v>16.07</v>
      </c>
      <c r="D16">
        <v>9.15</v>
      </c>
      <c r="E16">
        <v>4.3600000000000003</v>
      </c>
      <c r="F16">
        <v>1.17</v>
      </c>
      <c r="G16">
        <v>3.38</v>
      </c>
      <c r="H16">
        <v>0.05</v>
      </c>
      <c r="I16">
        <v>11.13</v>
      </c>
      <c r="J16">
        <v>0.47</v>
      </c>
      <c r="K16">
        <v>0.1</v>
      </c>
      <c r="L16">
        <v>0.86</v>
      </c>
      <c r="M16">
        <v>0.24</v>
      </c>
      <c r="N16">
        <v>0.11</v>
      </c>
      <c r="O16">
        <v>0.25</v>
      </c>
    </row>
    <row r="17" spans="1:15" x14ac:dyDescent="0.25">
      <c r="A17" t="s">
        <v>91</v>
      </c>
      <c r="B17">
        <v>55.2</v>
      </c>
      <c r="C17">
        <v>16.760000000000002</v>
      </c>
      <c r="D17">
        <v>9.31</v>
      </c>
      <c r="E17">
        <v>5.56</v>
      </c>
      <c r="F17">
        <v>2.19</v>
      </c>
      <c r="G17">
        <v>3.25</v>
      </c>
      <c r="H17">
        <v>0.04</v>
      </c>
      <c r="I17">
        <v>4.3</v>
      </c>
      <c r="J17">
        <v>1.37</v>
      </c>
      <c r="K17">
        <v>0.05</v>
      </c>
      <c r="L17">
        <v>0.81</v>
      </c>
      <c r="M17">
        <v>0.25</v>
      </c>
      <c r="N17">
        <v>0.12</v>
      </c>
      <c r="O17">
        <v>0.4</v>
      </c>
    </row>
    <row r="18" spans="1:15" x14ac:dyDescent="0.25">
      <c r="A18" t="s">
        <v>92</v>
      </c>
      <c r="B18">
        <v>53.68</v>
      </c>
      <c r="C18">
        <v>13.06</v>
      </c>
      <c r="D18">
        <v>9.83</v>
      </c>
      <c r="E18">
        <v>6.02</v>
      </c>
      <c r="F18">
        <v>3.27</v>
      </c>
      <c r="G18">
        <v>3.75</v>
      </c>
      <c r="H18">
        <v>0.09</v>
      </c>
      <c r="I18">
        <v>7.11</v>
      </c>
      <c r="J18">
        <v>0.34</v>
      </c>
      <c r="K18">
        <v>7.0000000000000007E-2</v>
      </c>
      <c r="L18">
        <v>0.97</v>
      </c>
      <c r="M18">
        <v>0.27</v>
      </c>
      <c r="N18">
        <v>0.1</v>
      </c>
      <c r="O18">
        <v>0.54</v>
      </c>
    </row>
    <row r="19" spans="1:15" x14ac:dyDescent="0.25">
      <c r="A19" t="s">
        <v>95</v>
      </c>
      <c r="B19">
        <v>45.71</v>
      </c>
      <c r="C19">
        <v>13.37</v>
      </c>
      <c r="D19">
        <v>11.38</v>
      </c>
      <c r="E19">
        <v>5.38</v>
      </c>
      <c r="F19">
        <v>5.75</v>
      </c>
      <c r="G19">
        <v>4.54</v>
      </c>
      <c r="H19">
        <v>0.14000000000000001</v>
      </c>
      <c r="I19">
        <v>9.94</v>
      </c>
      <c r="J19">
        <v>1.35</v>
      </c>
      <c r="K19">
        <v>0.23</v>
      </c>
      <c r="L19">
        <v>0.74</v>
      </c>
      <c r="M19">
        <v>0.21</v>
      </c>
      <c r="N19">
        <v>0.15</v>
      </c>
      <c r="O19">
        <v>0.99</v>
      </c>
    </row>
    <row r="20" spans="1:15" x14ac:dyDescent="0.25">
      <c r="A20" t="s">
        <v>96</v>
      </c>
      <c r="B20">
        <v>53.05</v>
      </c>
      <c r="C20">
        <v>11.8</v>
      </c>
      <c r="D20">
        <v>9.0399999999999991</v>
      </c>
      <c r="E20">
        <v>3.83</v>
      </c>
      <c r="F20">
        <v>4.62</v>
      </c>
      <c r="G20">
        <v>3.05</v>
      </c>
      <c r="H20">
        <v>0.13</v>
      </c>
      <c r="I20">
        <v>11.65</v>
      </c>
      <c r="J20">
        <v>0.48</v>
      </c>
      <c r="K20">
        <v>0.12</v>
      </c>
      <c r="L20">
        <v>0.69</v>
      </c>
      <c r="M20">
        <v>0.25</v>
      </c>
      <c r="N20">
        <v>0.14000000000000001</v>
      </c>
      <c r="O20">
        <v>0.39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89D8-B81D-483A-A64B-A97BF221EA19}">
  <dimension ref="A1:O8"/>
  <sheetViews>
    <sheetView workbookViewId="0">
      <selection activeCell="J17" sqref="J1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8</v>
      </c>
      <c r="M1" t="s">
        <v>9</v>
      </c>
      <c r="N1" t="s">
        <v>10</v>
      </c>
      <c r="O1" t="s">
        <v>17</v>
      </c>
    </row>
    <row r="2" spans="1:15" x14ac:dyDescent="0.25">
      <c r="A2" t="s">
        <v>60</v>
      </c>
      <c r="B2">
        <v>58.58</v>
      </c>
      <c r="C2">
        <v>19.53</v>
      </c>
      <c r="D2">
        <v>8.68</v>
      </c>
      <c r="E2">
        <v>5.54</v>
      </c>
      <c r="F2">
        <v>1.1200000000000001</v>
      </c>
      <c r="G2">
        <v>2.2000000000000002</v>
      </c>
      <c r="H2">
        <v>0.24</v>
      </c>
      <c r="I2">
        <v>0.32</v>
      </c>
      <c r="J2">
        <v>0.91</v>
      </c>
      <c r="K2">
        <v>0.19</v>
      </c>
      <c r="L2">
        <v>0.96</v>
      </c>
      <c r="M2">
        <v>0.15</v>
      </c>
      <c r="N2">
        <v>0.04</v>
      </c>
      <c r="O2">
        <v>0.19</v>
      </c>
    </row>
    <row r="3" spans="1:15" x14ac:dyDescent="0.25">
      <c r="A3" t="s">
        <v>50</v>
      </c>
      <c r="B3">
        <v>55.37</v>
      </c>
      <c r="C3">
        <v>20.85</v>
      </c>
      <c r="D3">
        <v>11.49</v>
      </c>
      <c r="E3">
        <v>4.45</v>
      </c>
      <c r="F3">
        <v>0.9</v>
      </c>
      <c r="G3">
        <v>2.12</v>
      </c>
      <c r="H3">
        <v>0.22</v>
      </c>
      <c r="I3">
        <v>0.64</v>
      </c>
      <c r="J3">
        <v>0.72</v>
      </c>
      <c r="K3">
        <v>0</v>
      </c>
      <c r="L3">
        <v>0.91</v>
      </c>
      <c r="M3">
        <v>0.16</v>
      </c>
      <c r="N3">
        <v>0.05</v>
      </c>
      <c r="O3">
        <v>0.53</v>
      </c>
    </row>
    <row r="4" spans="1:15" x14ac:dyDescent="0.25">
      <c r="A4" t="s">
        <v>52</v>
      </c>
      <c r="B4">
        <v>50.48</v>
      </c>
      <c r="C4">
        <v>21.52</v>
      </c>
      <c r="D4">
        <v>12.86</v>
      </c>
      <c r="E4">
        <v>6.2</v>
      </c>
      <c r="F4">
        <v>1.17</v>
      </c>
      <c r="G4">
        <v>2.81</v>
      </c>
      <c r="H4">
        <v>0.35</v>
      </c>
      <c r="I4">
        <v>0.82</v>
      </c>
      <c r="J4">
        <v>0.71</v>
      </c>
      <c r="K4">
        <v>0.28000000000000003</v>
      </c>
      <c r="L4">
        <v>0.92</v>
      </c>
      <c r="M4">
        <v>0.19</v>
      </c>
      <c r="N4">
        <v>0.12</v>
      </c>
      <c r="O4">
        <v>0.41</v>
      </c>
    </row>
    <row r="5" spans="1:15" x14ac:dyDescent="0.25">
      <c r="A5" t="s">
        <v>53</v>
      </c>
      <c r="B5">
        <v>45.61</v>
      </c>
      <c r="C5">
        <v>19.54</v>
      </c>
      <c r="D5">
        <v>18.239999999999998</v>
      </c>
      <c r="E5">
        <v>5.46</v>
      </c>
      <c r="F5">
        <v>1.82</v>
      </c>
      <c r="G5">
        <v>2.82</v>
      </c>
      <c r="H5">
        <v>0.69</v>
      </c>
      <c r="I5">
        <v>2.52</v>
      </c>
      <c r="J5">
        <v>0</v>
      </c>
      <c r="K5">
        <v>0.09</v>
      </c>
      <c r="L5">
        <v>1.56</v>
      </c>
      <c r="M5">
        <v>0.14000000000000001</v>
      </c>
      <c r="N5">
        <v>0.13</v>
      </c>
      <c r="O5">
        <v>0.6</v>
      </c>
    </row>
    <row r="6" spans="1:15" x14ac:dyDescent="0.25">
      <c r="A6" t="s">
        <v>78</v>
      </c>
      <c r="B6">
        <v>48.83</v>
      </c>
      <c r="C6">
        <v>18.02</v>
      </c>
      <c r="D6">
        <v>13.41</v>
      </c>
      <c r="E6">
        <v>6.8</v>
      </c>
      <c r="F6">
        <v>0.87</v>
      </c>
      <c r="G6">
        <v>3.04</v>
      </c>
      <c r="H6">
        <v>0.16</v>
      </c>
      <c r="I6">
        <v>4.42</v>
      </c>
      <c r="J6">
        <v>0.96</v>
      </c>
      <c r="K6">
        <v>0.15</v>
      </c>
      <c r="L6">
        <v>1.18</v>
      </c>
      <c r="M6">
        <v>0.22</v>
      </c>
      <c r="N6">
        <v>0.08</v>
      </c>
      <c r="O6">
        <v>0.92</v>
      </c>
    </row>
    <row r="7" spans="1:15" x14ac:dyDescent="0.25">
      <c r="A7" t="s">
        <v>79</v>
      </c>
      <c r="B7">
        <v>48.51</v>
      </c>
      <c r="C7">
        <v>20.100000000000001</v>
      </c>
      <c r="D7">
        <v>12.74</v>
      </c>
      <c r="E7">
        <v>6.34</v>
      </c>
      <c r="F7">
        <v>1.1200000000000001</v>
      </c>
      <c r="G7">
        <v>3.37</v>
      </c>
      <c r="H7">
        <v>0.37</v>
      </c>
      <c r="I7">
        <v>3.53</v>
      </c>
      <c r="J7">
        <v>0.33</v>
      </c>
      <c r="K7">
        <v>0.08</v>
      </c>
      <c r="L7">
        <v>1.01</v>
      </c>
      <c r="M7">
        <v>0.1</v>
      </c>
      <c r="N7">
        <v>0.26</v>
      </c>
      <c r="O7">
        <v>1.1499999999999999</v>
      </c>
    </row>
    <row r="8" spans="1:15" x14ac:dyDescent="0.25">
      <c r="A8" t="s">
        <v>80</v>
      </c>
      <c r="B8">
        <v>51.11</v>
      </c>
      <c r="C8">
        <v>19.91</v>
      </c>
      <c r="D8">
        <v>11.87</v>
      </c>
      <c r="E8">
        <v>6.27</v>
      </c>
      <c r="F8">
        <v>1.01</v>
      </c>
      <c r="G8">
        <v>3.06</v>
      </c>
      <c r="H8">
        <v>0.24</v>
      </c>
      <c r="I8">
        <v>3.29</v>
      </c>
      <c r="J8">
        <v>0.46</v>
      </c>
      <c r="K8">
        <v>0.12</v>
      </c>
      <c r="L8">
        <v>0.95</v>
      </c>
      <c r="M8">
        <v>0.09</v>
      </c>
      <c r="N8">
        <v>0.15</v>
      </c>
      <c r="O8">
        <v>0.48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1817-9333-401F-91E7-3F481F43F662}">
  <dimension ref="A1:BI363"/>
  <sheetViews>
    <sheetView topLeftCell="AA1" zoomScaleNormal="100" workbookViewId="0">
      <pane ySplit="1" topLeftCell="A197" activePane="bottomLeft" state="frozen"/>
      <selection pane="bottomLeft" activeCell="AD209" sqref="AD209"/>
    </sheetView>
  </sheetViews>
  <sheetFormatPr defaultRowHeight="15" x14ac:dyDescent="0.25"/>
  <cols>
    <col min="5" max="5" width="9.140625" style="3"/>
    <col min="14" max="14" width="9.140625" style="3"/>
    <col min="15" max="15" width="9.140625" style="5"/>
    <col min="23" max="23" width="9.140625" style="3"/>
    <col min="31" max="31" width="9.140625" style="3"/>
    <col min="32" max="33" width="12" bestFit="1" customWidth="1"/>
    <col min="40" max="40" width="9.140625" style="3"/>
    <col min="49" max="49" width="9.140625" style="3"/>
    <col min="59" max="59" width="9.140625" style="3"/>
  </cols>
  <sheetData>
    <row r="1" spans="1:61" x14ac:dyDescent="0.25">
      <c r="B1">
        <v>1</v>
      </c>
      <c r="C1">
        <v>2</v>
      </c>
      <c r="D1">
        <v>3</v>
      </c>
      <c r="E1" s="3" t="s">
        <v>21</v>
      </c>
      <c r="F1" t="s">
        <v>22</v>
      </c>
      <c r="K1">
        <v>1</v>
      </c>
      <c r="L1">
        <v>2</v>
      </c>
      <c r="M1">
        <v>3</v>
      </c>
      <c r="N1" s="3" t="s">
        <v>21</v>
      </c>
      <c r="O1" s="5" t="s">
        <v>22</v>
      </c>
      <c r="T1">
        <v>1</v>
      </c>
      <c r="U1">
        <v>2</v>
      </c>
      <c r="V1">
        <v>3</v>
      </c>
      <c r="W1" s="3" t="s">
        <v>21</v>
      </c>
      <c r="X1" s="5" t="s">
        <v>22</v>
      </c>
      <c r="AB1">
        <v>1</v>
      </c>
      <c r="AC1">
        <v>2</v>
      </c>
      <c r="AD1">
        <v>3</v>
      </c>
      <c r="AE1" s="3" t="s">
        <v>21</v>
      </c>
      <c r="AF1" s="5" t="s">
        <v>22</v>
      </c>
      <c r="AK1">
        <v>1</v>
      </c>
      <c r="AL1">
        <v>2</v>
      </c>
      <c r="AM1">
        <v>3</v>
      </c>
      <c r="AN1" s="3" t="s">
        <v>21</v>
      </c>
      <c r="AO1" s="5" t="s">
        <v>22</v>
      </c>
      <c r="AT1">
        <v>1</v>
      </c>
      <c r="AU1">
        <v>2</v>
      </c>
      <c r="AV1">
        <v>3</v>
      </c>
      <c r="AW1" s="3" t="s">
        <v>21</v>
      </c>
      <c r="AX1" s="5" t="s">
        <v>22</v>
      </c>
      <c r="BD1">
        <v>1</v>
      </c>
      <c r="BE1">
        <v>2</v>
      </c>
      <c r="BF1">
        <v>3</v>
      </c>
      <c r="BG1" s="3" t="s">
        <v>21</v>
      </c>
      <c r="BH1" s="5" t="s">
        <v>22</v>
      </c>
    </row>
    <row r="2" spans="1:61" x14ac:dyDescent="0.25">
      <c r="A2" t="s">
        <v>23</v>
      </c>
      <c r="B2" s="1">
        <v>49.65</v>
      </c>
      <c r="C2" s="1">
        <v>48.73</v>
      </c>
      <c r="D2" s="1">
        <v>48.6</v>
      </c>
      <c r="E2" s="4">
        <f>AVERAGE(B2:D2)</f>
        <v>48.993333333333332</v>
      </c>
      <c r="F2">
        <f>SQRT(((E2-B2)^2+(E2-C2)^2+(E2-D2)^2)/(3-1))</f>
        <v>0.57239263913273086</v>
      </c>
      <c r="G2">
        <f>F2*3.182</f>
        <v>1.8213533777203497</v>
      </c>
      <c r="J2" t="s">
        <v>23</v>
      </c>
      <c r="K2" s="1">
        <v>49.65</v>
      </c>
      <c r="L2" s="1">
        <v>48.73</v>
      </c>
      <c r="M2" s="1">
        <v>48.6</v>
      </c>
      <c r="N2" s="4">
        <f>AVERAGE(K2:M2)</f>
        <v>48.993333333333332</v>
      </c>
      <c r="O2" s="5">
        <f>SQRT(((N2-K2)^2+(N2-L2)^2+(N2-M2)^2)/(3-1))</f>
        <v>0.57239263913273086</v>
      </c>
      <c r="P2">
        <f>O2*3.182</f>
        <v>1.8213533777203497</v>
      </c>
      <c r="S2" t="s">
        <v>23</v>
      </c>
      <c r="T2" s="1">
        <v>49.65</v>
      </c>
      <c r="U2" s="1">
        <v>48.73</v>
      </c>
      <c r="V2" s="1">
        <v>48.6</v>
      </c>
      <c r="W2" s="4">
        <f>AVERAGE(T2:V2)</f>
        <v>48.993333333333332</v>
      </c>
      <c r="X2" s="5">
        <f>SQRT(((W2-T2)^2+(W2-U2)^2+(W2-V2)^2)/(3-1))</f>
        <v>0.57239263913273086</v>
      </c>
      <c r="Y2">
        <f>X2*3.182</f>
        <v>1.8213533777203497</v>
      </c>
      <c r="AA2" t="s">
        <v>23</v>
      </c>
      <c r="AB2" s="1">
        <v>49.65</v>
      </c>
      <c r="AC2" s="1">
        <v>48.73</v>
      </c>
      <c r="AD2" s="1">
        <v>48.6</v>
      </c>
      <c r="AE2" s="4">
        <f>AVERAGE(AB2:AD2)</f>
        <v>48.993333333333332</v>
      </c>
      <c r="AF2" s="5">
        <f>SQRT(((AE2-AB2)^2+(AE2-AC2)^2+(AE2-AD2)^2)/(3-1))</f>
        <v>0.57239263913273086</v>
      </c>
      <c r="AG2">
        <f>AF2*3.182</f>
        <v>1.8213533777203497</v>
      </c>
      <c r="AJ2" t="s">
        <v>23</v>
      </c>
      <c r="AK2" s="1">
        <v>49.65</v>
      </c>
      <c r="AL2" s="1">
        <v>48.73</v>
      </c>
      <c r="AM2" s="1">
        <v>48.6</v>
      </c>
      <c r="AN2" s="4">
        <f>AVERAGE(AK2:AM2)</f>
        <v>48.993333333333332</v>
      </c>
      <c r="AO2" s="5">
        <f>SQRT(((AN2-AK2)^2+(AN2-AL2)^2+(AN2-AM2)^2)/(3-1))</f>
        <v>0.57239263913273086</v>
      </c>
      <c r="AP2">
        <f>AO2*3.182</f>
        <v>1.8213533777203497</v>
      </c>
      <c r="AS2" t="s">
        <v>23</v>
      </c>
      <c r="AT2" s="1">
        <v>49.65</v>
      </c>
      <c r="AU2" s="1">
        <v>48.73</v>
      </c>
      <c r="AV2" s="1">
        <v>48.6</v>
      </c>
      <c r="AW2" s="4">
        <f>AVERAGE(AT2:AV2)</f>
        <v>48.993333333333332</v>
      </c>
      <c r="AX2" s="5">
        <f>SQRT(((AW2-AT2)^2+(AW2-AU2)^2+(AW2-AV2)^2)/(3-1))</f>
        <v>0.57239263913273086</v>
      </c>
      <c r="AY2">
        <f>AX2*3.182</f>
        <v>1.8213533777203497</v>
      </c>
      <c r="BC2" t="s">
        <v>23</v>
      </c>
      <c r="BD2" s="1">
        <v>49.65</v>
      </c>
      <c r="BE2" s="1">
        <v>48.73</v>
      </c>
      <c r="BF2" s="1">
        <v>48.6</v>
      </c>
      <c r="BG2" s="4">
        <f>AVERAGE(BD2:BF2)</f>
        <v>48.993333333333332</v>
      </c>
      <c r="BH2" s="5">
        <f>SQRT(((BG2-BD2)^2+(BG2-BE2)^2+(BG2-BF2)^2)/(3-1))</f>
        <v>0.57239263913273086</v>
      </c>
      <c r="BI2">
        <f>BH2*3.182</f>
        <v>1.8213533777203497</v>
      </c>
    </row>
    <row r="3" spans="1:61" x14ac:dyDescent="0.25">
      <c r="E3" s="4"/>
      <c r="N3" s="4"/>
      <c r="W3" s="4"/>
      <c r="X3" s="5"/>
      <c r="AE3" s="4"/>
      <c r="AF3" s="5"/>
      <c r="AN3" s="4"/>
      <c r="AO3" s="5"/>
      <c r="AW3" s="4"/>
      <c r="AX3" s="5"/>
      <c r="BG3" s="4"/>
      <c r="BH3" s="5"/>
    </row>
    <row r="4" spans="1:61" x14ac:dyDescent="0.25">
      <c r="A4" s="2" t="s">
        <v>24</v>
      </c>
      <c r="E4" s="4"/>
      <c r="J4" s="2" t="s">
        <v>40</v>
      </c>
      <c r="N4" s="4"/>
      <c r="S4" s="2" t="s">
        <v>50</v>
      </c>
      <c r="W4" s="4"/>
      <c r="X4" s="5"/>
      <c r="AA4" s="2" t="s">
        <v>61</v>
      </c>
      <c r="AE4" s="4"/>
      <c r="AF4" s="5"/>
      <c r="AJ4" s="2" t="s">
        <v>71</v>
      </c>
      <c r="AN4" s="4"/>
      <c r="AO4" s="5"/>
      <c r="AS4" s="2" t="s">
        <v>82</v>
      </c>
      <c r="AW4" s="4"/>
      <c r="AX4" s="5"/>
      <c r="BC4" s="2" t="s">
        <v>97</v>
      </c>
      <c r="BG4" s="4"/>
      <c r="BH4" s="5"/>
    </row>
    <row r="5" spans="1:61" x14ac:dyDescent="0.25">
      <c r="A5" t="s">
        <v>0</v>
      </c>
      <c r="B5">
        <v>50.79</v>
      </c>
      <c r="C5">
        <v>48.42</v>
      </c>
      <c r="D5">
        <v>45.86</v>
      </c>
      <c r="E5" s="4">
        <f t="shared" ref="E5:E26" si="0">AVERAGE(B5:D5)</f>
        <v>48.356666666666662</v>
      </c>
      <c r="F5">
        <f t="shared" ref="F5:F26" si="1">SQRT(((E5-B5)^2+(E5-C5)^2+(E5-D5)^2)/(3-1))</f>
        <v>2.465610134091222</v>
      </c>
      <c r="G5">
        <f t="shared" ref="G5:G66" si="2">F5*3.182</f>
        <v>7.8455714466782682</v>
      </c>
      <c r="J5" t="s">
        <v>0</v>
      </c>
      <c r="K5">
        <v>49.94</v>
      </c>
      <c r="L5">
        <v>52.42</v>
      </c>
      <c r="M5">
        <v>54.31</v>
      </c>
      <c r="N5" s="4">
        <f t="shared" ref="N5:N27" si="3">AVERAGE(K5:M5)</f>
        <v>52.223333333333336</v>
      </c>
      <c r="O5" s="5">
        <f t="shared" ref="O5:O27" si="4">SQRT(((N5-K5)^2+(N5-L5)^2+(N5-M5)^2)/(3-1))</f>
        <v>2.1916280097985021</v>
      </c>
      <c r="P5">
        <f t="shared" ref="P5:P27" si="5">O5*3.182</f>
        <v>6.9737603271788338</v>
      </c>
      <c r="S5" t="s">
        <v>0</v>
      </c>
      <c r="T5">
        <v>52.45</v>
      </c>
      <c r="U5">
        <v>57.45</v>
      </c>
      <c r="V5">
        <v>56.2</v>
      </c>
      <c r="W5" s="4">
        <f t="shared" ref="W5:W24" si="6">AVERAGE(T5:V5)</f>
        <v>55.366666666666674</v>
      </c>
      <c r="X5" s="5">
        <f t="shared" ref="X5:X24" si="7">SQRT(((W5-T5)^2+(W5-U5)^2+(W5-V5)^2)/(3-1))</f>
        <v>2.6020824993326657</v>
      </c>
      <c r="Y5">
        <f t="shared" ref="Y5:Y66" si="8">X5*3.182</f>
        <v>8.2798265128765411</v>
      </c>
      <c r="AA5" t="s">
        <v>0</v>
      </c>
      <c r="AB5">
        <v>50.09</v>
      </c>
      <c r="AC5">
        <v>53.3</v>
      </c>
      <c r="AD5">
        <v>58.29</v>
      </c>
      <c r="AE5" s="4">
        <f t="shared" ref="AE5:AE25" si="9">AVERAGE(AB5:AD5)</f>
        <v>53.893333333333338</v>
      </c>
      <c r="AF5" s="5">
        <f t="shared" ref="AF5:AF25" si="10">SQRT(((AE5-AB5)^2+(AE5-AC5)^2+(AE5-AD5)^2)/(3-1))</f>
        <v>4.1320737328045487</v>
      </c>
      <c r="AG5">
        <f t="shared" ref="AG5:AG66" si="11">AF5*3.182</f>
        <v>13.148258617784073</v>
      </c>
      <c r="AJ5" t="s">
        <v>0</v>
      </c>
      <c r="AK5">
        <v>60.71</v>
      </c>
      <c r="AL5">
        <v>61.94</v>
      </c>
      <c r="AM5">
        <v>61.35</v>
      </c>
      <c r="AN5" s="4">
        <f t="shared" ref="AN5:AN25" si="12">AVERAGE(AK5:AM5)</f>
        <v>61.333333333333336</v>
      </c>
      <c r="AO5" s="5">
        <f t="shared" ref="AO5:AO25" si="13">SQRT(((AN5-AK5)^2+(AN5-AL5)^2+(AN5-AM5)^2)/(3-1))</f>
        <v>0.61516935337623202</v>
      </c>
      <c r="AP5">
        <f t="shared" ref="AP5:AP66" si="14">AO5*3.182</f>
        <v>1.9574688824431703</v>
      </c>
      <c r="AS5" t="s">
        <v>0</v>
      </c>
      <c r="AT5">
        <v>58.87</v>
      </c>
      <c r="AU5">
        <v>58.02</v>
      </c>
      <c r="AV5">
        <v>53.3</v>
      </c>
      <c r="AW5" s="4">
        <f t="shared" ref="AW5:AW25" si="15">AVERAGE(AT5:AV5)</f>
        <v>56.73</v>
      </c>
      <c r="AX5" s="5">
        <f t="shared" ref="AX5:AX25" si="16">SQRT(((AW5-AT5)^2+(AW5-AU5)^2+(AW5-AV5)^2)/(3-1))</f>
        <v>3.0007165810852592</v>
      </c>
      <c r="AY5">
        <f t="shared" ref="AY5:AY66" si="17">AX5*3.182</f>
        <v>9.5482801610132952</v>
      </c>
      <c r="BC5" t="s">
        <v>0</v>
      </c>
      <c r="BD5">
        <v>59.53</v>
      </c>
      <c r="BE5">
        <v>58.54</v>
      </c>
      <c r="BF5">
        <v>58.72</v>
      </c>
      <c r="BG5" s="4">
        <f t="shared" ref="BG5:BG25" si="18">AVERAGE(BD5:BF5)</f>
        <v>58.93</v>
      </c>
      <c r="BH5" s="5">
        <f t="shared" ref="BH5:BH25" si="19">SQRT(((BG5-BD5)^2+(BG5-BE5)^2+(BG5-BF5)^2)/(3-1))</f>
        <v>0.52735187493740965</v>
      </c>
      <c r="BI5">
        <f t="shared" ref="BI5:BI66" si="20">BH5*3.182</f>
        <v>1.6780336660508375</v>
      </c>
    </row>
    <row r="6" spans="1:61" x14ac:dyDescent="0.25">
      <c r="A6" t="s">
        <v>1</v>
      </c>
      <c r="B6">
        <v>14.16</v>
      </c>
      <c r="C6">
        <v>14.31</v>
      </c>
      <c r="D6">
        <v>14.68</v>
      </c>
      <c r="E6" s="4">
        <f t="shared" si="0"/>
        <v>14.383333333333333</v>
      </c>
      <c r="F6">
        <f t="shared" si="1"/>
        <v>0.26764404221527738</v>
      </c>
      <c r="G6">
        <f t="shared" si="2"/>
        <v>0.85164334232901262</v>
      </c>
      <c r="J6" t="s">
        <v>1</v>
      </c>
      <c r="K6">
        <v>21.59</v>
      </c>
      <c r="L6">
        <v>20.14</v>
      </c>
      <c r="M6">
        <v>18.53</v>
      </c>
      <c r="N6" s="4">
        <f t="shared" si="3"/>
        <v>20.08666666666667</v>
      </c>
      <c r="O6" s="5">
        <f t="shared" si="4"/>
        <v>1.5306970089907836</v>
      </c>
      <c r="P6">
        <f t="shared" si="5"/>
        <v>4.8706778826086738</v>
      </c>
      <c r="S6" t="s">
        <v>1</v>
      </c>
      <c r="T6" s="6">
        <v>21.11</v>
      </c>
      <c r="U6">
        <v>20.05</v>
      </c>
      <c r="V6">
        <v>21.4</v>
      </c>
      <c r="W6" s="4">
        <f t="shared" si="6"/>
        <v>20.853333333333332</v>
      </c>
      <c r="X6" s="5">
        <f t="shared" si="7"/>
        <v>0.7106569730420802</v>
      </c>
      <c r="Y6">
        <f t="shared" si="8"/>
        <v>2.2613104882198991</v>
      </c>
      <c r="AA6" t="s">
        <v>1</v>
      </c>
      <c r="AB6">
        <v>15.79</v>
      </c>
      <c r="AC6">
        <v>17.760000000000002</v>
      </c>
      <c r="AD6">
        <v>14.34</v>
      </c>
      <c r="AE6" s="4">
        <f t="shared" si="9"/>
        <v>15.963333333333333</v>
      </c>
      <c r="AF6" s="5">
        <f t="shared" si="10"/>
        <v>1.7165760493882396</v>
      </c>
      <c r="AG6">
        <f t="shared" si="11"/>
        <v>5.4621449891533782</v>
      </c>
      <c r="AJ6" t="s">
        <v>1</v>
      </c>
      <c r="AK6">
        <v>17.87</v>
      </c>
      <c r="AL6">
        <v>16.100000000000001</v>
      </c>
      <c r="AM6">
        <v>14.39</v>
      </c>
      <c r="AN6" s="4">
        <f t="shared" si="12"/>
        <v>16.12</v>
      </c>
      <c r="AO6" s="5">
        <f t="shared" si="13"/>
        <v>1.7400862047611321</v>
      </c>
      <c r="AP6">
        <f t="shared" si="14"/>
        <v>5.5369543035499218</v>
      </c>
      <c r="AS6" t="s">
        <v>1</v>
      </c>
      <c r="AT6">
        <v>15.14</v>
      </c>
      <c r="AU6">
        <v>16.16</v>
      </c>
      <c r="AV6">
        <v>16.11</v>
      </c>
      <c r="AW6" s="4">
        <f t="shared" si="15"/>
        <v>15.803333333333333</v>
      </c>
      <c r="AX6" s="5">
        <f t="shared" si="16"/>
        <v>0.57500724633115086</v>
      </c>
      <c r="AY6">
        <f t="shared" si="17"/>
        <v>1.8296730578257221</v>
      </c>
      <c r="BC6" t="s">
        <v>1</v>
      </c>
      <c r="BD6">
        <v>18.579999999999998</v>
      </c>
      <c r="BE6">
        <v>18.82</v>
      </c>
      <c r="BF6">
        <v>19.059999999999999</v>
      </c>
      <c r="BG6" s="4">
        <f t="shared" si="18"/>
        <v>18.819999999999997</v>
      </c>
      <c r="BH6" s="5">
        <f t="shared" si="19"/>
        <v>0.24000000000000021</v>
      </c>
      <c r="BI6">
        <f t="shared" si="20"/>
        <v>0.76368000000000069</v>
      </c>
    </row>
    <row r="7" spans="1:61" x14ac:dyDescent="0.25">
      <c r="A7" t="s">
        <v>2</v>
      </c>
      <c r="B7">
        <v>9.32</v>
      </c>
      <c r="C7">
        <v>10.39</v>
      </c>
      <c r="D7">
        <v>12.06</v>
      </c>
      <c r="E7" s="4">
        <f t="shared" si="0"/>
        <v>10.590000000000002</v>
      </c>
      <c r="F7">
        <f t="shared" si="1"/>
        <v>1.3809055000252553</v>
      </c>
      <c r="G7">
        <f t="shared" si="2"/>
        <v>4.3940413010803621</v>
      </c>
      <c r="J7" t="s">
        <v>2</v>
      </c>
      <c r="K7">
        <v>10.49</v>
      </c>
      <c r="L7">
        <v>10.26</v>
      </c>
      <c r="M7">
        <v>11.26</v>
      </c>
      <c r="N7" s="4">
        <f t="shared" si="3"/>
        <v>10.67</v>
      </c>
      <c r="O7" s="5">
        <f t="shared" si="4"/>
        <v>0.52373657500693982</v>
      </c>
      <c r="P7">
        <f t="shared" si="5"/>
        <v>1.6665297816720825</v>
      </c>
      <c r="S7" t="s">
        <v>2</v>
      </c>
      <c r="T7" s="6">
        <v>12.52</v>
      </c>
      <c r="U7">
        <v>10.78</v>
      </c>
      <c r="V7">
        <v>11.17</v>
      </c>
      <c r="W7" s="4">
        <f t="shared" si="6"/>
        <v>11.49</v>
      </c>
      <c r="X7" s="5">
        <f t="shared" si="7"/>
        <v>0.91307173869307778</v>
      </c>
      <c r="Y7">
        <f t="shared" si="8"/>
        <v>2.9053942725213733</v>
      </c>
      <c r="AA7" t="s">
        <v>2</v>
      </c>
      <c r="AB7">
        <v>12</v>
      </c>
      <c r="AC7">
        <v>10.5</v>
      </c>
      <c r="AD7">
        <v>9.09</v>
      </c>
      <c r="AE7" s="4">
        <f t="shared" si="9"/>
        <v>10.53</v>
      </c>
      <c r="AF7" s="5">
        <f t="shared" si="10"/>
        <v>1.4552319402761884</v>
      </c>
      <c r="AG7">
        <f t="shared" si="11"/>
        <v>4.6305480339588314</v>
      </c>
      <c r="AJ7" t="s">
        <v>2</v>
      </c>
      <c r="AK7">
        <v>8.36</v>
      </c>
      <c r="AL7">
        <v>7.7</v>
      </c>
      <c r="AM7">
        <v>10.84</v>
      </c>
      <c r="AN7" s="4">
        <f t="shared" si="12"/>
        <v>8.9666666666666668</v>
      </c>
      <c r="AO7" s="5">
        <f t="shared" si="13"/>
        <v>1.6555764353642308</v>
      </c>
      <c r="AP7">
        <f t="shared" si="14"/>
        <v>5.2680442173289821</v>
      </c>
      <c r="AS7" t="s">
        <v>2</v>
      </c>
      <c r="AT7">
        <v>8.42</v>
      </c>
      <c r="AU7">
        <v>8.9600000000000009</v>
      </c>
      <c r="AV7">
        <v>11.15</v>
      </c>
      <c r="AW7" s="4">
        <f t="shared" si="15"/>
        <v>9.51</v>
      </c>
      <c r="AX7" s="5">
        <f t="shared" si="16"/>
        <v>1.4457178147895944</v>
      </c>
      <c r="AY7">
        <f t="shared" si="17"/>
        <v>4.6002740866604892</v>
      </c>
      <c r="BC7" t="s">
        <v>2</v>
      </c>
      <c r="BD7">
        <v>8.9499999999999993</v>
      </c>
      <c r="BE7">
        <v>8.89</v>
      </c>
      <c r="BF7">
        <v>9.02</v>
      </c>
      <c r="BG7" s="4">
        <f t="shared" si="18"/>
        <v>8.9533333333333331</v>
      </c>
      <c r="BH7" s="5">
        <f t="shared" si="19"/>
        <v>6.5064070986476638E-2</v>
      </c>
      <c r="BI7">
        <f t="shared" si="20"/>
        <v>0.20703387387896866</v>
      </c>
    </row>
    <row r="8" spans="1:61" x14ac:dyDescent="0.25">
      <c r="A8" t="s">
        <v>3</v>
      </c>
      <c r="B8">
        <v>6.05</v>
      </c>
      <c r="C8">
        <v>5.63</v>
      </c>
      <c r="D8">
        <v>5.84</v>
      </c>
      <c r="E8" s="4">
        <f t="shared" si="0"/>
        <v>5.84</v>
      </c>
      <c r="F8">
        <f t="shared" si="1"/>
        <v>0.20999999999999996</v>
      </c>
      <c r="G8">
        <f t="shared" si="2"/>
        <v>0.66821999999999993</v>
      </c>
      <c r="J8" t="s">
        <v>3</v>
      </c>
      <c r="K8">
        <v>6.99</v>
      </c>
      <c r="L8">
        <v>6.9</v>
      </c>
      <c r="M8">
        <v>6.52</v>
      </c>
      <c r="N8" s="4">
        <f t="shared" si="3"/>
        <v>6.8033333333333337</v>
      </c>
      <c r="O8" s="5">
        <f t="shared" si="4"/>
        <v>0.24946609656090249</v>
      </c>
      <c r="P8">
        <f t="shared" si="5"/>
        <v>0.79380111925679175</v>
      </c>
      <c r="S8" t="s">
        <v>3</v>
      </c>
      <c r="T8" s="6">
        <v>4.62</v>
      </c>
      <c r="U8">
        <v>3.99</v>
      </c>
      <c r="V8">
        <v>4.7300000000000004</v>
      </c>
      <c r="W8" s="4">
        <f t="shared" si="6"/>
        <v>4.4466666666666663</v>
      </c>
      <c r="X8" s="5">
        <f t="shared" si="7"/>
        <v>0.39929103838344954</v>
      </c>
      <c r="Y8">
        <f t="shared" si="8"/>
        <v>1.2705440841361364</v>
      </c>
      <c r="AA8" t="s">
        <v>3</v>
      </c>
      <c r="AB8">
        <v>4.0599999999999996</v>
      </c>
      <c r="AC8">
        <v>4.9400000000000004</v>
      </c>
      <c r="AD8">
        <v>3.61</v>
      </c>
      <c r="AE8" s="4">
        <f t="shared" si="9"/>
        <v>4.2033333333333331</v>
      </c>
      <c r="AF8" s="5">
        <f t="shared" si="10"/>
        <v>0.67648601857934487</v>
      </c>
      <c r="AG8">
        <f t="shared" si="11"/>
        <v>2.1525785111194753</v>
      </c>
      <c r="AJ8" t="s">
        <v>3</v>
      </c>
      <c r="AK8">
        <v>4.68</v>
      </c>
      <c r="AL8">
        <v>5.53</v>
      </c>
      <c r="AM8">
        <v>4.24</v>
      </c>
      <c r="AN8" s="4">
        <f t="shared" si="12"/>
        <v>4.8166666666666673</v>
      </c>
      <c r="AO8" s="5">
        <f t="shared" si="13"/>
        <v>0.65576926836604155</v>
      </c>
      <c r="AP8">
        <f t="shared" si="14"/>
        <v>2.0866578119407442</v>
      </c>
      <c r="AS8" t="s">
        <v>3</v>
      </c>
      <c r="AT8">
        <v>4.83</v>
      </c>
      <c r="AU8">
        <v>5.62</v>
      </c>
      <c r="AV8">
        <v>5.19</v>
      </c>
      <c r="AW8" s="4">
        <f t="shared" si="15"/>
        <v>5.2133333333333338</v>
      </c>
      <c r="AX8" s="5">
        <f t="shared" si="16"/>
        <v>0.39551653989856522</v>
      </c>
      <c r="AY8">
        <f t="shared" si="17"/>
        <v>1.2585336299572345</v>
      </c>
      <c r="BC8" t="s">
        <v>3</v>
      </c>
      <c r="BD8">
        <v>5.24</v>
      </c>
      <c r="BE8">
        <v>5.0999999999999996</v>
      </c>
      <c r="BF8">
        <v>5.38</v>
      </c>
      <c r="BG8" s="4">
        <f t="shared" si="18"/>
        <v>5.2399999999999993</v>
      </c>
      <c r="BH8" s="5">
        <f t="shared" si="19"/>
        <v>0.14000000000000012</v>
      </c>
      <c r="BI8">
        <f t="shared" si="20"/>
        <v>0.44548000000000038</v>
      </c>
    </row>
    <row r="9" spans="1:61" x14ac:dyDescent="0.25">
      <c r="A9" t="s">
        <v>4</v>
      </c>
      <c r="B9">
        <v>4.9400000000000004</v>
      </c>
      <c r="C9">
        <v>6.91</v>
      </c>
      <c r="D9">
        <v>7.49</v>
      </c>
      <c r="E9" s="4">
        <f t="shared" si="0"/>
        <v>6.4466666666666681</v>
      </c>
      <c r="F9">
        <f t="shared" si="1"/>
        <v>1.3366500414593689</v>
      </c>
      <c r="G9">
        <f t="shared" si="2"/>
        <v>4.2532204319237117</v>
      </c>
      <c r="J9" t="s">
        <v>4</v>
      </c>
      <c r="K9">
        <v>4.9000000000000004</v>
      </c>
      <c r="L9">
        <v>4.3499999999999996</v>
      </c>
      <c r="M9">
        <v>4.4000000000000004</v>
      </c>
      <c r="N9" s="4">
        <f t="shared" si="3"/>
        <v>4.55</v>
      </c>
      <c r="O9" s="5">
        <f t="shared" si="4"/>
        <v>0.30413812651491123</v>
      </c>
      <c r="P9">
        <f t="shared" si="5"/>
        <v>0.96776751857044752</v>
      </c>
      <c r="S9" t="s">
        <v>5</v>
      </c>
      <c r="T9" s="6">
        <v>2.2400000000000002</v>
      </c>
      <c r="U9">
        <v>2.4500000000000002</v>
      </c>
      <c r="V9">
        <v>1.68</v>
      </c>
      <c r="W9" s="4">
        <f t="shared" si="6"/>
        <v>2.1233333333333335</v>
      </c>
      <c r="X9" s="5">
        <f t="shared" si="7"/>
        <v>0.39803684921541299</v>
      </c>
      <c r="Y9">
        <f t="shared" si="8"/>
        <v>1.2665532542034441</v>
      </c>
      <c r="AA9" t="s">
        <v>5</v>
      </c>
      <c r="AB9">
        <v>2.09</v>
      </c>
      <c r="AC9">
        <v>2.3199999999999998</v>
      </c>
      <c r="AD9">
        <v>2.11</v>
      </c>
      <c r="AE9" s="4">
        <f t="shared" si="9"/>
        <v>2.1733333333333333</v>
      </c>
      <c r="AF9" s="5">
        <f t="shared" si="10"/>
        <v>0.12741009902410927</v>
      </c>
      <c r="AG9">
        <f t="shared" si="11"/>
        <v>0.40541893509471566</v>
      </c>
      <c r="AJ9" t="s">
        <v>5</v>
      </c>
      <c r="AK9">
        <v>1.86</v>
      </c>
      <c r="AL9">
        <v>1.83</v>
      </c>
      <c r="AM9">
        <v>2.16</v>
      </c>
      <c r="AN9" s="4">
        <f t="shared" si="12"/>
        <v>1.9500000000000002</v>
      </c>
      <c r="AO9" s="5">
        <f t="shared" si="13"/>
        <v>0.18248287590894663</v>
      </c>
      <c r="AP9">
        <f t="shared" si="14"/>
        <v>0.58066051114226813</v>
      </c>
      <c r="AS9" t="s">
        <v>5</v>
      </c>
      <c r="AT9">
        <v>2.91</v>
      </c>
      <c r="AU9">
        <v>2.97</v>
      </c>
      <c r="AV9">
        <v>3.34</v>
      </c>
      <c r="AW9" s="4">
        <f t="shared" si="15"/>
        <v>3.0733333333333337</v>
      </c>
      <c r="AX9" s="5">
        <f t="shared" si="16"/>
        <v>0.23288051299611409</v>
      </c>
      <c r="AY9">
        <f t="shared" si="17"/>
        <v>0.74102579235363497</v>
      </c>
      <c r="BC9" t="s">
        <v>5</v>
      </c>
      <c r="BD9">
        <v>2.58</v>
      </c>
      <c r="BE9">
        <v>2.79</v>
      </c>
      <c r="BF9">
        <v>2.87</v>
      </c>
      <c r="BG9" s="4">
        <f t="shared" si="18"/>
        <v>2.7466666666666666</v>
      </c>
      <c r="BH9" s="5">
        <f t="shared" si="19"/>
        <v>0.14977761292440647</v>
      </c>
      <c r="BI9">
        <f t="shared" si="20"/>
        <v>0.47659236432546137</v>
      </c>
    </row>
    <row r="10" spans="1:61" x14ac:dyDescent="0.25">
      <c r="A10" t="s">
        <v>5</v>
      </c>
      <c r="B10">
        <v>3.27</v>
      </c>
      <c r="C10">
        <v>3.45</v>
      </c>
      <c r="D10">
        <v>2.92</v>
      </c>
      <c r="E10" s="4">
        <f t="shared" si="0"/>
        <v>3.2133333333333334</v>
      </c>
      <c r="F10">
        <f t="shared" si="1"/>
        <v>0.2695057204092956</v>
      </c>
      <c r="G10">
        <f t="shared" si="2"/>
        <v>0.8575672023423786</v>
      </c>
      <c r="J10" t="s">
        <v>5</v>
      </c>
      <c r="K10">
        <v>3.4</v>
      </c>
      <c r="L10">
        <v>3.07</v>
      </c>
      <c r="M10">
        <v>2.27</v>
      </c>
      <c r="N10" s="4">
        <f t="shared" si="3"/>
        <v>2.9133333333333336</v>
      </c>
      <c r="O10" s="5">
        <f t="shared" si="4"/>
        <v>0.58106224566162723</v>
      </c>
      <c r="P10">
        <f t="shared" si="5"/>
        <v>1.8489400656952979</v>
      </c>
      <c r="S10" t="s">
        <v>7</v>
      </c>
      <c r="T10" s="6">
        <v>1.91</v>
      </c>
      <c r="U10">
        <v>0</v>
      </c>
      <c r="V10">
        <v>0</v>
      </c>
      <c r="W10" s="4">
        <f t="shared" si="6"/>
        <v>0.6366666666666666</v>
      </c>
      <c r="X10" s="5">
        <f t="shared" si="7"/>
        <v>1.1027390141521851</v>
      </c>
      <c r="Y10">
        <f t="shared" si="8"/>
        <v>3.5089155430322529</v>
      </c>
      <c r="AA10" t="s">
        <v>7</v>
      </c>
      <c r="AB10">
        <v>3.51</v>
      </c>
      <c r="AC10">
        <v>2.66</v>
      </c>
      <c r="AD10">
        <v>2.17</v>
      </c>
      <c r="AE10" s="4">
        <f t="shared" si="9"/>
        <v>2.78</v>
      </c>
      <c r="AF10" s="5">
        <f t="shared" si="10"/>
        <v>0.67801179930735711</v>
      </c>
      <c r="AG10">
        <f t="shared" si="11"/>
        <v>2.1574335453960103</v>
      </c>
      <c r="AJ10" t="s">
        <v>7</v>
      </c>
      <c r="AK10">
        <v>1.65</v>
      </c>
      <c r="AL10">
        <v>2.0699999999999998</v>
      </c>
      <c r="AM10">
        <v>3.84</v>
      </c>
      <c r="AN10" s="4">
        <f t="shared" si="12"/>
        <v>2.52</v>
      </c>
      <c r="AO10" s="5">
        <f t="shared" si="13"/>
        <v>1.162282237668631</v>
      </c>
      <c r="AP10">
        <f t="shared" si="14"/>
        <v>3.6983820802615841</v>
      </c>
      <c r="AS10" t="s">
        <v>7</v>
      </c>
      <c r="AT10">
        <v>4.3099999999999996</v>
      </c>
      <c r="AU10">
        <v>4.78</v>
      </c>
      <c r="AV10">
        <v>5.94</v>
      </c>
      <c r="AW10" s="4">
        <f t="shared" si="15"/>
        <v>5.0100000000000007</v>
      </c>
      <c r="AX10" s="5">
        <f t="shared" si="16"/>
        <v>0.83898748500797116</v>
      </c>
      <c r="AY10">
        <f t="shared" si="17"/>
        <v>2.6696581772953643</v>
      </c>
      <c r="BC10" t="s">
        <v>7</v>
      </c>
      <c r="BD10">
        <v>1.07</v>
      </c>
      <c r="BE10">
        <v>1.04</v>
      </c>
      <c r="BF10">
        <v>0.84</v>
      </c>
      <c r="BG10" s="4">
        <f t="shared" si="18"/>
        <v>0.98333333333333339</v>
      </c>
      <c r="BH10" s="5">
        <f t="shared" si="19"/>
        <v>0.12503332889007374</v>
      </c>
      <c r="BI10">
        <f t="shared" si="20"/>
        <v>0.3978560525282146</v>
      </c>
    </row>
    <row r="11" spans="1:61" x14ac:dyDescent="0.25">
      <c r="A11" t="s">
        <v>6</v>
      </c>
      <c r="B11">
        <v>0</v>
      </c>
      <c r="C11">
        <v>0.11</v>
      </c>
      <c r="D11">
        <v>0</v>
      </c>
      <c r="E11" s="4">
        <f t="shared" si="0"/>
        <v>3.6666666666666667E-2</v>
      </c>
      <c r="F11">
        <f t="shared" si="1"/>
        <v>6.3508529610858844E-2</v>
      </c>
      <c r="G11">
        <f t="shared" si="2"/>
        <v>0.20208414122175283</v>
      </c>
      <c r="J11" t="s">
        <v>6</v>
      </c>
      <c r="K11">
        <v>0.08</v>
      </c>
      <c r="L11">
        <v>0.08</v>
      </c>
      <c r="M11">
        <v>0</v>
      </c>
      <c r="N11" s="4">
        <f t="shared" si="3"/>
        <v>5.3333333333333337E-2</v>
      </c>
      <c r="O11" s="5">
        <f t="shared" si="4"/>
        <v>4.6188021535170064E-2</v>
      </c>
      <c r="P11">
        <f t="shared" si="5"/>
        <v>0.14697028452491115</v>
      </c>
      <c r="S11" t="s">
        <v>4</v>
      </c>
      <c r="T11" s="6">
        <v>1.59</v>
      </c>
      <c r="U11">
        <v>0</v>
      </c>
      <c r="V11">
        <v>1.1200000000000001</v>
      </c>
      <c r="W11" s="4">
        <f t="shared" si="6"/>
        <v>0.90333333333333332</v>
      </c>
      <c r="X11" s="5">
        <f t="shared" si="7"/>
        <v>0.81684351826609569</v>
      </c>
      <c r="Y11">
        <f t="shared" si="8"/>
        <v>2.5991960751227166</v>
      </c>
      <c r="AA11" t="s">
        <v>4</v>
      </c>
      <c r="AB11">
        <v>9.48</v>
      </c>
      <c r="AC11">
        <v>5.85</v>
      </c>
      <c r="AD11">
        <v>7.76</v>
      </c>
      <c r="AE11" s="4">
        <f t="shared" si="9"/>
        <v>7.6966666666666663</v>
      </c>
      <c r="AF11" s="5">
        <f t="shared" si="10"/>
        <v>1.8158285528466982</v>
      </c>
      <c r="AG11">
        <f t="shared" si="11"/>
        <v>5.777966455158194</v>
      </c>
      <c r="AJ11" t="s">
        <v>4</v>
      </c>
      <c r="AK11">
        <v>1.62</v>
      </c>
      <c r="AL11">
        <v>1.49</v>
      </c>
      <c r="AM11">
        <v>0</v>
      </c>
      <c r="AN11" s="4">
        <f t="shared" si="12"/>
        <v>1.0366666666666668</v>
      </c>
      <c r="AO11" s="5">
        <f t="shared" si="13"/>
        <v>0.90012962029550692</v>
      </c>
      <c r="AP11">
        <f t="shared" si="14"/>
        <v>2.8642124517803031</v>
      </c>
      <c r="AS11" t="s">
        <v>4</v>
      </c>
      <c r="AT11">
        <v>1.82</v>
      </c>
      <c r="AU11">
        <v>1.83</v>
      </c>
      <c r="AV11">
        <v>1.1499999999999999</v>
      </c>
      <c r="AW11" s="4">
        <f t="shared" si="15"/>
        <v>1.6000000000000003</v>
      </c>
      <c r="AX11" s="5">
        <f t="shared" si="16"/>
        <v>0.3897435053981016</v>
      </c>
      <c r="AY11">
        <f t="shared" si="17"/>
        <v>1.2401638341767593</v>
      </c>
      <c r="BC11" t="s">
        <v>4</v>
      </c>
      <c r="BD11">
        <v>1.4</v>
      </c>
      <c r="BE11">
        <v>1.74</v>
      </c>
      <c r="BF11">
        <v>1.93</v>
      </c>
      <c r="BG11" s="4">
        <f t="shared" si="18"/>
        <v>1.6899999999999997</v>
      </c>
      <c r="BH11" s="5">
        <f t="shared" si="19"/>
        <v>0.26851443164195105</v>
      </c>
      <c r="BI11">
        <f t="shared" si="20"/>
        <v>0.85441292148468817</v>
      </c>
    </row>
    <row r="12" spans="1:61" x14ac:dyDescent="0.25">
      <c r="A12" t="s">
        <v>7</v>
      </c>
      <c r="B12">
        <v>8.85</v>
      </c>
      <c r="C12">
        <v>7.96</v>
      </c>
      <c r="D12">
        <v>7.75</v>
      </c>
      <c r="E12" s="4">
        <f t="shared" si="0"/>
        <v>8.1866666666666656</v>
      </c>
      <c r="F12">
        <f t="shared" si="1"/>
        <v>0.58398059328485663</v>
      </c>
      <c r="G12">
        <f t="shared" si="2"/>
        <v>1.8582262478324139</v>
      </c>
      <c r="J12" t="s">
        <v>7</v>
      </c>
      <c r="K12">
        <v>0</v>
      </c>
      <c r="L12">
        <v>0</v>
      </c>
      <c r="M12">
        <v>0</v>
      </c>
      <c r="N12" s="4">
        <f t="shared" si="3"/>
        <v>0</v>
      </c>
      <c r="O12" s="5">
        <f t="shared" si="4"/>
        <v>0</v>
      </c>
      <c r="P12">
        <f t="shared" si="5"/>
        <v>0</v>
      </c>
      <c r="S12" t="s">
        <v>11</v>
      </c>
      <c r="T12" s="6">
        <v>1</v>
      </c>
      <c r="U12">
        <v>1.17</v>
      </c>
      <c r="V12">
        <v>0</v>
      </c>
      <c r="W12" s="4">
        <f t="shared" si="6"/>
        <v>0.72333333333333327</v>
      </c>
      <c r="X12" s="5">
        <f t="shared" si="7"/>
        <v>0.63216559012123819</v>
      </c>
      <c r="Y12">
        <f t="shared" si="8"/>
        <v>2.01155090776578</v>
      </c>
      <c r="AA12" t="s">
        <v>11</v>
      </c>
      <c r="AB12">
        <v>1</v>
      </c>
      <c r="AC12">
        <v>0.95</v>
      </c>
      <c r="AD12">
        <v>0.8</v>
      </c>
      <c r="AE12" s="4">
        <f t="shared" si="9"/>
        <v>0.91666666666666663</v>
      </c>
      <c r="AF12" s="5">
        <f t="shared" si="10"/>
        <v>0.10408329997330661</v>
      </c>
      <c r="AG12">
        <f t="shared" si="11"/>
        <v>0.33119306051506159</v>
      </c>
      <c r="AJ12" t="s">
        <v>11</v>
      </c>
      <c r="AK12">
        <v>0.84</v>
      </c>
      <c r="AL12">
        <v>1.23</v>
      </c>
      <c r="AM12">
        <v>0</v>
      </c>
      <c r="AN12" s="4">
        <f t="shared" si="12"/>
        <v>0.69</v>
      </c>
      <c r="AO12" s="5">
        <f t="shared" si="13"/>
        <v>0.62856980519270889</v>
      </c>
      <c r="AP12">
        <f t="shared" si="14"/>
        <v>2.0001091201231995</v>
      </c>
      <c r="AS12" t="s">
        <v>11</v>
      </c>
      <c r="AT12">
        <v>1.77</v>
      </c>
      <c r="AU12">
        <v>0</v>
      </c>
      <c r="AV12">
        <v>1.21</v>
      </c>
      <c r="AW12" s="4">
        <f t="shared" si="15"/>
        <v>0.99333333333333329</v>
      </c>
      <c r="AX12" s="5">
        <f t="shared" si="16"/>
        <v>0.90467305328131298</v>
      </c>
      <c r="AY12">
        <f t="shared" si="17"/>
        <v>2.8786696555411377</v>
      </c>
      <c r="BC12" t="s">
        <v>11</v>
      </c>
      <c r="BD12">
        <v>1.05</v>
      </c>
      <c r="BE12">
        <v>0.7</v>
      </c>
      <c r="BF12">
        <v>0</v>
      </c>
      <c r="BG12" s="4">
        <f t="shared" si="18"/>
        <v>0.58333333333333337</v>
      </c>
      <c r="BH12" s="5">
        <f t="shared" si="19"/>
        <v>0.53463383107818141</v>
      </c>
      <c r="BI12">
        <f t="shared" si="20"/>
        <v>1.7012048504907733</v>
      </c>
    </row>
    <row r="13" spans="1:61" x14ac:dyDescent="0.25">
      <c r="A13" t="s">
        <v>8</v>
      </c>
      <c r="B13">
        <v>0.69</v>
      </c>
      <c r="C13">
        <v>0.96</v>
      </c>
      <c r="D13">
        <v>0.93</v>
      </c>
      <c r="E13" s="4">
        <f t="shared" si="0"/>
        <v>0.86</v>
      </c>
      <c r="F13">
        <f t="shared" si="1"/>
        <v>0.14798648586948746</v>
      </c>
      <c r="G13">
        <f t="shared" si="2"/>
        <v>0.47089299803670909</v>
      </c>
      <c r="J13" t="s">
        <v>8</v>
      </c>
      <c r="K13">
        <v>1.07</v>
      </c>
      <c r="L13">
        <v>1.01</v>
      </c>
      <c r="M13">
        <v>0.85</v>
      </c>
      <c r="N13" s="4">
        <f t="shared" si="3"/>
        <v>0.97666666666666668</v>
      </c>
      <c r="O13" s="5">
        <f t="shared" si="4"/>
        <v>0.11372481406154658</v>
      </c>
      <c r="P13">
        <f t="shared" si="5"/>
        <v>0.36187235834384124</v>
      </c>
      <c r="S13" t="s">
        <v>8</v>
      </c>
      <c r="T13" s="6">
        <v>0.89</v>
      </c>
      <c r="U13">
        <v>1.01</v>
      </c>
      <c r="V13">
        <v>0.82</v>
      </c>
      <c r="W13" s="4">
        <f t="shared" si="6"/>
        <v>0.90666666666666662</v>
      </c>
      <c r="X13" s="5">
        <f t="shared" si="7"/>
        <v>9.6090235369330521E-2</v>
      </c>
      <c r="Y13">
        <f t="shared" si="8"/>
        <v>0.30575912894520973</v>
      </c>
      <c r="AA13" t="s">
        <v>8</v>
      </c>
      <c r="AB13">
        <v>0.98</v>
      </c>
      <c r="AC13">
        <v>0.9</v>
      </c>
      <c r="AD13">
        <v>0.69</v>
      </c>
      <c r="AE13" s="4">
        <f t="shared" si="9"/>
        <v>0.85666666666666658</v>
      </c>
      <c r="AF13" s="5">
        <f t="shared" si="10"/>
        <v>0.1497776129244065</v>
      </c>
      <c r="AG13">
        <f t="shared" si="11"/>
        <v>0.47659236432546148</v>
      </c>
      <c r="AJ13" t="s">
        <v>8</v>
      </c>
      <c r="AK13">
        <v>1.1100000000000001</v>
      </c>
      <c r="AL13">
        <v>0.77</v>
      </c>
      <c r="AM13">
        <v>0.88</v>
      </c>
      <c r="AN13" s="4">
        <f t="shared" si="12"/>
        <v>0.92</v>
      </c>
      <c r="AO13" s="5">
        <f t="shared" si="13"/>
        <v>0.17349351572897476</v>
      </c>
      <c r="AP13">
        <f t="shared" si="14"/>
        <v>0.55205636704959771</v>
      </c>
      <c r="AS13" t="s">
        <v>8</v>
      </c>
      <c r="AT13">
        <v>0.8</v>
      </c>
      <c r="AU13">
        <v>0.74</v>
      </c>
      <c r="AV13">
        <v>0.97</v>
      </c>
      <c r="AW13" s="4">
        <f t="shared" si="15"/>
        <v>0.83666666666666656</v>
      </c>
      <c r="AX13" s="5">
        <f t="shared" si="16"/>
        <v>0.11930353445448852</v>
      </c>
      <c r="AY13">
        <f t="shared" si="17"/>
        <v>0.37962384663418247</v>
      </c>
      <c r="BC13" t="s">
        <v>8</v>
      </c>
      <c r="BD13">
        <v>0.83</v>
      </c>
      <c r="BE13">
        <v>0.78</v>
      </c>
      <c r="BF13">
        <v>0.98</v>
      </c>
      <c r="BG13" s="4">
        <f t="shared" si="18"/>
        <v>0.86333333333333329</v>
      </c>
      <c r="BH13" s="5">
        <f t="shared" si="19"/>
        <v>0.10408329997330662</v>
      </c>
      <c r="BI13">
        <f t="shared" si="20"/>
        <v>0.33119306051506164</v>
      </c>
    </row>
    <row r="14" spans="1:61" x14ac:dyDescent="0.25">
      <c r="A14" t="s">
        <v>9</v>
      </c>
      <c r="B14">
        <v>0.11</v>
      </c>
      <c r="C14">
        <v>0.22</v>
      </c>
      <c r="D14">
        <v>0.21</v>
      </c>
      <c r="E14" s="4">
        <f t="shared" si="0"/>
        <v>0.18000000000000002</v>
      </c>
      <c r="F14">
        <f t="shared" si="1"/>
        <v>6.0827625302982191E-2</v>
      </c>
      <c r="G14">
        <f t="shared" si="2"/>
        <v>0.19355350371408933</v>
      </c>
      <c r="J14" t="s">
        <v>9</v>
      </c>
      <c r="K14">
        <v>0.18</v>
      </c>
      <c r="L14">
        <v>0.19</v>
      </c>
      <c r="M14">
        <v>0.24</v>
      </c>
      <c r="N14" s="4">
        <f t="shared" si="3"/>
        <v>0.20333333333333334</v>
      </c>
      <c r="O14" s="5">
        <f t="shared" si="4"/>
        <v>3.2145502536643181E-2</v>
      </c>
      <c r="P14">
        <f t="shared" si="5"/>
        <v>0.1022869890715986</v>
      </c>
      <c r="S14" t="s">
        <v>17</v>
      </c>
      <c r="T14" s="6">
        <v>0.66</v>
      </c>
      <c r="U14">
        <v>0.28000000000000003</v>
      </c>
      <c r="V14">
        <v>0.64</v>
      </c>
      <c r="W14" s="4">
        <f t="shared" si="6"/>
        <v>0.52666666666666673</v>
      </c>
      <c r="X14" s="5">
        <f t="shared" si="7"/>
        <v>0.21385353243127253</v>
      </c>
      <c r="Y14">
        <f t="shared" si="8"/>
        <v>0.68048194019630914</v>
      </c>
      <c r="AA14" t="s">
        <v>17</v>
      </c>
      <c r="AB14">
        <v>0</v>
      </c>
      <c r="AC14">
        <v>0</v>
      </c>
      <c r="AD14">
        <v>0.7</v>
      </c>
      <c r="AE14" s="4">
        <f t="shared" si="9"/>
        <v>0.23333333333333331</v>
      </c>
      <c r="AF14" s="5">
        <f t="shared" si="10"/>
        <v>0.40414518843273806</v>
      </c>
      <c r="AG14">
        <f t="shared" si="11"/>
        <v>1.2859899895929725</v>
      </c>
      <c r="AJ14" t="s">
        <v>17</v>
      </c>
      <c r="AK14">
        <v>0</v>
      </c>
      <c r="AL14">
        <v>0</v>
      </c>
      <c r="AM14">
        <v>0</v>
      </c>
      <c r="AN14" s="4">
        <f t="shared" si="12"/>
        <v>0</v>
      </c>
      <c r="AO14" s="5">
        <f t="shared" si="13"/>
        <v>0</v>
      </c>
      <c r="AP14">
        <f t="shared" si="14"/>
        <v>0</v>
      </c>
      <c r="AS14" t="s">
        <v>17</v>
      </c>
      <c r="AT14">
        <v>0</v>
      </c>
      <c r="AU14">
        <v>0</v>
      </c>
      <c r="AV14">
        <v>0.6</v>
      </c>
      <c r="AW14" s="4">
        <f t="shared" si="15"/>
        <v>0.19999999999999998</v>
      </c>
      <c r="AX14" s="5">
        <f t="shared" si="16"/>
        <v>0.34641016151377546</v>
      </c>
      <c r="AY14">
        <f t="shared" si="17"/>
        <v>1.1022771339368336</v>
      </c>
      <c r="BC14" t="s">
        <v>17</v>
      </c>
      <c r="BD14">
        <v>0</v>
      </c>
      <c r="BE14">
        <v>0.22</v>
      </c>
      <c r="BF14">
        <v>0.13</v>
      </c>
      <c r="BG14" s="4">
        <f t="shared" si="18"/>
        <v>0.11666666666666665</v>
      </c>
      <c r="BH14" s="5">
        <f t="shared" si="19"/>
        <v>0.11060440015358038</v>
      </c>
      <c r="BI14">
        <f t="shared" si="20"/>
        <v>0.35194320128869278</v>
      </c>
    </row>
    <row r="15" spans="1:61" x14ac:dyDescent="0.25">
      <c r="A15" t="s">
        <v>10</v>
      </c>
      <c r="B15">
        <v>0.08</v>
      </c>
      <c r="C15">
        <v>0.11</v>
      </c>
      <c r="D15">
        <v>0.12</v>
      </c>
      <c r="E15" s="4">
        <f t="shared" si="0"/>
        <v>0.10333333333333333</v>
      </c>
      <c r="F15">
        <f t="shared" si="1"/>
        <v>2.0816659994661323E-2</v>
      </c>
      <c r="G15">
        <f t="shared" si="2"/>
        <v>6.6238612103012323E-2</v>
      </c>
      <c r="J15" t="s">
        <v>10</v>
      </c>
      <c r="K15">
        <v>0.06</v>
      </c>
      <c r="L15">
        <v>0.06</v>
      </c>
      <c r="M15">
        <v>0.04</v>
      </c>
      <c r="N15" s="4">
        <f t="shared" si="3"/>
        <v>5.3333333333333337E-2</v>
      </c>
      <c r="O15" s="5">
        <f t="shared" si="4"/>
        <v>1.1547005383792512E-2</v>
      </c>
      <c r="P15">
        <f t="shared" si="5"/>
        <v>3.6742571131227773E-2</v>
      </c>
      <c r="S15" t="s">
        <v>6</v>
      </c>
      <c r="T15" s="6">
        <v>0.38</v>
      </c>
      <c r="U15">
        <v>0</v>
      </c>
      <c r="V15">
        <v>0.27</v>
      </c>
      <c r="W15" s="4">
        <f t="shared" si="6"/>
        <v>0.21666666666666667</v>
      </c>
      <c r="X15" s="5">
        <f t="shared" si="7"/>
        <v>0.19553345834749952</v>
      </c>
      <c r="Y15">
        <f t="shared" si="8"/>
        <v>0.62218746446174344</v>
      </c>
      <c r="AA15" t="s">
        <v>6</v>
      </c>
      <c r="AB15">
        <v>0.28000000000000003</v>
      </c>
      <c r="AC15">
        <v>0.19</v>
      </c>
      <c r="AD15">
        <v>0</v>
      </c>
      <c r="AE15" s="4">
        <f t="shared" si="9"/>
        <v>0.15666666666666668</v>
      </c>
      <c r="AF15" s="5">
        <f t="shared" si="10"/>
        <v>0.14294521094927712</v>
      </c>
      <c r="AG15">
        <f t="shared" si="11"/>
        <v>0.45485166124059978</v>
      </c>
      <c r="AJ15" t="s">
        <v>6</v>
      </c>
      <c r="AK15">
        <v>0.21</v>
      </c>
      <c r="AL15">
        <v>0.25</v>
      </c>
      <c r="AM15">
        <v>0.3</v>
      </c>
      <c r="AN15" s="4">
        <f t="shared" si="12"/>
        <v>0.25333333333333335</v>
      </c>
      <c r="AO15" s="5">
        <f t="shared" si="13"/>
        <v>4.5092497528228942E-2</v>
      </c>
      <c r="AP15">
        <f t="shared" si="14"/>
        <v>0.14348432713482448</v>
      </c>
      <c r="AS15" t="s">
        <v>6</v>
      </c>
      <c r="AT15">
        <v>0.13</v>
      </c>
      <c r="AU15">
        <v>0</v>
      </c>
      <c r="AV15">
        <v>0.11</v>
      </c>
      <c r="AW15" s="4">
        <f t="shared" si="15"/>
        <v>0.08</v>
      </c>
      <c r="AX15" s="5">
        <f t="shared" si="16"/>
        <v>7.0000000000000007E-2</v>
      </c>
      <c r="AY15">
        <f t="shared" si="17"/>
        <v>0.22274000000000002</v>
      </c>
      <c r="BC15" t="s">
        <v>6</v>
      </c>
      <c r="BD15">
        <v>0.3</v>
      </c>
      <c r="BE15">
        <v>0.91</v>
      </c>
      <c r="BF15">
        <v>0.28000000000000003</v>
      </c>
      <c r="BG15" s="4">
        <f t="shared" si="18"/>
        <v>0.49666666666666665</v>
      </c>
      <c r="BH15" s="5">
        <f t="shared" si="19"/>
        <v>0.35809682117177938</v>
      </c>
      <c r="BI15">
        <f t="shared" si="20"/>
        <v>1.139464084968602</v>
      </c>
    </row>
    <row r="16" spans="1:61" x14ac:dyDescent="0.25">
      <c r="A16" t="s">
        <v>11</v>
      </c>
      <c r="B16">
        <v>0</v>
      </c>
      <c r="C16">
        <v>0</v>
      </c>
      <c r="D16">
        <v>1.37</v>
      </c>
      <c r="E16" s="4">
        <f t="shared" si="0"/>
        <v>0.45666666666666672</v>
      </c>
      <c r="F16">
        <f t="shared" si="1"/>
        <v>0.79096986878978737</v>
      </c>
      <c r="G16">
        <f t="shared" si="2"/>
        <v>2.5168661224891036</v>
      </c>
      <c r="J16" t="s">
        <v>11</v>
      </c>
      <c r="K16">
        <v>0</v>
      </c>
      <c r="L16">
        <v>0</v>
      </c>
      <c r="M16">
        <v>0</v>
      </c>
      <c r="N16" s="4">
        <f t="shared" si="3"/>
        <v>0</v>
      </c>
      <c r="O16" s="5">
        <f t="shared" si="4"/>
        <v>0</v>
      </c>
      <c r="P16">
        <f t="shared" si="5"/>
        <v>0</v>
      </c>
      <c r="S16" t="s">
        <v>27</v>
      </c>
      <c r="T16" s="6">
        <v>0.19</v>
      </c>
      <c r="U16">
        <v>0</v>
      </c>
      <c r="V16">
        <v>0</v>
      </c>
      <c r="W16" s="4">
        <f t="shared" si="6"/>
        <v>6.3333333333333339E-2</v>
      </c>
      <c r="X16" s="5">
        <f t="shared" si="7"/>
        <v>0.10969655114602889</v>
      </c>
      <c r="Y16">
        <f t="shared" si="8"/>
        <v>0.3490544257466639</v>
      </c>
      <c r="AA16" t="s">
        <v>27</v>
      </c>
      <c r="AB16">
        <v>0</v>
      </c>
      <c r="AC16">
        <v>0</v>
      </c>
      <c r="AD16">
        <v>0</v>
      </c>
      <c r="AE16" s="4">
        <f t="shared" si="9"/>
        <v>0</v>
      </c>
      <c r="AF16" s="5">
        <f t="shared" si="10"/>
        <v>0</v>
      </c>
      <c r="AG16">
        <f t="shared" si="11"/>
        <v>0</v>
      </c>
      <c r="AJ16" t="s">
        <v>27</v>
      </c>
      <c r="AK16">
        <v>0</v>
      </c>
      <c r="AL16">
        <v>0</v>
      </c>
      <c r="AM16">
        <v>0</v>
      </c>
      <c r="AN16" s="4">
        <f t="shared" si="12"/>
        <v>0</v>
      </c>
      <c r="AO16" s="5">
        <f t="shared" si="13"/>
        <v>0</v>
      </c>
      <c r="AP16">
        <f t="shared" si="14"/>
        <v>0</v>
      </c>
      <c r="AS16" t="s">
        <v>27</v>
      </c>
      <c r="AT16">
        <v>0.18</v>
      </c>
      <c r="AU16">
        <v>0</v>
      </c>
      <c r="AV16">
        <v>0</v>
      </c>
      <c r="AW16" s="4">
        <f t="shared" si="15"/>
        <v>0.06</v>
      </c>
      <c r="AX16" s="5">
        <f t="shared" si="16"/>
        <v>0.10392304845413264</v>
      </c>
      <c r="AY16">
        <f t="shared" si="17"/>
        <v>0.33068314018105005</v>
      </c>
      <c r="BC16" t="s">
        <v>27</v>
      </c>
      <c r="BD16">
        <v>0</v>
      </c>
      <c r="BE16">
        <v>0</v>
      </c>
      <c r="BF16">
        <v>0</v>
      </c>
      <c r="BG16" s="4">
        <f t="shared" si="18"/>
        <v>0</v>
      </c>
      <c r="BH16" s="5">
        <f t="shared" si="19"/>
        <v>0</v>
      </c>
      <c r="BI16">
        <f t="shared" si="20"/>
        <v>0</v>
      </c>
    </row>
    <row r="17" spans="1:61" x14ac:dyDescent="0.25">
      <c r="A17" t="s">
        <v>12</v>
      </c>
      <c r="B17">
        <v>0.22</v>
      </c>
      <c r="C17">
        <v>0</v>
      </c>
      <c r="D17">
        <v>0</v>
      </c>
      <c r="E17" s="4">
        <f t="shared" si="0"/>
        <v>7.3333333333333334E-2</v>
      </c>
      <c r="F17">
        <f t="shared" si="1"/>
        <v>0.12701705922171769</v>
      </c>
      <c r="G17">
        <f t="shared" si="2"/>
        <v>0.40416828244350567</v>
      </c>
      <c r="J17" t="s">
        <v>12</v>
      </c>
      <c r="K17">
        <v>0.12</v>
      </c>
      <c r="L17">
        <v>0</v>
      </c>
      <c r="M17">
        <v>0.17</v>
      </c>
      <c r="N17" s="4">
        <f t="shared" si="3"/>
        <v>9.6666666666666679E-2</v>
      </c>
      <c r="O17" s="5">
        <f t="shared" si="4"/>
        <v>8.7368949480541053E-2</v>
      </c>
      <c r="P17">
        <f t="shared" si="5"/>
        <v>0.27800799724708164</v>
      </c>
      <c r="S17" t="s">
        <v>9</v>
      </c>
      <c r="T17" s="6">
        <v>0.14000000000000001</v>
      </c>
      <c r="U17">
        <v>0.18</v>
      </c>
      <c r="V17">
        <v>0.15</v>
      </c>
      <c r="W17" s="4">
        <f t="shared" si="6"/>
        <v>0.15666666666666665</v>
      </c>
      <c r="X17" s="5">
        <f t="shared" si="7"/>
        <v>2.081665999466132E-2</v>
      </c>
      <c r="Y17">
        <f t="shared" si="8"/>
        <v>6.6238612103012323E-2</v>
      </c>
      <c r="AA17" t="s">
        <v>9</v>
      </c>
      <c r="AB17">
        <v>0.22</v>
      </c>
      <c r="AC17">
        <v>0.16</v>
      </c>
      <c r="AD17">
        <v>0.16</v>
      </c>
      <c r="AE17" s="4">
        <f t="shared" si="9"/>
        <v>0.18000000000000002</v>
      </c>
      <c r="AF17" s="5">
        <f t="shared" si="10"/>
        <v>3.4641016151377546E-2</v>
      </c>
      <c r="AG17">
        <f t="shared" si="11"/>
        <v>0.11022771339368335</v>
      </c>
      <c r="AJ17" t="s">
        <v>9</v>
      </c>
      <c r="AK17">
        <v>0.36</v>
      </c>
      <c r="AL17">
        <v>0.41</v>
      </c>
      <c r="AM17">
        <v>0.32</v>
      </c>
      <c r="AN17" s="4">
        <f t="shared" si="12"/>
        <v>0.36333333333333334</v>
      </c>
      <c r="AO17" s="5">
        <f t="shared" si="13"/>
        <v>4.5092497528228928E-2</v>
      </c>
      <c r="AP17">
        <f t="shared" si="14"/>
        <v>0.14348432713482445</v>
      </c>
      <c r="AS17" t="s">
        <v>9</v>
      </c>
      <c r="AT17">
        <v>0.26</v>
      </c>
      <c r="AU17">
        <v>0.32</v>
      </c>
      <c r="AV17">
        <v>0.4</v>
      </c>
      <c r="AW17" s="4">
        <f t="shared" si="15"/>
        <v>0.32666666666666672</v>
      </c>
      <c r="AX17" s="5">
        <f t="shared" si="16"/>
        <v>7.023769168568493E-2</v>
      </c>
      <c r="AY17">
        <f t="shared" si="17"/>
        <v>0.22349633494384943</v>
      </c>
      <c r="BC17" t="s">
        <v>9</v>
      </c>
      <c r="BD17">
        <v>0.13</v>
      </c>
      <c r="BE17">
        <v>0.18</v>
      </c>
      <c r="BF17">
        <v>0.12</v>
      </c>
      <c r="BG17" s="4">
        <f t="shared" si="18"/>
        <v>0.14333333333333334</v>
      </c>
      <c r="BH17" s="5">
        <f t="shared" si="19"/>
        <v>3.2145502536643181E-2</v>
      </c>
      <c r="BI17">
        <f t="shared" si="20"/>
        <v>0.1022869890715986</v>
      </c>
    </row>
    <row r="18" spans="1:61" x14ac:dyDescent="0.25">
      <c r="A18" t="s">
        <v>13</v>
      </c>
      <c r="B18">
        <v>0</v>
      </c>
      <c r="C18">
        <v>0</v>
      </c>
      <c r="D18">
        <v>0</v>
      </c>
      <c r="E18" s="4">
        <f t="shared" si="0"/>
        <v>0</v>
      </c>
      <c r="F18">
        <f t="shared" si="1"/>
        <v>0</v>
      </c>
      <c r="G18">
        <f t="shared" si="2"/>
        <v>0</v>
      </c>
      <c r="J18" t="s">
        <v>13</v>
      </c>
      <c r="K18">
        <v>0</v>
      </c>
      <c r="L18">
        <v>0</v>
      </c>
      <c r="M18">
        <v>0</v>
      </c>
      <c r="N18" s="4">
        <f t="shared" si="3"/>
        <v>0</v>
      </c>
      <c r="O18" s="5">
        <f t="shared" si="4"/>
        <v>0</v>
      </c>
      <c r="P18">
        <f t="shared" si="5"/>
        <v>0</v>
      </c>
      <c r="S18" t="s">
        <v>25</v>
      </c>
      <c r="T18" s="6">
        <v>7.0000000000000007E-2</v>
      </c>
      <c r="U18">
        <v>0.05</v>
      </c>
      <c r="V18">
        <v>0.04</v>
      </c>
      <c r="W18" s="4">
        <f t="shared" si="6"/>
        <v>5.3333333333333337E-2</v>
      </c>
      <c r="X18" s="5">
        <f t="shared" si="7"/>
        <v>1.527525231651947E-2</v>
      </c>
      <c r="Y18">
        <f t="shared" si="8"/>
        <v>4.8605852871164951E-2</v>
      </c>
      <c r="AA18" t="s">
        <v>25</v>
      </c>
      <c r="AB18">
        <v>7.0000000000000007E-2</v>
      </c>
      <c r="AC18">
        <v>0</v>
      </c>
      <c r="AD18">
        <v>0.05</v>
      </c>
      <c r="AE18" s="4">
        <f t="shared" si="9"/>
        <v>0.04</v>
      </c>
      <c r="AF18" s="5">
        <f t="shared" si="10"/>
        <v>3.6055512754639897E-2</v>
      </c>
      <c r="AG18">
        <f t="shared" si="11"/>
        <v>0.11472864158526415</v>
      </c>
      <c r="AJ18" t="s">
        <v>25</v>
      </c>
      <c r="AK18">
        <v>7.0000000000000007E-2</v>
      </c>
      <c r="AL18">
        <v>0.06</v>
      </c>
      <c r="AM18">
        <v>0</v>
      </c>
      <c r="AN18" s="4">
        <f t="shared" si="12"/>
        <v>4.3333333333333335E-2</v>
      </c>
      <c r="AO18" s="5">
        <f t="shared" si="13"/>
        <v>3.7859388972001827E-2</v>
      </c>
      <c r="AP18">
        <f t="shared" si="14"/>
        <v>0.12046857570890981</v>
      </c>
      <c r="AS18" t="s">
        <v>25</v>
      </c>
      <c r="AT18">
        <v>0</v>
      </c>
      <c r="AU18">
        <v>0.06</v>
      </c>
      <c r="AV18">
        <v>0.08</v>
      </c>
      <c r="AW18" s="4">
        <f t="shared" si="15"/>
        <v>4.6666666666666669E-2</v>
      </c>
      <c r="AX18" s="5">
        <f t="shared" si="16"/>
        <v>4.1633319989322654E-2</v>
      </c>
      <c r="AY18">
        <f t="shared" si="17"/>
        <v>0.13247722420602467</v>
      </c>
      <c r="BC18" t="s">
        <v>25</v>
      </c>
      <c r="BD18">
        <v>0</v>
      </c>
      <c r="BE18">
        <v>0</v>
      </c>
      <c r="BF18">
        <v>0</v>
      </c>
      <c r="BG18" s="4">
        <f t="shared" si="18"/>
        <v>0</v>
      </c>
      <c r="BH18" s="5">
        <f t="shared" si="19"/>
        <v>0</v>
      </c>
      <c r="BI18">
        <f t="shared" si="20"/>
        <v>0</v>
      </c>
    </row>
    <row r="19" spans="1:61" x14ac:dyDescent="0.25">
      <c r="A19" t="s">
        <v>14</v>
      </c>
      <c r="B19">
        <v>0</v>
      </c>
      <c r="C19">
        <v>0</v>
      </c>
      <c r="D19">
        <v>0</v>
      </c>
      <c r="E19" s="4">
        <f t="shared" si="0"/>
        <v>0</v>
      </c>
      <c r="F19">
        <f t="shared" si="1"/>
        <v>0</v>
      </c>
      <c r="G19">
        <f t="shared" si="2"/>
        <v>0</v>
      </c>
      <c r="J19" t="s">
        <v>14</v>
      </c>
      <c r="K19">
        <v>0.02</v>
      </c>
      <c r="L19">
        <v>0</v>
      </c>
      <c r="M19">
        <v>0.03</v>
      </c>
      <c r="N19" s="4">
        <f t="shared" si="3"/>
        <v>1.6666666666666666E-2</v>
      </c>
      <c r="O19" s="5">
        <f t="shared" si="4"/>
        <v>1.5275252316519466E-2</v>
      </c>
      <c r="P19">
        <f t="shared" si="5"/>
        <v>4.8605852871164944E-2</v>
      </c>
      <c r="S19" t="s">
        <v>10</v>
      </c>
      <c r="T19" s="6">
        <v>0.05</v>
      </c>
      <c r="U19">
        <v>0.05</v>
      </c>
      <c r="V19">
        <v>0.06</v>
      </c>
      <c r="W19" s="4">
        <f t="shared" si="6"/>
        <v>5.3333333333333337E-2</v>
      </c>
      <c r="X19" s="5">
        <f t="shared" si="7"/>
        <v>5.7735026918962545E-3</v>
      </c>
      <c r="Y19">
        <f t="shared" si="8"/>
        <v>1.8371285565613883E-2</v>
      </c>
      <c r="AA19" t="s">
        <v>10</v>
      </c>
      <c r="AB19">
        <v>0.06</v>
      </c>
      <c r="AC19">
        <v>0.05</v>
      </c>
      <c r="AD19">
        <v>0.04</v>
      </c>
      <c r="AE19" s="4">
        <f t="shared" si="9"/>
        <v>4.9999999999999996E-2</v>
      </c>
      <c r="AF19" s="5">
        <f t="shared" si="10"/>
        <v>9.9999999999999985E-3</v>
      </c>
      <c r="AG19">
        <f t="shared" si="11"/>
        <v>3.1819999999999994E-2</v>
      </c>
      <c r="AJ19" t="s">
        <v>10</v>
      </c>
      <c r="AK19">
        <v>0.18</v>
      </c>
      <c r="AL19">
        <v>0.16</v>
      </c>
      <c r="AM19">
        <v>0.12</v>
      </c>
      <c r="AN19" s="4">
        <f t="shared" si="12"/>
        <v>0.15333333333333332</v>
      </c>
      <c r="AO19" s="5">
        <f t="shared" si="13"/>
        <v>3.0550504633038933E-2</v>
      </c>
      <c r="AP19">
        <f t="shared" si="14"/>
        <v>9.7211705742329887E-2</v>
      </c>
      <c r="AS19" t="s">
        <v>10</v>
      </c>
      <c r="AT19">
        <v>0.11</v>
      </c>
      <c r="AU19">
        <v>0.09</v>
      </c>
      <c r="AV19">
        <v>0.13</v>
      </c>
      <c r="AW19" s="4">
        <f t="shared" si="15"/>
        <v>0.11</v>
      </c>
      <c r="AX19" s="5">
        <f t="shared" si="16"/>
        <v>2.0000000000000004E-2</v>
      </c>
      <c r="AY19">
        <f t="shared" si="17"/>
        <v>6.3640000000000016E-2</v>
      </c>
      <c r="BC19" t="s">
        <v>10</v>
      </c>
      <c r="BD19">
        <v>7.0000000000000007E-2</v>
      </c>
      <c r="BE19">
        <v>0.09</v>
      </c>
      <c r="BF19">
        <v>7.0000000000000007E-2</v>
      </c>
      <c r="BG19" s="4">
        <f t="shared" si="18"/>
        <v>7.6666666666666675E-2</v>
      </c>
      <c r="BH19" s="5">
        <f t="shared" si="19"/>
        <v>1.1547005383792509E-2</v>
      </c>
      <c r="BI19">
        <f t="shared" si="20"/>
        <v>3.6742571131227766E-2</v>
      </c>
    </row>
    <row r="20" spans="1:61" x14ac:dyDescent="0.25">
      <c r="A20" t="s">
        <v>15</v>
      </c>
      <c r="B20">
        <v>0.04</v>
      </c>
      <c r="C20">
        <v>0.03</v>
      </c>
      <c r="D20">
        <v>0.04</v>
      </c>
      <c r="E20" s="4">
        <f t="shared" si="0"/>
        <v>3.6666666666666674E-2</v>
      </c>
      <c r="F20">
        <f t="shared" si="1"/>
        <v>5.7735026918962588E-3</v>
      </c>
      <c r="G20">
        <f t="shared" si="2"/>
        <v>1.8371285565613894E-2</v>
      </c>
      <c r="J20" t="s">
        <v>15</v>
      </c>
      <c r="K20">
        <v>0.02</v>
      </c>
      <c r="L20">
        <v>0</v>
      </c>
      <c r="M20">
        <v>0.02</v>
      </c>
      <c r="N20" s="4">
        <f t="shared" si="3"/>
        <v>1.3333333333333334E-2</v>
      </c>
      <c r="O20" s="5">
        <f t="shared" si="4"/>
        <v>1.1547005383792516E-2</v>
      </c>
      <c r="P20">
        <f t="shared" si="5"/>
        <v>3.6742571131227787E-2</v>
      </c>
      <c r="S20" t="s">
        <v>14</v>
      </c>
      <c r="T20" s="6">
        <v>0.02</v>
      </c>
      <c r="U20">
        <v>0.03</v>
      </c>
      <c r="V20">
        <v>0.02</v>
      </c>
      <c r="W20" s="4">
        <f t="shared" si="6"/>
        <v>2.3333333333333334E-2</v>
      </c>
      <c r="X20" s="5">
        <f t="shared" si="7"/>
        <v>5.7735026918962562E-3</v>
      </c>
      <c r="Y20">
        <f t="shared" si="8"/>
        <v>1.8371285565613887E-2</v>
      </c>
      <c r="AA20" t="s">
        <v>14</v>
      </c>
      <c r="AB20">
        <v>0</v>
      </c>
      <c r="AC20">
        <v>0.02</v>
      </c>
      <c r="AD20">
        <v>0.02</v>
      </c>
      <c r="AE20" s="4">
        <f t="shared" si="9"/>
        <v>1.3333333333333334E-2</v>
      </c>
      <c r="AF20" s="5">
        <f t="shared" si="10"/>
        <v>1.1547005383792516E-2</v>
      </c>
      <c r="AG20">
        <f t="shared" si="11"/>
        <v>3.6742571131227787E-2</v>
      </c>
      <c r="AJ20" t="s">
        <v>14</v>
      </c>
      <c r="AK20">
        <v>0.03</v>
      </c>
      <c r="AL20">
        <v>0.05</v>
      </c>
      <c r="AM20">
        <v>0.04</v>
      </c>
      <c r="AN20" s="4">
        <f t="shared" si="12"/>
        <v>0.04</v>
      </c>
      <c r="AO20" s="5">
        <f t="shared" si="13"/>
        <v>1.0000000000000002E-2</v>
      </c>
      <c r="AP20">
        <f t="shared" si="14"/>
        <v>3.1820000000000008E-2</v>
      </c>
      <c r="AS20" t="s">
        <v>14</v>
      </c>
      <c r="AT20">
        <v>0</v>
      </c>
      <c r="AU20">
        <v>0</v>
      </c>
      <c r="AV20">
        <v>0</v>
      </c>
      <c r="AW20" s="4">
        <f t="shared" si="15"/>
        <v>0</v>
      </c>
      <c r="AX20" s="5">
        <f t="shared" si="16"/>
        <v>0</v>
      </c>
      <c r="AY20">
        <f t="shared" si="17"/>
        <v>0</v>
      </c>
      <c r="BC20" t="s">
        <v>14</v>
      </c>
      <c r="BD20">
        <v>0.02</v>
      </c>
      <c r="BE20">
        <v>0.01</v>
      </c>
      <c r="BF20">
        <v>0.02</v>
      </c>
      <c r="BG20" s="4">
        <f t="shared" si="18"/>
        <v>1.6666666666666666E-2</v>
      </c>
      <c r="BH20" s="5">
        <f t="shared" si="19"/>
        <v>5.773502691896258E-3</v>
      </c>
      <c r="BI20">
        <f t="shared" si="20"/>
        <v>1.8371285565613894E-2</v>
      </c>
    </row>
    <row r="21" spans="1:61" x14ac:dyDescent="0.25">
      <c r="A21" t="s">
        <v>16</v>
      </c>
      <c r="B21">
        <v>0.13</v>
      </c>
      <c r="C21">
        <v>0</v>
      </c>
      <c r="D21">
        <v>0</v>
      </c>
      <c r="E21" s="4">
        <f t="shared" si="0"/>
        <v>4.3333333333333335E-2</v>
      </c>
      <c r="F21">
        <f t="shared" si="1"/>
        <v>7.5055534994651354E-2</v>
      </c>
      <c r="G21">
        <f t="shared" si="2"/>
        <v>0.23882671235298061</v>
      </c>
      <c r="J21" t="s">
        <v>16</v>
      </c>
      <c r="K21">
        <v>0</v>
      </c>
      <c r="L21">
        <v>0</v>
      </c>
      <c r="M21">
        <v>0</v>
      </c>
      <c r="N21" s="4">
        <f t="shared" si="3"/>
        <v>0</v>
      </c>
      <c r="O21" s="5">
        <f t="shared" si="4"/>
        <v>0</v>
      </c>
      <c r="P21">
        <f t="shared" si="5"/>
        <v>0</v>
      </c>
      <c r="S21" t="s">
        <v>15</v>
      </c>
      <c r="T21" s="6">
        <v>0.02</v>
      </c>
      <c r="U21">
        <v>0.02</v>
      </c>
      <c r="V21">
        <v>0</v>
      </c>
      <c r="W21" s="4">
        <f t="shared" si="6"/>
        <v>1.3333333333333334E-2</v>
      </c>
      <c r="X21" s="5">
        <f t="shared" si="7"/>
        <v>1.1547005383792516E-2</v>
      </c>
      <c r="Y21">
        <f t="shared" si="8"/>
        <v>3.6742571131227787E-2</v>
      </c>
      <c r="AA21" t="s">
        <v>15</v>
      </c>
      <c r="AB21">
        <v>0.02</v>
      </c>
      <c r="AC21">
        <v>0.02</v>
      </c>
      <c r="AD21">
        <v>0.02</v>
      </c>
      <c r="AE21" s="4">
        <f t="shared" si="9"/>
        <v>0.02</v>
      </c>
      <c r="AF21" s="5">
        <f t="shared" si="10"/>
        <v>0</v>
      </c>
      <c r="AG21">
        <f t="shared" si="11"/>
        <v>0</v>
      </c>
      <c r="AJ21" t="s">
        <v>15</v>
      </c>
      <c r="AK21">
        <v>0.02</v>
      </c>
      <c r="AL21">
        <v>0.02</v>
      </c>
      <c r="AM21">
        <v>0</v>
      </c>
      <c r="AN21" s="4">
        <f t="shared" si="12"/>
        <v>1.3333333333333334E-2</v>
      </c>
      <c r="AO21" s="5">
        <f t="shared" si="13"/>
        <v>1.1547005383792516E-2</v>
      </c>
      <c r="AP21">
        <f t="shared" si="14"/>
        <v>3.6742571131227787E-2</v>
      </c>
      <c r="AS21" t="s">
        <v>15</v>
      </c>
      <c r="AT21">
        <v>0.02</v>
      </c>
      <c r="AU21">
        <v>0.03</v>
      </c>
      <c r="AV21">
        <v>0.04</v>
      </c>
      <c r="AW21" s="4">
        <f t="shared" si="15"/>
        <v>0.03</v>
      </c>
      <c r="AX21" s="5">
        <f t="shared" si="16"/>
        <v>0.01</v>
      </c>
      <c r="AY21">
        <f t="shared" si="17"/>
        <v>3.1820000000000001E-2</v>
      </c>
      <c r="BC21" t="s">
        <v>15</v>
      </c>
      <c r="BD21">
        <v>0.01</v>
      </c>
      <c r="BE21">
        <v>0.01</v>
      </c>
      <c r="BF21">
        <v>0.01</v>
      </c>
      <c r="BG21" s="4">
        <f t="shared" si="18"/>
        <v>0.01</v>
      </c>
      <c r="BH21" s="5">
        <f t="shared" si="19"/>
        <v>0</v>
      </c>
      <c r="BI21">
        <f t="shared" si="20"/>
        <v>0</v>
      </c>
    </row>
    <row r="22" spans="1:61" x14ac:dyDescent="0.25">
      <c r="A22" t="s">
        <v>17</v>
      </c>
      <c r="B22">
        <v>0.53</v>
      </c>
      <c r="C22">
        <v>0</v>
      </c>
      <c r="D22">
        <v>0.47</v>
      </c>
      <c r="E22" s="4">
        <f t="shared" si="0"/>
        <v>0.33333333333333331</v>
      </c>
      <c r="F22">
        <f t="shared" si="1"/>
        <v>0.29022979401386989</v>
      </c>
      <c r="G22">
        <f t="shared" si="2"/>
        <v>0.92351120455213398</v>
      </c>
      <c r="J22" t="s">
        <v>17</v>
      </c>
      <c r="K22">
        <v>0</v>
      </c>
      <c r="L22">
        <v>0</v>
      </c>
      <c r="M22">
        <v>0</v>
      </c>
      <c r="N22" s="4">
        <f t="shared" si="3"/>
        <v>0</v>
      </c>
      <c r="O22" s="5">
        <f t="shared" si="4"/>
        <v>0</v>
      </c>
      <c r="P22">
        <f t="shared" si="5"/>
        <v>0</v>
      </c>
      <c r="S22" t="s">
        <v>39</v>
      </c>
      <c r="T22" s="6">
        <v>0</v>
      </c>
      <c r="U22">
        <v>0.22</v>
      </c>
      <c r="V22">
        <v>0</v>
      </c>
      <c r="W22" s="4">
        <f t="shared" si="6"/>
        <v>7.3333333333333334E-2</v>
      </c>
      <c r="X22" s="5">
        <f t="shared" si="7"/>
        <v>0.12701705922171769</v>
      </c>
      <c r="Y22">
        <f t="shared" si="8"/>
        <v>0.40416828244350567</v>
      </c>
      <c r="AA22" t="s">
        <v>18</v>
      </c>
      <c r="AB22">
        <v>0.17</v>
      </c>
      <c r="AC22">
        <v>0</v>
      </c>
      <c r="AD22">
        <v>0</v>
      </c>
      <c r="AE22" s="4">
        <f t="shared" si="9"/>
        <v>5.6666666666666671E-2</v>
      </c>
      <c r="AF22" s="5">
        <f t="shared" si="10"/>
        <v>9.814954576223639E-2</v>
      </c>
      <c r="AG22">
        <f t="shared" si="11"/>
        <v>0.3123118546154362</v>
      </c>
      <c r="AJ22" t="s">
        <v>18</v>
      </c>
      <c r="AK22">
        <v>0</v>
      </c>
      <c r="AL22">
        <v>0</v>
      </c>
      <c r="AM22">
        <v>0</v>
      </c>
      <c r="AN22" s="4">
        <f t="shared" si="12"/>
        <v>0</v>
      </c>
      <c r="AO22" s="5">
        <f t="shared" si="13"/>
        <v>0</v>
      </c>
      <c r="AP22">
        <f t="shared" si="14"/>
        <v>0</v>
      </c>
      <c r="AS22" t="s">
        <v>18</v>
      </c>
      <c r="AT22">
        <v>0</v>
      </c>
      <c r="AU22">
        <v>0</v>
      </c>
      <c r="AV22">
        <v>0</v>
      </c>
      <c r="AW22" s="4">
        <f t="shared" si="15"/>
        <v>0</v>
      </c>
      <c r="AX22" s="5">
        <f t="shared" si="16"/>
        <v>0</v>
      </c>
      <c r="AY22">
        <f t="shared" si="17"/>
        <v>0</v>
      </c>
      <c r="BC22" t="s">
        <v>18</v>
      </c>
      <c r="BD22">
        <v>0</v>
      </c>
      <c r="BE22">
        <v>0</v>
      </c>
      <c r="BF22">
        <v>0</v>
      </c>
      <c r="BG22" s="4">
        <f t="shared" si="18"/>
        <v>0</v>
      </c>
      <c r="BH22" s="5">
        <f t="shared" si="19"/>
        <v>0</v>
      </c>
      <c r="BI22">
        <f t="shared" si="20"/>
        <v>0</v>
      </c>
    </row>
    <row r="23" spans="1:61" x14ac:dyDescent="0.25">
      <c r="A23" t="s">
        <v>18</v>
      </c>
      <c r="B23">
        <v>0</v>
      </c>
      <c r="C23">
        <v>0</v>
      </c>
      <c r="D23">
        <v>0</v>
      </c>
      <c r="E23" s="4">
        <f t="shared" si="0"/>
        <v>0</v>
      </c>
      <c r="F23">
        <f t="shared" si="1"/>
        <v>0</v>
      </c>
      <c r="G23">
        <f t="shared" si="2"/>
        <v>0</v>
      </c>
      <c r="J23" t="s">
        <v>18</v>
      </c>
      <c r="K23">
        <v>0</v>
      </c>
      <c r="L23">
        <v>0</v>
      </c>
      <c r="M23">
        <v>0</v>
      </c>
      <c r="N23" s="4">
        <f t="shared" si="3"/>
        <v>0</v>
      </c>
      <c r="O23" s="5">
        <f t="shared" si="4"/>
        <v>0</v>
      </c>
      <c r="P23">
        <f t="shared" si="5"/>
        <v>0</v>
      </c>
      <c r="S23" t="s">
        <v>51</v>
      </c>
      <c r="T23" s="6">
        <v>0</v>
      </c>
      <c r="U23">
        <v>0.16</v>
      </c>
      <c r="V23">
        <v>0</v>
      </c>
      <c r="W23" s="4">
        <f t="shared" si="6"/>
        <v>5.3333333333333337E-2</v>
      </c>
      <c r="X23" s="5">
        <f t="shared" si="7"/>
        <v>9.2376043070340128E-2</v>
      </c>
      <c r="Y23">
        <f t="shared" si="8"/>
        <v>0.2939405690498223</v>
      </c>
      <c r="AA23" t="s">
        <v>51</v>
      </c>
      <c r="AB23">
        <v>0</v>
      </c>
      <c r="AC23">
        <v>0</v>
      </c>
      <c r="AD23">
        <v>0</v>
      </c>
      <c r="AE23" s="4">
        <f t="shared" si="9"/>
        <v>0</v>
      </c>
      <c r="AF23" s="5">
        <f t="shared" si="10"/>
        <v>0</v>
      </c>
      <c r="AG23">
        <f t="shared" si="11"/>
        <v>0</v>
      </c>
      <c r="AJ23" t="s">
        <v>51</v>
      </c>
      <c r="AK23">
        <v>0</v>
      </c>
      <c r="AL23">
        <v>0</v>
      </c>
      <c r="AM23">
        <v>0</v>
      </c>
      <c r="AN23" s="4">
        <f t="shared" si="12"/>
        <v>0</v>
      </c>
      <c r="AO23" s="5">
        <f t="shared" si="13"/>
        <v>0</v>
      </c>
      <c r="AP23">
        <f t="shared" si="14"/>
        <v>0</v>
      </c>
      <c r="AS23" t="s">
        <v>51</v>
      </c>
      <c r="AT23">
        <v>0</v>
      </c>
      <c r="AU23">
        <v>0</v>
      </c>
      <c r="AV23">
        <v>0</v>
      </c>
      <c r="AW23" s="4">
        <f t="shared" si="15"/>
        <v>0</v>
      </c>
      <c r="AX23" s="5">
        <f t="shared" si="16"/>
        <v>0</v>
      </c>
      <c r="AY23">
        <f t="shared" si="17"/>
        <v>0</v>
      </c>
      <c r="BC23" t="s">
        <v>13</v>
      </c>
      <c r="BD23">
        <v>0.05</v>
      </c>
      <c r="BE23">
        <v>0.05</v>
      </c>
      <c r="BF23">
        <v>0.05</v>
      </c>
      <c r="BG23" s="4">
        <v>0.05</v>
      </c>
      <c r="BH23" s="5">
        <f t="shared" si="19"/>
        <v>0</v>
      </c>
      <c r="BI23">
        <f t="shared" si="20"/>
        <v>0</v>
      </c>
    </row>
    <row r="24" spans="1:61" x14ac:dyDescent="0.25">
      <c r="A24" t="s">
        <v>19</v>
      </c>
      <c r="B24">
        <v>0</v>
      </c>
      <c r="C24">
        <v>0</v>
      </c>
      <c r="D24">
        <v>0</v>
      </c>
      <c r="E24" s="4">
        <f t="shared" si="0"/>
        <v>0</v>
      </c>
      <c r="F24">
        <f t="shared" si="1"/>
        <v>0</v>
      </c>
      <c r="G24">
        <f t="shared" si="2"/>
        <v>0</v>
      </c>
      <c r="J24" t="s">
        <v>19</v>
      </c>
      <c r="K24">
        <v>0</v>
      </c>
      <c r="L24">
        <v>0</v>
      </c>
      <c r="M24">
        <v>0</v>
      </c>
      <c r="N24" s="4">
        <f t="shared" si="3"/>
        <v>0</v>
      </c>
      <c r="O24" s="5">
        <f t="shared" si="4"/>
        <v>0</v>
      </c>
      <c r="P24">
        <f t="shared" si="5"/>
        <v>0</v>
      </c>
      <c r="S24" t="s">
        <v>16</v>
      </c>
      <c r="T24" s="6">
        <v>0</v>
      </c>
      <c r="U24">
        <v>0</v>
      </c>
      <c r="V24">
        <v>0.16</v>
      </c>
      <c r="W24" s="4">
        <f t="shared" si="6"/>
        <v>5.3333333333333337E-2</v>
      </c>
      <c r="X24" s="5">
        <f t="shared" si="7"/>
        <v>9.2376043070340128E-2</v>
      </c>
      <c r="Y24">
        <f t="shared" si="8"/>
        <v>0.2939405690498223</v>
      </c>
      <c r="AA24" t="s">
        <v>16</v>
      </c>
      <c r="AB24">
        <v>0</v>
      </c>
      <c r="AC24">
        <v>0</v>
      </c>
      <c r="AD24">
        <v>0</v>
      </c>
      <c r="AE24" s="4">
        <f t="shared" si="9"/>
        <v>0</v>
      </c>
      <c r="AF24" s="5">
        <f t="shared" si="10"/>
        <v>0</v>
      </c>
      <c r="AG24">
        <f t="shared" si="11"/>
        <v>0</v>
      </c>
      <c r="AJ24" t="s">
        <v>16</v>
      </c>
      <c r="AK24">
        <v>0</v>
      </c>
      <c r="AL24">
        <v>0.12</v>
      </c>
      <c r="AM24">
        <v>0</v>
      </c>
      <c r="AN24" s="4">
        <f t="shared" si="12"/>
        <v>0.04</v>
      </c>
      <c r="AO24" s="5">
        <f t="shared" si="13"/>
        <v>6.9282032302755092E-2</v>
      </c>
      <c r="AP24">
        <f t="shared" si="14"/>
        <v>0.22045542678736671</v>
      </c>
      <c r="AS24" t="s">
        <v>16</v>
      </c>
      <c r="AT24">
        <v>0.18</v>
      </c>
      <c r="AU24">
        <v>0</v>
      </c>
      <c r="AV24">
        <v>0</v>
      </c>
      <c r="AW24" s="4">
        <f t="shared" si="15"/>
        <v>0.06</v>
      </c>
      <c r="AX24" s="5">
        <f t="shared" si="16"/>
        <v>0.10392304845413264</v>
      </c>
      <c r="AY24">
        <f t="shared" si="17"/>
        <v>0.33068314018105005</v>
      </c>
      <c r="BC24" t="s">
        <v>16</v>
      </c>
      <c r="BD24">
        <v>0</v>
      </c>
      <c r="BE24">
        <v>0</v>
      </c>
      <c r="BF24">
        <v>0</v>
      </c>
      <c r="BG24" s="4">
        <f t="shared" si="18"/>
        <v>0</v>
      </c>
      <c r="BH24" s="5">
        <f t="shared" si="19"/>
        <v>0</v>
      </c>
      <c r="BI24">
        <f t="shared" si="20"/>
        <v>0</v>
      </c>
    </row>
    <row r="25" spans="1:61" x14ac:dyDescent="0.25">
      <c r="A25" t="s">
        <v>20</v>
      </c>
      <c r="B25">
        <v>0</v>
      </c>
      <c r="C25">
        <v>0</v>
      </c>
      <c r="D25">
        <v>0</v>
      </c>
      <c r="E25" s="4">
        <f t="shared" si="0"/>
        <v>0</v>
      </c>
      <c r="F25">
        <f t="shared" si="1"/>
        <v>0</v>
      </c>
      <c r="G25">
        <f t="shared" si="2"/>
        <v>0</v>
      </c>
      <c r="J25" t="s">
        <v>20</v>
      </c>
      <c r="K25">
        <v>0</v>
      </c>
      <c r="L25">
        <v>0</v>
      </c>
      <c r="M25">
        <v>0</v>
      </c>
      <c r="N25" s="4">
        <f t="shared" si="3"/>
        <v>0</v>
      </c>
      <c r="O25" s="5">
        <f t="shared" si="4"/>
        <v>0</v>
      </c>
      <c r="P25">
        <f t="shared" si="5"/>
        <v>0</v>
      </c>
      <c r="W25" s="4"/>
      <c r="X25" s="5"/>
      <c r="AA25" t="s">
        <v>12</v>
      </c>
      <c r="AB25">
        <v>0</v>
      </c>
      <c r="AC25">
        <v>0</v>
      </c>
      <c r="AD25">
        <v>0.1</v>
      </c>
      <c r="AE25" s="4">
        <f t="shared" si="9"/>
        <v>3.3333333333333333E-2</v>
      </c>
      <c r="AF25" s="5">
        <f t="shared" si="10"/>
        <v>5.7735026918962581E-2</v>
      </c>
      <c r="AG25">
        <f t="shared" si="11"/>
        <v>0.18371285565613893</v>
      </c>
      <c r="AJ25" t="s">
        <v>12</v>
      </c>
      <c r="AK25">
        <v>0.34</v>
      </c>
      <c r="AL25">
        <v>0</v>
      </c>
      <c r="AM25">
        <v>0</v>
      </c>
      <c r="AN25" s="4">
        <f t="shared" si="12"/>
        <v>0.11333333333333334</v>
      </c>
      <c r="AO25" s="5">
        <f t="shared" si="13"/>
        <v>0.19629909152447278</v>
      </c>
      <c r="AP25">
        <f t="shared" si="14"/>
        <v>0.6246237092308724</v>
      </c>
      <c r="AS25" t="s">
        <v>12</v>
      </c>
      <c r="AT25">
        <v>0</v>
      </c>
      <c r="AU25">
        <v>0.28000000000000003</v>
      </c>
      <c r="AV25">
        <v>0</v>
      </c>
      <c r="AW25" s="4">
        <f t="shared" si="15"/>
        <v>9.3333333333333338E-2</v>
      </c>
      <c r="AX25" s="5">
        <f t="shared" si="16"/>
        <v>0.16165807537309523</v>
      </c>
      <c r="AY25">
        <f t="shared" si="17"/>
        <v>0.51439599583718898</v>
      </c>
      <c r="BC25" t="s">
        <v>12</v>
      </c>
      <c r="BD25">
        <v>0.09</v>
      </c>
      <c r="BE25">
        <v>0.09</v>
      </c>
      <c r="BF25">
        <v>0</v>
      </c>
      <c r="BG25" s="4">
        <f t="shared" si="18"/>
        <v>0.06</v>
      </c>
      <c r="BH25" s="5">
        <f t="shared" si="19"/>
        <v>5.1961524227066319E-2</v>
      </c>
      <c r="BI25">
        <f t="shared" si="20"/>
        <v>0.16534157009052503</v>
      </c>
    </row>
    <row r="26" spans="1:61" x14ac:dyDescent="0.25">
      <c r="A26" t="s">
        <v>25</v>
      </c>
      <c r="B26">
        <v>0</v>
      </c>
      <c r="C26">
        <v>0.04</v>
      </c>
      <c r="D26">
        <v>0</v>
      </c>
      <c r="E26" s="4">
        <f t="shared" si="0"/>
        <v>1.3333333333333334E-2</v>
      </c>
      <c r="F26">
        <f t="shared" si="1"/>
        <v>2.3094010767585032E-2</v>
      </c>
      <c r="G26">
        <f t="shared" si="2"/>
        <v>7.3485142262455574E-2</v>
      </c>
      <c r="J26" t="s">
        <v>25</v>
      </c>
      <c r="K26">
        <v>0.03</v>
      </c>
      <c r="L26">
        <v>0.04</v>
      </c>
      <c r="M26">
        <v>0</v>
      </c>
      <c r="N26" s="4">
        <f t="shared" si="3"/>
        <v>2.3333333333333334E-2</v>
      </c>
      <c r="O26" s="5">
        <f t="shared" si="4"/>
        <v>2.0816659994661327E-2</v>
      </c>
      <c r="P26">
        <f t="shared" si="5"/>
        <v>6.6238612103012337E-2</v>
      </c>
      <c r="W26" s="4"/>
      <c r="X26" s="5"/>
      <c r="AE26" s="4"/>
      <c r="AF26" s="5"/>
      <c r="AN26" s="4"/>
      <c r="AO26" s="5"/>
      <c r="AW26" s="4"/>
      <c r="AX26" s="5"/>
      <c r="BG26" s="4"/>
      <c r="BH26" s="5"/>
    </row>
    <row r="27" spans="1:61" x14ac:dyDescent="0.25">
      <c r="E27" s="4"/>
      <c r="J27" t="s">
        <v>27</v>
      </c>
      <c r="K27">
        <v>0</v>
      </c>
      <c r="L27">
        <v>0.13</v>
      </c>
      <c r="M27">
        <v>0</v>
      </c>
      <c r="N27" s="4">
        <f t="shared" si="3"/>
        <v>4.3333333333333335E-2</v>
      </c>
      <c r="O27" s="5">
        <f t="shared" si="4"/>
        <v>7.5055534994651354E-2</v>
      </c>
      <c r="P27">
        <f t="shared" si="5"/>
        <v>0.23882671235298061</v>
      </c>
      <c r="W27" s="4"/>
      <c r="X27" s="5"/>
      <c r="AE27" s="4"/>
      <c r="AF27" s="5"/>
      <c r="AN27" s="4"/>
      <c r="AO27" s="5"/>
      <c r="AW27" s="4"/>
      <c r="AX27" s="5"/>
      <c r="BG27" s="4"/>
      <c r="BH27" s="5"/>
    </row>
    <row r="28" spans="1:61" x14ac:dyDescent="0.25">
      <c r="A28" s="2" t="s">
        <v>26</v>
      </c>
      <c r="E28" s="4"/>
      <c r="N28" s="4"/>
      <c r="W28" s="4"/>
      <c r="X28" s="5"/>
      <c r="AE28" s="4"/>
      <c r="AF28" s="5"/>
      <c r="AN28" s="4"/>
      <c r="AO28" s="5"/>
      <c r="AW28" s="4"/>
      <c r="AX28" s="5"/>
      <c r="BG28" s="4"/>
      <c r="BH28" s="5"/>
    </row>
    <row r="29" spans="1:61" x14ac:dyDescent="0.25">
      <c r="A29" t="s">
        <v>0</v>
      </c>
      <c r="B29">
        <v>46.08</v>
      </c>
      <c r="C29">
        <v>51.14</v>
      </c>
      <c r="D29">
        <v>47.82</v>
      </c>
      <c r="E29" s="4">
        <f t="shared" ref="E29:E51" si="21">AVERAGE(B29:D29)</f>
        <v>48.346666666666664</v>
      </c>
      <c r="F29">
        <f t="shared" ref="F29:F51" si="22">SQRT(((E29-B29)^2+(E29-C29)^2+(E29-D29)^2)/(3-1))</f>
        <v>2.5707845754425511</v>
      </c>
      <c r="G29">
        <f t="shared" si="2"/>
        <v>8.180236519058198</v>
      </c>
      <c r="J29" s="2" t="s">
        <v>41</v>
      </c>
      <c r="N29" s="4"/>
      <c r="S29" s="2" t="s">
        <v>52</v>
      </c>
      <c r="W29" s="4"/>
      <c r="X29" s="5"/>
      <c r="AA29" s="2" t="s">
        <v>62</v>
      </c>
      <c r="AE29" s="4"/>
      <c r="AF29" s="5"/>
      <c r="AJ29" s="2" t="s">
        <v>72</v>
      </c>
      <c r="AN29" s="4"/>
      <c r="AO29" s="5"/>
      <c r="AS29" s="2" t="s">
        <v>83</v>
      </c>
      <c r="AW29" s="4"/>
      <c r="AX29" s="5"/>
      <c r="BC29" s="2" t="s">
        <v>98</v>
      </c>
      <c r="BG29" s="4"/>
      <c r="BH29" s="5"/>
    </row>
    <row r="30" spans="1:61" x14ac:dyDescent="0.25">
      <c r="A30" t="s">
        <v>1</v>
      </c>
      <c r="B30">
        <v>13.44</v>
      </c>
      <c r="C30">
        <v>15.3</v>
      </c>
      <c r="D30">
        <v>12.21</v>
      </c>
      <c r="E30" s="4">
        <f t="shared" si="21"/>
        <v>13.65</v>
      </c>
      <c r="F30">
        <f t="shared" si="22"/>
        <v>1.5556670594957005</v>
      </c>
      <c r="G30">
        <f t="shared" si="2"/>
        <v>4.9501325833153187</v>
      </c>
      <c r="J30" t="s">
        <v>0</v>
      </c>
      <c r="K30">
        <v>39.130000000000003</v>
      </c>
      <c r="L30">
        <v>38.14</v>
      </c>
      <c r="M30">
        <v>53.04</v>
      </c>
      <c r="N30" s="4">
        <f t="shared" ref="N30:N52" si="23">AVERAGE(K30:M30)</f>
        <v>43.436666666666667</v>
      </c>
      <c r="O30" s="5">
        <f t="shared" ref="O30:O52" si="24">SQRT(((N30-K30)^2+(N30-L30)^2+(N30-M30)^2)/(3-1))</f>
        <v>8.3314484535003466</v>
      </c>
      <c r="P30">
        <f t="shared" ref="P30:P52" si="25">O30*3.182</f>
        <v>26.510668979038101</v>
      </c>
      <c r="S30" t="s">
        <v>0</v>
      </c>
      <c r="T30">
        <v>49.37</v>
      </c>
      <c r="U30">
        <v>50.41</v>
      </c>
      <c r="V30">
        <v>51.65</v>
      </c>
      <c r="W30" s="4">
        <f t="shared" ref="W30:W50" si="26">AVERAGE(T30:V30)</f>
        <v>50.476666666666667</v>
      </c>
      <c r="X30" s="5">
        <f t="shared" ref="X30:X50" si="27">SQRT(((W30-T30)^2+(W30-U30)^2+(W30-V30)^2)/(3-1))</f>
        <v>1.1414610520439734</v>
      </c>
      <c r="Y30">
        <f t="shared" si="8"/>
        <v>3.6321290676039233</v>
      </c>
      <c r="AA30" t="s">
        <v>0</v>
      </c>
      <c r="AB30">
        <v>61.78</v>
      </c>
      <c r="AC30">
        <v>66.94</v>
      </c>
      <c r="AD30">
        <v>61.64</v>
      </c>
      <c r="AE30" s="4">
        <f t="shared" ref="AE30:AE50" si="28">AVERAGE(AB30:AD30)</f>
        <v>63.45333333333334</v>
      </c>
      <c r="AF30" s="5">
        <f t="shared" ref="AF30:AF50" si="29">SQRT(((AE30-AB30)^2+(AE30-AC30)^2+(AE30-AD30)^2)/(3-1))</f>
        <v>3.0203531802312993</v>
      </c>
      <c r="AG30">
        <f t="shared" si="11"/>
        <v>9.610763819495995</v>
      </c>
      <c r="AJ30" t="s">
        <v>0</v>
      </c>
      <c r="AK30">
        <v>71.03</v>
      </c>
      <c r="AL30">
        <v>64.55</v>
      </c>
      <c r="AM30">
        <v>60.81</v>
      </c>
      <c r="AN30" s="4">
        <f t="shared" ref="AN30:AN50" si="30">AVERAGE(AK30:AM30)</f>
        <v>65.463333333333324</v>
      </c>
      <c r="AO30" s="5">
        <f t="shared" ref="AO30:AO50" si="31">SQRT(((AN30-AK30)^2+(AN30-AL30)^2+(AN30-AM30)^2)/(3-1))</f>
        <v>5.170854216987105</v>
      </c>
      <c r="AP30">
        <f t="shared" si="14"/>
        <v>16.453658118452967</v>
      </c>
      <c r="AS30" t="s">
        <v>0</v>
      </c>
      <c r="AT30">
        <v>54.63</v>
      </c>
      <c r="AU30">
        <v>55.49</v>
      </c>
      <c r="AV30">
        <v>56.34</v>
      </c>
      <c r="AW30" s="4">
        <f t="shared" ref="AW30:AW50" si="32">AVERAGE(AT30:AV30)</f>
        <v>55.486666666666672</v>
      </c>
      <c r="AX30" s="5">
        <f t="shared" ref="AX30:AX50" si="33">SQRT(((AW30-AT30)^2+(AW30-AU30)^2+(AW30-AV30)^2)/(3-1))</f>
        <v>0.85500487328045915</v>
      </c>
      <c r="AY30">
        <f t="shared" si="17"/>
        <v>2.7206255067784211</v>
      </c>
      <c r="BC30" t="s">
        <v>0</v>
      </c>
      <c r="BD30">
        <v>53.4</v>
      </c>
      <c r="BE30">
        <v>50.16</v>
      </c>
      <c r="BF30">
        <v>53.32</v>
      </c>
      <c r="BG30" s="4">
        <f t="shared" ref="BG30:BG51" si="34">AVERAGE(BD30:BF30)</f>
        <v>52.293333333333329</v>
      </c>
      <c r="BH30" s="5">
        <f t="shared" ref="BH30:BH51" si="35">SQRT(((BG30-BD30)^2+(BG30-BE30)^2+(BG30-BF30)^2)/(3-1))</f>
        <v>1.8479538233769099</v>
      </c>
      <c r="BI30">
        <f t="shared" si="20"/>
        <v>5.8801890659853271</v>
      </c>
    </row>
    <row r="31" spans="1:61" x14ac:dyDescent="0.25">
      <c r="A31" t="s">
        <v>2</v>
      </c>
      <c r="B31">
        <v>9.99</v>
      </c>
      <c r="C31">
        <v>7.94</v>
      </c>
      <c r="D31">
        <v>10</v>
      </c>
      <c r="E31" s="4">
        <f t="shared" si="21"/>
        <v>9.31</v>
      </c>
      <c r="F31">
        <f t="shared" si="22"/>
        <v>1.1864653387267576</v>
      </c>
      <c r="G31">
        <f t="shared" si="2"/>
        <v>3.7753327078285426</v>
      </c>
      <c r="J31" t="s">
        <v>1</v>
      </c>
      <c r="K31">
        <v>26.46</v>
      </c>
      <c r="L31">
        <v>25.69</v>
      </c>
      <c r="M31">
        <v>20.399999999999999</v>
      </c>
      <c r="N31" s="4">
        <f t="shared" si="23"/>
        <v>24.183333333333337</v>
      </c>
      <c r="O31" s="5">
        <f t="shared" si="24"/>
        <v>3.2990049004712532</v>
      </c>
      <c r="P31">
        <f t="shared" si="25"/>
        <v>10.497433593299528</v>
      </c>
      <c r="S31" t="s">
        <v>1</v>
      </c>
      <c r="T31">
        <v>22.23</v>
      </c>
      <c r="U31">
        <v>21.23</v>
      </c>
      <c r="V31">
        <v>21.1</v>
      </c>
      <c r="W31" s="4">
        <f t="shared" si="26"/>
        <v>21.52</v>
      </c>
      <c r="X31" s="5">
        <f t="shared" si="27"/>
        <v>0.61830413228442815</v>
      </c>
      <c r="Y31">
        <f t="shared" si="8"/>
        <v>1.9674437489290504</v>
      </c>
      <c r="AA31" t="s">
        <v>1</v>
      </c>
      <c r="AB31">
        <v>14.16</v>
      </c>
      <c r="AC31">
        <v>13.17</v>
      </c>
      <c r="AD31">
        <v>14.4</v>
      </c>
      <c r="AE31" s="4">
        <f t="shared" si="28"/>
        <v>13.909999999999998</v>
      </c>
      <c r="AF31" s="5">
        <f t="shared" si="29"/>
        <v>0.65199693250812174</v>
      </c>
      <c r="AG31">
        <f t="shared" si="11"/>
        <v>2.0746542392408434</v>
      </c>
      <c r="AJ31" t="s">
        <v>1</v>
      </c>
      <c r="AK31">
        <v>12.83</v>
      </c>
      <c r="AL31">
        <v>17.09</v>
      </c>
      <c r="AM31">
        <v>16.68</v>
      </c>
      <c r="AN31" s="4">
        <f t="shared" si="30"/>
        <v>15.533333333333333</v>
      </c>
      <c r="AO31" s="5">
        <f t="shared" si="31"/>
        <v>2.3501134724377319</v>
      </c>
      <c r="AP31">
        <f t="shared" si="14"/>
        <v>7.4780610692968628</v>
      </c>
      <c r="AS31" t="s">
        <v>1</v>
      </c>
      <c r="AT31">
        <v>16.329999999999998</v>
      </c>
      <c r="AU31">
        <v>16.23</v>
      </c>
      <c r="AV31">
        <v>15.56</v>
      </c>
      <c r="AW31" s="4">
        <f t="shared" si="32"/>
        <v>16.040000000000003</v>
      </c>
      <c r="AX31" s="5">
        <f t="shared" si="33"/>
        <v>0.41868842830916564</v>
      </c>
      <c r="AY31">
        <f t="shared" si="17"/>
        <v>1.332266578879765</v>
      </c>
      <c r="BC31" t="s">
        <v>1</v>
      </c>
      <c r="BD31">
        <v>19.36</v>
      </c>
      <c r="BE31">
        <v>19.21</v>
      </c>
      <c r="BF31">
        <v>19.18</v>
      </c>
      <c r="BG31" s="4">
        <f t="shared" si="34"/>
        <v>19.25</v>
      </c>
      <c r="BH31" s="5">
        <f t="shared" si="35"/>
        <v>9.6436507609929153E-2</v>
      </c>
      <c r="BI31">
        <f t="shared" si="20"/>
        <v>0.30686096721479456</v>
      </c>
    </row>
    <row r="32" spans="1:61" x14ac:dyDescent="0.25">
      <c r="A32" t="s">
        <v>3</v>
      </c>
      <c r="B32">
        <v>4.71</v>
      </c>
      <c r="C32">
        <v>4.8899999999999997</v>
      </c>
      <c r="D32">
        <v>4.5</v>
      </c>
      <c r="E32" s="4">
        <f t="shared" si="21"/>
        <v>4.7</v>
      </c>
      <c r="F32">
        <f t="shared" si="22"/>
        <v>0.1951922129594312</v>
      </c>
      <c r="G32">
        <f t="shared" si="2"/>
        <v>0.62110162163691007</v>
      </c>
      <c r="J32" t="s">
        <v>2</v>
      </c>
      <c r="K32">
        <v>11.81</v>
      </c>
      <c r="L32">
        <v>12.43</v>
      </c>
      <c r="M32">
        <v>10.6</v>
      </c>
      <c r="N32" s="4">
        <f t="shared" si="23"/>
        <v>11.613333333333335</v>
      </c>
      <c r="O32" s="5">
        <f t="shared" si="24"/>
        <v>0.93071656981775797</v>
      </c>
      <c r="P32">
        <f t="shared" si="25"/>
        <v>2.9615401251601057</v>
      </c>
      <c r="S32" t="s">
        <v>2</v>
      </c>
      <c r="T32">
        <v>12.67</v>
      </c>
      <c r="U32">
        <v>14.1</v>
      </c>
      <c r="V32">
        <v>11.82</v>
      </c>
      <c r="W32" s="4">
        <f t="shared" si="26"/>
        <v>12.863333333333335</v>
      </c>
      <c r="X32" s="5">
        <f t="shared" si="27"/>
        <v>1.1522297224656777</v>
      </c>
      <c r="Y32">
        <f t="shared" si="8"/>
        <v>3.6663949768857864</v>
      </c>
      <c r="AA32" t="s">
        <v>2</v>
      </c>
      <c r="AB32">
        <v>4.97</v>
      </c>
      <c r="AC32">
        <v>3.98</v>
      </c>
      <c r="AD32">
        <v>4.8600000000000003</v>
      </c>
      <c r="AE32" s="4">
        <f t="shared" si="28"/>
        <v>4.6033333333333326</v>
      </c>
      <c r="AF32" s="5">
        <f t="shared" si="29"/>
        <v>0.54261711485478725</v>
      </c>
      <c r="AG32">
        <f t="shared" si="11"/>
        <v>1.7266076594679329</v>
      </c>
      <c r="AJ32" t="s">
        <v>2</v>
      </c>
      <c r="AK32">
        <v>4.82</v>
      </c>
      <c r="AL32">
        <v>5.92</v>
      </c>
      <c r="AM32">
        <v>9.44</v>
      </c>
      <c r="AN32" s="4">
        <f t="shared" si="30"/>
        <v>6.7266666666666666</v>
      </c>
      <c r="AO32" s="5">
        <f t="shared" si="31"/>
        <v>2.4133241252126352</v>
      </c>
      <c r="AP32">
        <f t="shared" si="14"/>
        <v>7.6791973664266049</v>
      </c>
      <c r="AS32" t="s">
        <v>2</v>
      </c>
      <c r="AT32">
        <v>10.78</v>
      </c>
      <c r="AU32">
        <v>9.49</v>
      </c>
      <c r="AV32">
        <v>8.3000000000000007</v>
      </c>
      <c r="AW32" s="4">
        <f t="shared" si="32"/>
        <v>9.5233333333333334</v>
      </c>
      <c r="AX32" s="5">
        <f t="shared" si="33"/>
        <v>1.2403359759893009</v>
      </c>
      <c r="AY32">
        <f t="shared" si="17"/>
        <v>3.9467490755979555</v>
      </c>
      <c r="BC32" t="s">
        <v>2</v>
      </c>
      <c r="BD32">
        <v>10.69</v>
      </c>
      <c r="BE32">
        <v>11.91</v>
      </c>
      <c r="BF32">
        <v>10.42</v>
      </c>
      <c r="BG32" s="4">
        <f t="shared" si="34"/>
        <v>11.006666666666668</v>
      </c>
      <c r="BH32" s="5">
        <f t="shared" si="35"/>
        <v>0.79387236589601329</v>
      </c>
      <c r="BI32">
        <f t="shared" si="20"/>
        <v>2.5261018682811143</v>
      </c>
    </row>
    <row r="33" spans="1:61" x14ac:dyDescent="0.25">
      <c r="A33" t="s">
        <v>4</v>
      </c>
      <c r="B33">
        <v>5.76</v>
      </c>
      <c r="C33">
        <v>3.89</v>
      </c>
      <c r="D33">
        <v>6.17</v>
      </c>
      <c r="E33" s="4">
        <f t="shared" si="21"/>
        <v>5.2733333333333334</v>
      </c>
      <c r="F33">
        <f t="shared" si="22"/>
        <v>1.2154148811551275</v>
      </c>
      <c r="G33">
        <f t="shared" si="2"/>
        <v>3.8674501518356159</v>
      </c>
      <c r="J33" t="s">
        <v>3</v>
      </c>
      <c r="K33">
        <v>5.48</v>
      </c>
      <c r="L33">
        <v>4.92</v>
      </c>
      <c r="M33">
        <v>6.39</v>
      </c>
      <c r="N33" s="4">
        <f t="shared" si="23"/>
        <v>5.5966666666666667</v>
      </c>
      <c r="O33" s="5">
        <f t="shared" si="24"/>
        <v>0.74191194446061659</v>
      </c>
      <c r="P33">
        <f t="shared" si="25"/>
        <v>2.3607638072736821</v>
      </c>
      <c r="S33" t="s">
        <v>3</v>
      </c>
      <c r="T33">
        <v>6.09</v>
      </c>
      <c r="U33">
        <v>6.39</v>
      </c>
      <c r="V33">
        <v>6.12</v>
      </c>
      <c r="W33" s="4">
        <f t="shared" si="26"/>
        <v>6.2</v>
      </c>
      <c r="X33" s="5">
        <f t="shared" si="27"/>
        <v>0.1652271164185829</v>
      </c>
      <c r="Y33">
        <f t="shared" si="8"/>
        <v>0.52575268444393075</v>
      </c>
      <c r="AA33" t="s">
        <v>3</v>
      </c>
      <c r="AB33">
        <v>4.5999999999999996</v>
      </c>
      <c r="AC33">
        <v>4.58</v>
      </c>
      <c r="AD33">
        <v>4.3099999999999996</v>
      </c>
      <c r="AE33" s="4">
        <f t="shared" si="28"/>
        <v>4.4966666666666661</v>
      </c>
      <c r="AF33" s="5">
        <f t="shared" si="29"/>
        <v>0.16196707484341802</v>
      </c>
      <c r="AG33">
        <f t="shared" si="11"/>
        <v>0.51537923215175607</v>
      </c>
      <c r="AJ33" t="s">
        <v>3</v>
      </c>
      <c r="AK33">
        <v>4.5199999999999996</v>
      </c>
      <c r="AL33">
        <v>4.71</v>
      </c>
      <c r="AM33">
        <v>4.2</v>
      </c>
      <c r="AN33" s="4">
        <f t="shared" si="30"/>
        <v>4.4766666666666666</v>
      </c>
      <c r="AO33" s="5">
        <f t="shared" si="31"/>
        <v>0.25774664562964394</v>
      </c>
      <c r="AP33">
        <f t="shared" si="14"/>
        <v>0.82014982639352707</v>
      </c>
      <c r="AS33" t="s">
        <v>3</v>
      </c>
      <c r="AT33">
        <v>6.26</v>
      </c>
      <c r="AU33">
        <v>5.95</v>
      </c>
      <c r="AV33">
        <v>5.38</v>
      </c>
      <c r="AW33" s="4">
        <f t="shared" si="32"/>
        <v>5.8633333333333333</v>
      </c>
      <c r="AX33" s="5">
        <f t="shared" si="33"/>
        <v>0.4463556130859489</v>
      </c>
      <c r="AY33">
        <f t="shared" si="17"/>
        <v>1.4203035608394894</v>
      </c>
      <c r="BC33" t="s">
        <v>3</v>
      </c>
      <c r="BD33">
        <v>5.48</v>
      </c>
      <c r="BE33">
        <v>5.44</v>
      </c>
      <c r="BF33">
        <v>5.51</v>
      </c>
      <c r="BG33" s="4">
        <f t="shared" si="34"/>
        <v>5.4766666666666666</v>
      </c>
      <c r="BH33" s="5">
        <f t="shared" si="35"/>
        <v>3.5118845842842181E-2</v>
      </c>
      <c r="BI33">
        <f t="shared" si="20"/>
        <v>0.11174816747192381</v>
      </c>
    </row>
    <row r="34" spans="1:61" x14ac:dyDescent="0.25">
      <c r="A34" t="s">
        <v>5</v>
      </c>
      <c r="B34">
        <v>3.59</v>
      </c>
      <c r="C34">
        <v>3.13</v>
      </c>
      <c r="D34">
        <v>3.06</v>
      </c>
      <c r="E34" s="4">
        <f t="shared" si="21"/>
        <v>3.26</v>
      </c>
      <c r="F34">
        <f t="shared" si="22"/>
        <v>0.28792360097775932</v>
      </c>
      <c r="G34">
        <f t="shared" si="2"/>
        <v>0.91617289831123017</v>
      </c>
      <c r="J34" t="s">
        <v>4</v>
      </c>
      <c r="K34">
        <v>12.96</v>
      </c>
      <c r="L34">
        <v>12.62</v>
      </c>
      <c r="M34">
        <v>4.09</v>
      </c>
      <c r="N34" s="4">
        <f t="shared" si="23"/>
        <v>9.8899999999999988</v>
      </c>
      <c r="O34" s="5">
        <f t="shared" si="24"/>
        <v>5.0258233156369512</v>
      </c>
      <c r="P34">
        <f t="shared" si="25"/>
        <v>15.992169790356778</v>
      </c>
      <c r="S34" t="s">
        <v>4</v>
      </c>
      <c r="T34">
        <v>1.75</v>
      </c>
      <c r="U34">
        <v>0</v>
      </c>
      <c r="V34">
        <v>1.75</v>
      </c>
      <c r="W34" s="4">
        <f t="shared" si="26"/>
        <v>1.1666666666666667</v>
      </c>
      <c r="X34" s="5">
        <f t="shared" si="27"/>
        <v>1.0103629710818451</v>
      </c>
      <c r="Y34">
        <f t="shared" si="8"/>
        <v>3.2149749739824314</v>
      </c>
      <c r="AA34" t="s">
        <v>4</v>
      </c>
      <c r="AB34">
        <v>5.8</v>
      </c>
      <c r="AC34">
        <v>3.54</v>
      </c>
      <c r="AD34">
        <v>4.8099999999999996</v>
      </c>
      <c r="AE34" s="4">
        <f t="shared" si="28"/>
        <v>4.7166666666666659</v>
      </c>
      <c r="AF34" s="5">
        <f t="shared" si="29"/>
        <v>1.132887167079464</v>
      </c>
      <c r="AG34">
        <f t="shared" si="11"/>
        <v>3.6048469656468543</v>
      </c>
      <c r="AJ34" t="s">
        <v>4</v>
      </c>
      <c r="AK34">
        <v>0.88</v>
      </c>
      <c r="AL34">
        <v>0</v>
      </c>
      <c r="AM34">
        <v>2.87</v>
      </c>
      <c r="AN34" s="4">
        <f t="shared" si="30"/>
        <v>1.25</v>
      </c>
      <c r="AO34" s="5">
        <f t="shared" si="31"/>
        <v>1.4703400967123219</v>
      </c>
      <c r="AP34">
        <f t="shared" si="14"/>
        <v>4.6786221877386085</v>
      </c>
      <c r="AS34" t="s">
        <v>4</v>
      </c>
      <c r="AT34">
        <v>2.37</v>
      </c>
      <c r="AU34">
        <v>2.83</v>
      </c>
      <c r="AV34">
        <v>3.74</v>
      </c>
      <c r="AW34" s="4">
        <f t="shared" si="32"/>
        <v>2.9800000000000004</v>
      </c>
      <c r="AX34" s="5">
        <f t="shared" si="33"/>
        <v>0.69720872054213445</v>
      </c>
      <c r="AY34">
        <f t="shared" si="17"/>
        <v>2.2185181487650718</v>
      </c>
      <c r="BC34" t="s">
        <v>4</v>
      </c>
      <c r="BD34">
        <v>3.76</v>
      </c>
      <c r="BE34">
        <v>4.8099999999999996</v>
      </c>
      <c r="BF34">
        <v>3.84</v>
      </c>
      <c r="BG34" s="4">
        <f t="shared" si="34"/>
        <v>4.1366666666666667</v>
      </c>
      <c r="BH34" s="5">
        <f t="shared" si="35"/>
        <v>0.58449408323210017</v>
      </c>
      <c r="BI34">
        <f t="shared" si="20"/>
        <v>1.8598601728445427</v>
      </c>
    </row>
    <row r="35" spans="1:61" x14ac:dyDescent="0.25">
      <c r="A35" t="s">
        <v>6</v>
      </c>
      <c r="B35">
        <v>0</v>
      </c>
      <c r="C35">
        <v>0.08</v>
      </c>
      <c r="D35">
        <v>0.1</v>
      </c>
      <c r="E35" s="4">
        <f t="shared" si="21"/>
        <v>0.06</v>
      </c>
      <c r="F35">
        <f t="shared" si="22"/>
        <v>5.2915026221291815E-2</v>
      </c>
      <c r="G35">
        <f t="shared" si="2"/>
        <v>0.16837561343615054</v>
      </c>
      <c r="J35" t="s">
        <v>5</v>
      </c>
      <c r="K35">
        <v>1.91</v>
      </c>
      <c r="L35">
        <v>1.86</v>
      </c>
      <c r="M35">
        <v>3.29</v>
      </c>
      <c r="N35" s="4">
        <f t="shared" si="23"/>
        <v>2.3533333333333335</v>
      </c>
      <c r="O35" s="5">
        <f t="shared" si="24"/>
        <v>0.81156227939285919</v>
      </c>
      <c r="P35">
        <f t="shared" si="25"/>
        <v>2.582391173028078</v>
      </c>
      <c r="S35" t="s">
        <v>5</v>
      </c>
      <c r="T35">
        <v>2.84</v>
      </c>
      <c r="U35">
        <v>2.91</v>
      </c>
      <c r="V35">
        <v>2.68</v>
      </c>
      <c r="W35" s="4">
        <f t="shared" si="26"/>
        <v>2.81</v>
      </c>
      <c r="X35" s="5">
        <f t="shared" si="27"/>
        <v>0.11789826122551592</v>
      </c>
      <c r="Y35">
        <f t="shared" si="8"/>
        <v>0.37515226721959166</v>
      </c>
      <c r="AA35" t="s">
        <v>5</v>
      </c>
      <c r="AB35">
        <v>2.14</v>
      </c>
      <c r="AC35">
        <v>2.33</v>
      </c>
      <c r="AD35">
        <v>2.54</v>
      </c>
      <c r="AE35" s="4">
        <f t="shared" si="28"/>
        <v>2.3366666666666669</v>
      </c>
      <c r="AF35" s="5">
        <f t="shared" si="29"/>
        <v>0.2000833159794522</v>
      </c>
      <c r="AG35">
        <f t="shared" si="11"/>
        <v>0.63666511144661686</v>
      </c>
      <c r="AJ35" t="s">
        <v>5</v>
      </c>
      <c r="AK35">
        <v>1.67</v>
      </c>
      <c r="AL35">
        <v>2.31</v>
      </c>
      <c r="AM35">
        <v>1.45</v>
      </c>
      <c r="AN35" s="4">
        <f t="shared" si="30"/>
        <v>1.8099999999999998</v>
      </c>
      <c r="AO35" s="5">
        <f t="shared" si="31"/>
        <v>0.44676615807377362</v>
      </c>
      <c r="AP35">
        <f t="shared" si="14"/>
        <v>1.4216099149907477</v>
      </c>
      <c r="AS35" t="s">
        <v>5</v>
      </c>
      <c r="AT35">
        <v>2.82</v>
      </c>
      <c r="AU35">
        <v>2.86</v>
      </c>
      <c r="AV35">
        <v>3.3</v>
      </c>
      <c r="AW35" s="4">
        <f t="shared" si="32"/>
        <v>2.9933333333333336</v>
      </c>
      <c r="AX35" s="5">
        <f t="shared" si="33"/>
        <v>0.2663331247391757</v>
      </c>
      <c r="AY35">
        <f t="shared" si="17"/>
        <v>0.84747200292005709</v>
      </c>
      <c r="BC35" t="s">
        <v>5</v>
      </c>
      <c r="BD35">
        <v>3.48</v>
      </c>
      <c r="BE35">
        <v>3.34</v>
      </c>
      <c r="BF35">
        <v>3.51</v>
      </c>
      <c r="BG35" s="4">
        <f t="shared" si="34"/>
        <v>3.4433333333333334</v>
      </c>
      <c r="BH35" s="5">
        <f t="shared" si="35"/>
        <v>9.0737717258774664E-2</v>
      </c>
      <c r="BI35">
        <f t="shared" si="20"/>
        <v>0.28872741631742099</v>
      </c>
    </row>
    <row r="36" spans="1:61" x14ac:dyDescent="0.25">
      <c r="A36" t="s">
        <v>7</v>
      </c>
      <c r="B36">
        <v>13.98</v>
      </c>
      <c r="C36">
        <v>10.67</v>
      </c>
      <c r="D36">
        <v>13.15</v>
      </c>
      <c r="E36" s="4">
        <f t="shared" si="21"/>
        <v>12.6</v>
      </c>
      <c r="F36">
        <f t="shared" si="22"/>
        <v>1.7221788525005179</v>
      </c>
      <c r="G36">
        <f t="shared" si="2"/>
        <v>5.4799731086566483</v>
      </c>
      <c r="J36" t="s">
        <v>6</v>
      </c>
      <c r="K36">
        <v>0.13</v>
      </c>
      <c r="L36">
        <v>0.1</v>
      </c>
      <c r="M36">
        <v>7.0000000000000007E-2</v>
      </c>
      <c r="N36" s="4">
        <f t="shared" si="23"/>
        <v>0.10000000000000002</v>
      </c>
      <c r="O36" s="5">
        <f t="shared" si="24"/>
        <v>0.03</v>
      </c>
      <c r="P36">
        <f t="shared" si="25"/>
        <v>9.5459999999999989E-2</v>
      </c>
      <c r="S36" t="s">
        <v>6</v>
      </c>
      <c r="T36">
        <v>0.43</v>
      </c>
      <c r="U36">
        <v>0.32</v>
      </c>
      <c r="V36">
        <v>0.28999999999999998</v>
      </c>
      <c r="W36" s="4">
        <f t="shared" si="26"/>
        <v>0.34666666666666668</v>
      </c>
      <c r="X36" s="5">
        <f t="shared" si="27"/>
        <v>7.3711147958319942E-2</v>
      </c>
      <c r="Y36">
        <f t="shared" si="8"/>
        <v>0.23454887280337405</v>
      </c>
      <c r="AA36" t="s">
        <v>6</v>
      </c>
      <c r="AB36">
        <v>0.16</v>
      </c>
      <c r="AC36">
        <v>0.12</v>
      </c>
      <c r="AD36">
        <v>0</v>
      </c>
      <c r="AE36" s="4">
        <f t="shared" si="28"/>
        <v>9.3333333333333338E-2</v>
      </c>
      <c r="AF36" s="5">
        <f t="shared" si="29"/>
        <v>8.3266639978645307E-2</v>
      </c>
      <c r="AG36">
        <f t="shared" si="11"/>
        <v>0.26495444841204935</v>
      </c>
      <c r="AJ36" t="s">
        <v>6</v>
      </c>
      <c r="AK36">
        <v>0.45</v>
      </c>
      <c r="AL36">
        <v>0.41</v>
      </c>
      <c r="AM36">
        <v>0.68</v>
      </c>
      <c r="AN36" s="4">
        <f t="shared" si="30"/>
        <v>0.51333333333333331</v>
      </c>
      <c r="AO36" s="5">
        <f t="shared" si="31"/>
        <v>0.14571661996262933</v>
      </c>
      <c r="AP36">
        <f t="shared" si="14"/>
        <v>0.46367028472108651</v>
      </c>
      <c r="AS36" t="s">
        <v>6</v>
      </c>
      <c r="AT36">
        <v>0</v>
      </c>
      <c r="AU36">
        <v>0</v>
      </c>
      <c r="AV36">
        <v>0</v>
      </c>
      <c r="AW36" s="4">
        <f t="shared" si="32"/>
        <v>0</v>
      </c>
      <c r="AX36" s="5">
        <f t="shared" si="33"/>
        <v>0</v>
      </c>
      <c r="AY36">
        <f t="shared" si="17"/>
        <v>0</v>
      </c>
      <c r="BC36" t="s">
        <v>6</v>
      </c>
      <c r="BD36">
        <v>0.3</v>
      </c>
      <c r="BE36">
        <v>0.28999999999999998</v>
      </c>
      <c r="BF36">
        <v>0.23</v>
      </c>
      <c r="BG36" s="4">
        <f t="shared" si="34"/>
        <v>0.27333333333333332</v>
      </c>
      <c r="BH36" s="5">
        <f t="shared" si="35"/>
        <v>3.7859388972001813E-2</v>
      </c>
      <c r="BI36">
        <f t="shared" si="20"/>
        <v>0.12046857570890977</v>
      </c>
    </row>
    <row r="37" spans="1:61" x14ac:dyDescent="0.25">
      <c r="A37" t="s">
        <v>8</v>
      </c>
      <c r="B37">
        <v>1.01</v>
      </c>
      <c r="C37">
        <v>0.69</v>
      </c>
      <c r="D37">
        <v>0.73</v>
      </c>
      <c r="E37" s="4">
        <f t="shared" si="21"/>
        <v>0.80999999999999994</v>
      </c>
      <c r="F37">
        <f t="shared" si="22"/>
        <v>0.17435595774162699</v>
      </c>
      <c r="G37">
        <f t="shared" si="2"/>
        <v>0.5548006575338571</v>
      </c>
      <c r="J37" t="s">
        <v>7</v>
      </c>
      <c r="K37">
        <v>0</v>
      </c>
      <c r="L37">
        <v>1.79</v>
      </c>
      <c r="M37">
        <v>0</v>
      </c>
      <c r="N37" s="4">
        <f t="shared" si="23"/>
        <v>0.59666666666666668</v>
      </c>
      <c r="O37" s="5">
        <f t="shared" si="24"/>
        <v>1.0334569818494301</v>
      </c>
      <c r="P37">
        <f t="shared" si="25"/>
        <v>3.2884601162448868</v>
      </c>
      <c r="S37" t="s">
        <v>7</v>
      </c>
      <c r="T37">
        <v>1.1200000000000001</v>
      </c>
      <c r="U37">
        <v>1.35</v>
      </c>
      <c r="V37">
        <v>0</v>
      </c>
      <c r="W37" s="4">
        <f t="shared" si="26"/>
        <v>0.82333333333333336</v>
      </c>
      <c r="X37" s="5">
        <f t="shared" si="27"/>
        <v>0.72224188007435108</v>
      </c>
      <c r="Y37">
        <f t="shared" si="8"/>
        <v>2.2981736623965849</v>
      </c>
      <c r="AA37" t="s">
        <v>7</v>
      </c>
      <c r="AB37">
        <v>4.38</v>
      </c>
      <c r="AC37">
        <v>3.13</v>
      </c>
      <c r="AD37">
        <v>5.1100000000000003</v>
      </c>
      <c r="AE37" s="4">
        <f t="shared" si="28"/>
        <v>4.206666666666667</v>
      </c>
      <c r="AF37" s="5">
        <f t="shared" si="29"/>
        <v>1.0013158010005303</v>
      </c>
      <c r="AG37">
        <f t="shared" si="11"/>
        <v>3.1861868787836873</v>
      </c>
      <c r="AJ37" t="s">
        <v>7</v>
      </c>
      <c r="AK37">
        <v>0</v>
      </c>
      <c r="AL37">
        <v>1.68</v>
      </c>
      <c r="AM37">
        <v>0</v>
      </c>
      <c r="AN37" s="4">
        <f t="shared" si="30"/>
        <v>0.55999999999999994</v>
      </c>
      <c r="AO37" s="5">
        <f t="shared" si="31"/>
        <v>0.96994845223857129</v>
      </c>
      <c r="AP37">
        <f t="shared" si="14"/>
        <v>3.0863759750231337</v>
      </c>
      <c r="AS37" t="s">
        <v>7</v>
      </c>
      <c r="AT37">
        <v>4.55</v>
      </c>
      <c r="AU37">
        <v>3.53</v>
      </c>
      <c r="AV37">
        <v>3.67</v>
      </c>
      <c r="AW37" s="4">
        <f t="shared" si="32"/>
        <v>3.9166666666666665</v>
      </c>
      <c r="AX37" s="5">
        <f t="shared" si="33"/>
        <v>0.55293158105983897</v>
      </c>
      <c r="AY37">
        <f t="shared" si="17"/>
        <v>1.7594282909324075</v>
      </c>
      <c r="BC37" t="s">
        <v>7</v>
      </c>
      <c r="BD37">
        <v>1.91</v>
      </c>
      <c r="BE37">
        <v>2.4300000000000002</v>
      </c>
      <c r="BF37">
        <v>2.04</v>
      </c>
      <c r="BG37" s="4">
        <f t="shared" si="34"/>
        <v>2.1266666666666665</v>
      </c>
      <c r="BH37" s="5">
        <f t="shared" si="35"/>
        <v>0.2706165799305974</v>
      </c>
      <c r="BI37">
        <f t="shared" si="20"/>
        <v>0.86110195733916095</v>
      </c>
    </row>
    <row r="38" spans="1:61" x14ac:dyDescent="0.25">
      <c r="A38" t="s">
        <v>9</v>
      </c>
      <c r="B38">
        <v>0.24</v>
      </c>
      <c r="C38">
        <v>0.19</v>
      </c>
      <c r="D38">
        <v>0.25</v>
      </c>
      <c r="E38" s="4">
        <f t="shared" si="21"/>
        <v>0.22666666666666666</v>
      </c>
      <c r="F38">
        <f t="shared" si="22"/>
        <v>3.2145502536643181E-2</v>
      </c>
      <c r="G38">
        <f t="shared" si="2"/>
        <v>0.1022869890715986</v>
      </c>
      <c r="J38" t="s">
        <v>8</v>
      </c>
      <c r="K38">
        <v>1.1599999999999999</v>
      </c>
      <c r="L38">
        <v>1.07</v>
      </c>
      <c r="M38">
        <v>0.97</v>
      </c>
      <c r="N38" s="4">
        <f t="shared" si="23"/>
        <v>1.0666666666666667</v>
      </c>
      <c r="O38" s="5">
        <f t="shared" si="24"/>
        <v>9.5043849529221652E-2</v>
      </c>
      <c r="P38">
        <f t="shared" si="25"/>
        <v>0.30242952920198329</v>
      </c>
      <c r="S38" t="s">
        <v>8</v>
      </c>
      <c r="T38">
        <v>0.92</v>
      </c>
      <c r="U38">
        <v>1.1100000000000001</v>
      </c>
      <c r="V38">
        <v>0.73</v>
      </c>
      <c r="W38" s="4">
        <f t="shared" si="26"/>
        <v>0.92</v>
      </c>
      <c r="X38" s="5">
        <f t="shared" si="27"/>
        <v>0.19000000000000006</v>
      </c>
      <c r="Y38">
        <f t="shared" si="8"/>
        <v>0.60458000000000012</v>
      </c>
      <c r="AA38" t="s">
        <v>8</v>
      </c>
      <c r="AB38">
        <v>0.76</v>
      </c>
      <c r="AC38">
        <v>0.68</v>
      </c>
      <c r="AD38">
        <v>0.69</v>
      </c>
      <c r="AE38" s="4">
        <f t="shared" si="28"/>
        <v>0.71</v>
      </c>
      <c r="AF38" s="5">
        <f t="shared" si="29"/>
        <v>4.3588989435406733E-2</v>
      </c>
      <c r="AG38">
        <f t="shared" si="11"/>
        <v>0.13870016438346422</v>
      </c>
      <c r="AJ38" t="s">
        <v>8</v>
      </c>
      <c r="AK38">
        <v>0.68</v>
      </c>
      <c r="AL38">
        <v>0.6</v>
      </c>
      <c r="AM38">
        <v>0.84</v>
      </c>
      <c r="AN38" s="4">
        <f t="shared" si="30"/>
        <v>0.70666666666666667</v>
      </c>
      <c r="AO38" s="5">
        <f t="shared" si="31"/>
        <v>0.12220201853215572</v>
      </c>
      <c r="AP38">
        <f t="shared" si="14"/>
        <v>0.38884682296931949</v>
      </c>
      <c r="AS38" t="s">
        <v>8</v>
      </c>
      <c r="AT38">
        <v>0.86</v>
      </c>
      <c r="AU38">
        <v>0.79</v>
      </c>
      <c r="AV38">
        <v>0.79</v>
      </c>
      <c r="AW38" s="4">
        <f t="shared" si="32"/>
        <v>0.81333333333333335</v>
      </c>
      <c r="AX38" s="5">
        <f t="shared" si="33"/>
        <v>4.0414518843273774E-2</v>
      </c>
      <c r="AY38">
        <f t="shared" si="17"/>
        <v>0.12859899895929713</v>
      </c>
      <c r="BC38" t="s">
        <v>8</v>
      </c>
      <c r="BD38">
        <v>0.96</v>
      </c>
      <c r="BE38">
        <v>1.02</v>
      </c>
      <c r="BF38">
        <v>0.9</v>
      </c>
      <c r="BG38" s="4">
        <f t="shared" si="34"/>
        <v>0.96</v>
      </c>
      <c r="BH38" s="5">
        <f t="shared" si="35"/>
        <v>0.06</v>
      </c>
      <c r="BI38">
        <f t="shared" si="20"/>
        <v>0.19091999999999998</v>
      </c>
    </row>
    <row r="39" spans="1:61" x14ac:dyDescent="0.25">
      <c r="A39" t="s">
        <v>10</v>
      </c>
      <c r="B39">
        <v>0.14000000000000001</v>
      </c>
      <c r="C39">
        <v>7.0000000000000007E-2</v>
      </c>
      <c r="D39">
        <v>0.1</v>
      </c>
      <c r="E39" s="4">
        <f t="shared" si="21"/>
        <v>0.10333333333333335</v>
      </c>
      <c r="F39">
        <f t="shared" si="22"/>
        <v>3.5118845842842465E-2</v>
      </c>
      <c r="G39">
        <f t="shared" si="2"/>
        <v>0.11174816747192472</v>
      </c>
      <c r="J39" t="s">
        <v>9</v>
      </c>
      <c r="K39">
        <v>0</v>
      </c>
      <c r="L39">
        <v>0.16</v>
      </c>
      <c r="M39">
        <v>0</v>
      </c>
      <c r="N39" s="4">
        <f t="shared" si="23"/>
        <v>5.3333333333333337E-2</v>
      </c>
      <c r="O39" s="5">
        <f t="shared" si="24"/>
        <v>9.2376043070340128E-2</v>
      </c>
      <c r="P39">
        <f t="shared" si="25"/>
        <v>0.2939405690498223</v>
      </c>
      <c r="S39" t="s">
        <v>9</v>
      </c>
      <c r="T39">
        <v>0.18</v>
      </c>
      <c r="U39">
        <v>0.19</v>
      </c>
      <c r="V39">
        <v>0.21</v>
      </c>
      <c r="W39" s="4">
        <f t="shared" si="26"/>
        <v>0.19333333333333333</v>
      </c>
      <c r="X39" s="5">
        <f t="shared" si="27"/>
        <v>1.5275252316519465E-2</v>
      </c>
      <c r="Y39">
        <f t="shared" si="8"/>
        <v>4.8605852871164937E-2</v>
      </c>
      <c r="AA39" t="s">
        <v>9</v>
      </c>
      <c r="AB39">
        <v>0.12</v>
      </c>
      <c r="AC39">
        <v>0</v>
      </c>
      <c r="AD39">
        <v>0.16</v>
      </c>
      <c r="AE39" s="4">
        <f t="shared" si="28"/>
        <v>9.3333333333333338E-2</v>
      </c>
      <c r="AF39" s="5">
        <f t="shared" si="29"/>
        <v>8.3266639978645307E-2</v>
      </c>
      <c r="AG39">
        <f t="shared" si="11"/>
        <v>0.26495444841204935</v>
      </c>
      <c r="AJ39" t="s">
        <v>9</v>
      </c>
      <c r="AK39">
        <v>0.21</v>
      </c>
      <c r="AL39">
        <v>0.22</v>
      </c>
      <c r="AM39">
        <v>0.2</v>
      </c>
      <c r="AN39" s="4">
        <f t="shared" si="30"/>
        <v>0.21</v>
      </c>
      <c r="AO39" s="5">
        <f t="shared" si="31"/>
        <v>9.999999999999995E-3</v>
      </c>
      <c r="AP39">
        <f t="shared" si="14"/>
        <v>3.181999999999998E-2</v>
      </c>
      <c r="AS39" t="s">
        <v>9</v>
      </c>
      <c r="AT39">
        <v>0.28000000000000003</v>
      </c>
      <c r="AU39">
        <v>0.23</v>
      </c>
      <c r="AV39">
        <v>0.22</v>
      </c>
      <c r="AW39" s="4">
        <f t="shared" si="32"/>
        <v>0.24333333333333332</v>
      </c>
      <c r="AX39" s="5">
        <f t="shared" si="33"/>
        <v>3.2145502536643195E-2</v>
      </c>
      <c r="AY39">
        <f t="shared" si="17"/>
        <v>0.10228698907159864</v>
      </c>
      <c r="BC39" t="s">
        <v>9</v>
      </c>
      <c r="BD39">
        <v>0.08</v>
      </c>
      <c r="BE39">
        <v>0.12</v>
      </c>
      <c r="BF39">
        <v>0.12</v>
      </c>
      <c r="BG39" s="4">
        <f t="shared" si="34"/>
        <v>0.10666666666666667</v>
      </c>
      <c r="BH39" s="5">
        <f t="shared" si="35"/>
        <v>2.3094010767585025E-2</v>
      </c>
      <c r="BI39">
        <f t="shared" si="20"/>
        <v>7.3485142262455547E-2</v>
      </c>
    </row>
    <row r="40" spans="1:61" x14ac:dyDescent="0.25">
      <c r="A40" t="s">
        <v>11</v>
      </c>
      <c r="B40">
        <v>0</v>
      </c>
      <c r="C40">
        <v>1.19</v>
      </c>
      <c r="D40">
        <v>1.23</v>
      </c>
      <c r="E40" s="4">
        <f t="shared" si="21"/>
        <v>0.80666666666666664</v>
      </c>
      <c r="F40">
        <f t="shared" si="22"/>
        <v>0.69888005647130413</v>
      </c>
      <c r="G40">
        <f t="shared" si="2"/>
        <v>2.2238363396916898</v>
      </c>
      <c r="J40" t="s">
        <v>10</v>
      </c>
      <c r="K40">
        <v>0.1</v>
      </c>
      <c r="L40">
        <v>0.09</v>
      </c>
      <c r="M40">
        <v>0.06</v>
      </c>
      <c r="N40" s="4">
        <f t="shared" si="23"/>
        <v>8.3333333333333329E-2</v>
      </c>
      <c r="O40" s="5">
        <f t="shared" si="24"/>
        <v>2.081665999466133E-2</v>
      </c>
      <c r="P40">
        <f t="shared" si="25"/>
        <v>6.6238612103012351E-2</v>
      </c>
      <c r="S40" t="s">
        <v>10</v>
      </c>
      <c r="T40">
        <v>0.12</v>
      </c>
      <c r="U40">
        <v>0.11</v>
      </c>
      <c r="V40">
        <v>0.12</v>
      </c>
      <c r="W40" s="4">
        <f t="shared" si="26"/>
        <v>0.11666666666666665</v>
      </c>
      <c r="X40" s="5">
        <f t="shared" si="27"/>
        <v>5.7735026918962545E-3</v>
      </c>
      <c r="Y40">
        <f t="shared" si="8"/>
        <v>1.8371285565613883E-2</v>
      </c>
      <c r="AA40" t="s">
        <v>10</v>
      </c>
      <c r="AB40">
        <v>0</v>
      </c>
      <c r="AC40">
        <v>0.04</v>
      </c>
      <c r="AD40">
        <v>0.04</v>
      </c>
      <c r="AE40" s="4">
        <f t="shared" si="28"/>
        <v>2.6666666666666668E-2</v>
      </c>
      <c r="AF40" s="5">
        <f t="shared" si="29"/>
        <v>2.3094010767585032E-2</v>
      </c>
      <c r="AG40">
        <f t="shared" si="11"/>
        <v>7.3485142262455574E-2</v>
      </c>
      <c r="AJ40" t="s">
        <v>10</v>
      </c>
      <c r="AK40">
        <v>0.05</v>
      </c>
      <c r="AL40">
        <v>7.0000000000000007E-2</v>
      </c>
      <c r="AM40">
        <v>0</v>
      </c>
      <c r="AN40" s="4">
        <f t="shared" si="30"/>
        <v>0.04</v>
      </c>
      <c r="AO40" s="5">
        <f t="shared" si="31"/>
        <v>3.6055512754639897E-2</v>
      </c>
      <c r="AP40">
        <f t="shared" si="14"/>
        <v>0.11472864158526415</v>
      </c>
      <c r="AS40" t="s">
        <v>10</v>
      </c>
      <c r="AT40">
        <v>0.12</v>
      </c>
      <c r="AU40">
        <v>0.13</v>
      </c>
      <c r="AV40">
        <v>0.1</v>
      </c>
      <c r="AW40" s="4">
        <f t="shared" si="32"/>
        <v>0.11666666666666665</v>
      </c>
      <c r="AX40" s="5">
        <f t="shared" si="33"/>
        <v>1.5275252316519465E-2</v>
      </c>
      <c r="AY40">
        <f t="shared" si="17"/>
        <v>4.8605852871164937E-2</v>
      </c>
      <c r="BC40" t="s">
        <v>10</v>
      </c>
      <c r="BD40">
        <v>0.11</v>
      </c>
      <c r="BE40">
        <v>0.13</v>
      </c>
      <c r="BF40">
        <v>0.09</v>
      </c>
      <c r="BG40" s="4">
        <f t="shared" si="34"/>
        <v>0.10999999999999999</v>
      </c>
      <c r="BH40" s="5">
        <f t="shared" si="35"/>
        <v>2.0000000000000004E-2</v>
      </c>
      <c r="BI40">
        <f t="shared" si="20"/>
        <v>6.3640000000000016E-2</v>
      </c>
    </row>
    <row r="41" spans="1:61" x14ac:dyDescent="0.25">
      <c r="A41" t="s">
        <v>12</v>
      </c>
      <c r="B41">
        <v>0.15</v>
      </c>
      <c r="C41">
        <v>0</v>
      </c>
      <c r="D41">
        <v>0</v>
      </c>
      <c r="E41" s="4">
        <f t="shared" si="21"/>
        <v>4.9999999999999996E-2</v>
      </c>
      <c r="F41">
        <f t="shared" si="22"/>
        <v>8.6602540378443865E-2</v>
      </c>
      <c r="G41">
        <f t="shared" si="2"/>
        <v>0.27556928348420839</v>
      </c>
      <c r="J41" t="s">
        <v>11</v>
      </c>
      <c r="K41">
        <v>0</v>
      </c>
      <c r="L41">
        <v>0</v>
      </c>
      <c r="M41">
        <v>0</v>
      </c>
      <c r="N41" s="4">
        <f t="shared" si="23"/>
        <v>0</v>
      </c>
      <c r="O41" s="5">
        <f t="shared" si="24"/>
        <v>0</v>
      </c>
      <c r="P41">
        <f t="shared" si="25"/>
        <v>0</v>
      </c>
      <c r="S41" t="s">
        <v>11</v>
      </c>
      <c r="T41">
        <v>1.24</v>
      </c>
      <c r="U41">
        <v>0</v>
      </c>
      <c r="V41">
        <v>0.89</v>
      </c>
      <c r="W41" s="4">
        <f t="shared" si="26"/>
        <v>0.71</v>
      </c>
      <c r="X41" s="5">
        <f t="shared" si="27"/>
        <v>0.63929648833698438</v>
      </c>
      <c r="Y41">
        <f t="shared" si="8"/>
        <v>2.0342414258882844</v>
      </c>
      <c r="AA41" t="s">
        <v>11</v>
      </c>
      <c r="AB41">
        <v>0</v>
      </c>
      <c r="AC41">
        <v>0.89</v>
      </c>
      <c r="AD41">
        <v>0.61</v>
      </c>
      <c r="AE41" s="4">
        <f t="shared" si="28"/>
        <v>0.5</v>
      </c>
      <c r="AF41" s="5">
        <f t="shared" si="29"/>
        <v>0.45508241011931017</v>
      </c>
      <c r="AG41">
        <f t="shared" si="11"/>
        <v>1.4480722289996448</v>
      </c>
      <c r="AJ41" t="s">
        <v>11</v>
      </c>
      <c r="AK41">
        <v>1.1299999999999999</v>
      </c>
      <c r="AL41">
        <v>1.01</v>
      </c>
      <c r="AM41">
        <v>1.1299999999999999</v>
      </c>
      <c r="AN41" s="4">
        <f t="shared" si="30"/>
        <v>1.0899999999999999</v>
      </c>
      <c r="AO41" s="5">
        <f t="shared" si="31"/>
        <v>6.9282032302755023E-2</v>
      </c>
      <c r="AP41">
        <f t="shared" si="14"/>
        <v>0.22045542678736649</v>
      </c>
      <c r="AS41" t="s">
        <v>11</v>
      </c>
      <c r="AT41">
        <v>0</v>
      </c>
      <c r="AU41">
        <v>1.91</v>
      </c>
      <c r="AV41">
        <v>1.62</v>
      </c>
      <c r="AW41" s="4">
        <f t="shared" si="32"/>
        <v>1.1766666666666667</v>
      </c>
      <c r="AX41" s="5">
        <f t="shared" si="33"/>
        <v>1.0292877796483029</v>
      </c>
      <c r="AY41">
        <f t="shared" si="17"/>
        <v>3.2751937148408996</v>
      </c>
      <c r="BC41" t="s">
        <v>11</v>
      </c>
      <c r="BD41">
        <v>0</v>
      </c>
      <c r="BE41">
        <v>0.69</v>
      </c>
      <c r="BF41">
        <v>0</v>
      </c>
      <c r="BG41" s="4">
        <f t="shared" si="34"/>
        <v>0.22999999999999998</v>
      </c>
      <c r="BH41" s="5">
        <f t="shared" si="35"/>
        <v>0.39837168574084175</v>
      </c>
      <c r="BI41">
        <f t="shared" si="20"/>
        <v>1.2676187040273583</v>
      </c>
    </row>
    <row r="42" spans="1:61" x14ac:dyDescent="0.25">
      <c r="A42" t="s">
        <v>13</v>
      </c>
      <c r="B42">
        <v>0</v>
      </c>
      <c r="C42">
        <v>0</v>
      </c>
      <c r="D42">
        <v>0</v>
      </c>
      <c r="E42" s="4">
        <f t="shared" si="21"/>
        <v>0</v>
      </c>
      <c r="F42">
        <f t="shared" si="22"/>
        <v>0</v>
      </c>
      <c r="G42">
        <f t="shared" si="2"/>
        <v>0</v>
      </c>
      <c r="J42" t="s">
        <v>12</v>
      </c>
      <c r="K42">
        <v>0</v>
      </c>
      <c r="L42">
        <v>0.14000000000000001</v>
      </c>
      <c r="M42">
        <v>0</v>
      </c>
      <c r="N42" s="4">
        <f t="shared" si="23"/>
        <v>4.6666666666666669E-2</v>
      </c>
      <c r="O42" s="5">
        <f t="shared" si="24"/>
        <v>8.0829037686547617E-2</v>
      </c>
      <c r="P42">
        <f t="shared" si="25"/>
        <v>0.25719799791859449</v>
      </c>
      <c r="S42" t="s">
        <v>12</v>
      </c>
      <c r="T42">
        <v>0.24</v>
      </c>
      <c r="U42">
        <v>0.31</v>
      </c>
      <c r="V42">
        <v>0.28999999999999998</v>
      </c>
      <c r="W42" s="4">
        <f t="shared" si="26"/>
        <v>0.28000000000000003</v>
      </c>
      <c r="X42" s="5">
        <f t="shared" si="27"/>
        <v>3.6055512754639897E-2</v>
      </c>
      <c r="Y42">
        <f t="shared" si="8"/>
        <v>0.11472864158526415</v>
      </c>
      <c r="AA42" t="s">
        <v>12</v>
      </c>
      <c r="AB42">
        <v>0.21</v>
      </c>
      <c r="AC42">
        <v>0</v>
      </c>
      <c r="AD42">
        <v>0</v>
      </c>
      <c r="AE42" s="4">
        <f t="shared" si="28"/>
        <v>6.9999999999999993E-2</v>
      </c>
      <c r="AF42" s="5">
        <f t="shared" si="29"/>
        <v>0.12124355652982141</v>
      </c>
      <c r="AG42">
        <f t="shared" si="11"/>
        <v>0.38579699687789171</v>
      </c>
      <c r="AJ42" t="s">
        <v>12</v>
      </c>
      <c r="AK42">
        <v>0</v>
      </c>
      <c r="AL42">
        <v>0.17</v>
      </c>
      <c r="AM42">
        <v>0</v>
      </c>
      <c r="AN42" s="4">
        <f t="shared" si="30"/>
        <v>5.6666666666666671E-2</v>
      </c>
      <c r="AO42" s="5">
        <f t="shared" si="31"/>
        <v>9.814954576223639E-2</v>
      </c>
      <c r="AP42">
        <f t="shared" si="14"/>
        <v>0.3123118546154362</v>
      </c>
      <c r="AS42" t="s">
        <v>12</v>
      </c>
      <c r="AT42">
        <v>0</v>
      </c>
      <c r="AU42">
        <v>0</v>
      </c>
      <c r="AV42">
        <v>0</v>
      </c>
      <c r="AW42" s="4">
        <f t="shared" si="32"/>
        <v>0</v>
      </c>
      <c r="AX42" s="5">
        <f t="shared" si="33"/>
        <v>0</v>
      </c>
      <c r="AY42">
        <f t="shared" si="17"/>
        <v>0</v>
      </c>
      <c r="BC42" t="s">
        <v>12</v>
      </c>
      <c r="BD42">
        <v>7.0000000000000007E-2</v>
      </c>
      <c r="BE42">
        <v>0.1</v>
      </c>
      <c r="BF42">
        <v>0.08</v>
      </c>
      <c r="BG42" s="4">
        <f t="shared" si="34"/>
        <v>8.3333333333333329E-2</v>
      </c>
      <c r="BH42" s="5">
        <f t="shared" si="35"/>
        <v>1.5275252316519466E-2</v>
      </c>
      <c r="BI42">
        <f t="shared" si="20"/>
        <v>4.8605852871164944E-2</v>
      </c>
    </row>
    <row r="43" spans="1:61" x14ac:dyDescent="0.25">
      <c r="A43" t="s">
        <v>14</v>
      </c>
      <c r="B43">
        <v>0.03</v>
      </c>
      <c r="C43">
        <v>0.02</v>
      </c>
      <c r="D43">
        <v>0.02</v>
      </c>
      <c r="E43" s="4">
        <f t="shared" si="21"/>
        <v>2.3333333333333334E-2</v>
      </c>
      <c r="F43">
        <f t="shared" si="22"/>
        <v>5.7735026918962562E-3</v>
      </c>
      <c r="G43">
        <f t="shared" si="2"/>
        <v>1.8371285565613887E-2</v>
      </c>
      <c r="J43" t="s">
        <v>13</v>
      </c>
      <c r="K43">
        <v>0.04</v>
      </c>
      <c r="L43">
        <v>0</v>
      </c>
      <c r="M43">
        <v>0</v>
      </c>
      <c r="N43" s="4">
        <f t="shared" si="23"/>
        <v>1.3333333333333334E-2</v>
      </c>
      <c r="O43" s="5">
        <f t="shared" si="24"/>
        <v>2.3094010767585032E-2</v>
      </c>
      <c r="P43">
        <f t="shared" si="25"/>
        <v>7.3485142262455574E-2</v>
      </c>
      <c r="S43" t="s">
        <v>13</v>
      </c>
      <c r="T43">
        <v>0</v>
      </c>
      <c r="U43">
        <v>0.11</v>
      </c>
      <c r="V43">
        <v>0</v>
      </c>
      <c r="W43" s="4">
        <f t="shared" si="26"/>
        <v>3.6666666666666667E-2</v>
      </c>
      <c r="X43" s="5">
        <f t="shared" si="27"/>
        <v>6.3508529610858844E-2</v>
      </c>
      <c r="Y43">
        <f t="shared" si="8"/>
        <v>0.20208414122175283</v>
      </c>
      <c r="AA43" t="s">
        <v>13</v>
      </c>
      <c r="AB43">
        <v>0</v>
      </c>
      <c r="AC43">
        <v>0</v>
      </c>
      <c r="AD43">
        <v>0</v>
      </c>
      <c r="AE43" s="4">
        <f t="shared" si="28"/>
        <v>0</v>
      </c>
      <c r="AF43" s="5">
        <f t="shared" si="29"/>
        <v>0</v>
      </c>
      <c r="AG43">
        <f t="shared" si="11"/>
        <v>0</v>
      </c>
      <c r="AJ43" t="s">
        <v>13</v>
      </c>
      <c r="AK43">
        <v>0</v>
      </c>
      <c r="AL43">
        <v>0</v>
      </c>
      <c r="AM43">
        <v>0</v>
      </c>
      <c r="AN43" s="4">
        <f t="shared" si="30"/>
        <v>0</v>
      </c>
      <c r="AO43" s="5">
        <f t="shared" si="31"/>
        <v>0</v>
      </c>
      <c r="AP43">
        <f t="shared" si="14"/>
        <v>0</v>
      </c>
      <c r="AS43" t="s">
        <v>13</v>
      </c>
      <c r="AT43">
        <v>0</v>
      </c>
      <c r="AU43">
        <v>0</v>
      </c>
      <c r="AV43">
        <v>0</v>
      </c>
      <c r="AW43" s="4">
        <f t="shared" si="32"/>
        <v>0</v>
      </c>
      <c r="AX43" s="5">
        <f t="shared" si="33"/>
        <v>0</v>
      </c>
      <c r="AY43">
        <f t="shared" si="17"/>
        <v>0</v>
      </c>
      <c r="BC43" t="s">
        <v>13</v>
      </c>
      <c r="BD43">
        <v>0</v>
      </c>
      <c r="BE43">
        <v>0</v>
      </c>
      <c r="BF43">
        <v>0</v>
      </c>
      <c r="BG43" s="4">
        <f t="shared" si="34"/>
        <v>0</v>
      </c>
      <c r="BH43" s="5">
        <f t="shared" si="35"/>
        <v>0</v>
      </c>
      <c r="BI43">
        <f t="shared" si="20"/>
        <v>0</v>
      </c>
    </row>
    <row r="44" spans="1:61" x14ac:dyDescent="0.25">
      <c r="A44" t="s">
        <v>15</v>
      </c>
      <c r="B44">
        <v>0.04</v>
      </c>
      <c r="C44">
        <v>0.04</v>
      </c>
      <c r="D44">
        <v>0.03</v>
      </c>
      <c r="E44" s="4">
        <f t="shared" si="21"/>
        <v>3.6666666666666667E-2</v>
      </c>
      <c r="F44">
        <f t="shared" si="22"/>
        <v>5.7735026918962588E-3</v>
      </c>
      <c r="G44">
        <f t="shared" si="2"/>
        <v>1.8371285565613894E-2</v>
      </c>
      <c r="J44" t="s">
        <v>14</v>
      </c>
      <c r="K44">
        <v>0.02</v>
      </c>
      <c r="L44">
        <v>0</v>
      </c>
      <c r="M44">
        <v>0.02</v>
      </c>
      <c r="N44" s="4">
        <f t="shared" si="23"/>
        <v>1.3333333333333334E-2</v>
      </c>
      <c r="O44" s="5">
        <f t="shared" si="24"/>
        <v>1.1547005383792516E-2</v>
      </c>
      <c r="P44">
        <f t="shared" si="25"/>
        <v>3.6742571131227787E-2</v>
      </c>
      <c r="S44" t="s">
        <v>14</v>
      </c>
      <c r="T44">
        <v>0.02</v>
      </c>
      <c r="U44">
        <v>0</v>
      </c>
      <c r="V44">
        <v>0.02</v>
      </c>
      <c r="W44" s="4">
        <f t="shared" si="26"/>
        <v>1.3333333333333334E-2</v>
      </c>
      <c r="X44" s="5">
        <f t="shared" si="27"/>
        <v>1.1547005383792516E-2</v>
      </c>
      <c r="Y44">
        <f t="shared" si="8"/>
        <v>3.6742571131227787E-2</v>
      </c>
      <c r="AA44" t="s">
        <v>14</v>
      </c>
      <c r="AB44">
        <v>0.03</v>
      </c>
      <c r="AC44">
        <v>0</v>
      </c>
      <c r="AD44">
        <v>0.03</v>
      </c>
      <c r="AE44" s="4">
        <f t="shared" si="28"/>
        <v>0.02</v>
      </c>
      <c r="AF44" s="5">
        <f t="shared" si="29"/>
        <v>1.7320508075688773E-2</v>
      </c>
      <c r="AG44">
        <f t="shared" si="11"/>
        <v>5.5113856696841677E-2</v>
      </c>
      <c r="AJ44" t="s">
        <v>14</v>
      </c>
      <c r="AK44">
        <v>0</v>
      </c>
      <c r="AL44">
        <v>0.02</v>
      </c>
      <c r="AM44">
        <v>0.02</v>
      </c>
      <c r="AN44" s="4">
        <f t="shared" si="30"/>
        <v>1.3333333333333334E-2</v>
      </c>
      <c r="AO44" s="5">
        <f t="shared" si="31"/>
        <v>1.1547005383792516E-2</v>
      </c>
      <c r="AP44">
        <f t="shared" si="14"/>
        <v>3.6742571131227787E-2</v>
      </c>
      <c r="AS44" t="s">
        <v>14</v>
      </c>
      <c r="AT44">
        <v>0</v>
      </c>
      <c r="AU44">
        <v>0.02</v>
      </c>
      <c r="AV44">
        <v>0.03</v>
      </c>
      <c r="AW44" s="4">
        <f t="shared" si="32"/>
        <v>1.6666666666666666E-2</v>
      </c>
      <c r="AX44" s="5">
        <f t="shared" si="33"/>
        <v>1.5275252316519466E-2</v>
      </c>
      <c r="AY44">
        <f t="shared" si="17"/>
        <v>4.8605852871164944E-2</v>
      </c>
      <c r="BC44" t="s">
        <v>14</v>
      </c>
      <c r="BD44">
        <v>0.02</v>
      </c>
      <c r="BE44">
        <v>0.02</v>
      </c>
      <c r="BF44">
        <v>0.01</v>
      </c>
      <c r="BG44" s="4">
        <f t="shared" si="34"/>
        <v>1.6666666666666666E-2</v>
      </c>
      <c r="BH44" s="5">
        <f t="shared" si="35"/>
        <v>5.773502691896258E-3</v>
      </c>
      <c r="BI44">
        <f t="shared" si="20"/>
        <v>1.8371285565613894E-2</v>
      </c>
    </row>
    <row r="45" spans="1:61" x14ac:dyDescent="0.25">
      <c r="A45" t="s">
        <v>16</v>
      </c>
      <c r="B45">
        <v>0</v>
      </c>
      <c r="C45">
        <v>0</v>
      </c>
      <c r="D45">
        <v>0</v>
      </c>
      <c r="E45" s="4">
        <f t="shared" si="21"/>
        <v>0</v>
      </c>
      <c r="F45">
        <f t="shared" si="22"/>
        <v>0</v>
      </c>
      <c r="G45">
        <f t="shared" si="2"/>
        <v>0</v>
      </c>
      <c r="J45" t="s">
        <v>15</v>
      </c>
      <c r="K45">
        <v>0</v>
      </c>
      <c r="L45">
        <v>0</v>
      </c>
      <c r="M45">
        <v>0</v>
      </c>
      <c r="N45" s="4">
        <f t="shared" si="23"/>
        <v>0</v>
      </c>
      <c r="O45" s="5">
        <f t="shared" si="24"/>
        <v>0</v>
      </c>
      <c r="P45">
        <f t="shared" si="25"/>
        <v>0</v>
      </c>
      <c r="S45" t="s">
        <v>15</v>
      </c>
      <c r="T45">
        <v>0.02</v>
      </c>
      <c r="U45">
        <v>0.03</v>
      </c>
      <c r="V45">
        <v>0</v>
      </c>
      <c r="W45" s="4">
        <f t="shared" si="26"/>
        <v>1.6666666666666666E-2</v>
      </c>
      <c r="X45" s="5">
        <f t="shared" si="27"/>
        <v>1.5275252316519466E-2</v>
      </c>
      <c r="Y45">
        <f t="shared" si="8"/>
        <v>4.8605852871164944E-2</v>
      </c>
      <c r="AA45" t="s">
        <v>15</v>
      </c>
      <c r="AB45">
        <v>0</v>
      </c>
      <c r="AC45">
        <v>0.02</v>
      </c>
      <c r="AD45">
        <v>0.02</v>
      </c>
      <c r="AE45" s="4">
        <f t="shared" si="28"/>
        <v>1.3333333333333334E-2</v>
      </c>
      <c r="AF45" s="5">
        <f t="shared" si="29"/>
        <v>1.1547005383792516E-2</v>
      </c>
      <c r="AG45">
        <f t="shared" si="11"/>
        <v>3.6742571131227787E-2</v>
      </c>
      <c r="AJ45" t="s">
        <v>15</v>
      </c>
      <c r="AK45">
        <v>0.02</v>
      </c>
      <c r="AL45">
        <v>0.01</v>
      </c>
      <c r="AM45">
        <v>0</v>
      </c>
      <c r="AN45" s="4">
        <f t="shared" si="30"/>
        <v>0.01</v>
      </c>
      <c r="AO45" s="5">
        <f t="shared" si="31"/>
        <v>0.01</v>
      </c>
      <c r="AP45">
        <f t="shared" si="14"/>
        <v>3.1820000000000001E-2</v>
      </c>
      <c r="AS45" t="s">
        <v>15</v>
      </c>
      <c r="AT45">
        <v>0.03</v>
      </c>
      <c r="AU45">
        <v>0.02</v>
      </c>
      <c r="AV45">
        <v>0.02</v>
      </c>
      <c r="AW45" s="4">
        <f t="shared" si="32"/>
        <v>2.3333333333333334E-2</v>
      </c>
      <c r="AX45" s="5">
        <f t="shared" si="33"/>
        <v>5.7735026918962562E-3</v>
      </c>
      <c r="AY45">
        <f t="shared" si="17"/>
        <v>1.8371285565613887E-2</v>
      </c>
      <c r="BC45" t="s">
        <v>15</v>
      </c>
      <c r="BD45">
        <v>0.03</v>
      </c>
      <c r="BE45">
        <v>0.02</v>
      </c>
      <c r="BF45">
        <v>0.04</v>
      </c>
      <c r="BG45" s="4">
        <f t="shared" si="34"/>
        <v>0.03</v>
      </c>
      <c r="BH45" s="5">
        <f t="shared" si="35"/>
        <v>0.01</v>
      </c>
      <c r="BI45">
        <f t="shared" si="20"/>
        <v>3.1820000000000001E-2</v>
      </c>
    </row>
    <row r="46" spans="1:61" x14ac:dyDescent="0.25">
      <c r="A46" t="s">
        <v>17</v>
      </c>
      <c r="B46">
        <v>0</v>
      </c>
      <c r="C46">
        <v>0</v>
      </c>
      <c r="D46">
        <v>0.35</v>
      </c>
      <c r="E46" s="4">
        <f t="shared" si="21"/>
        <v>0.11666666666666665</v>
      </c>
      <c r="F46">
        <f t="shared" si="22"/>
        <v>0.20207259421636903</v>
      </c>
      <c r="G46">
        <f t="shared" si="2"/>
        <v>0.64299499479648625</v>
      </c>
      <c r="J46" t="s">
        <v>16</v>
      </c>
      <c r="K46">
        <v>0</v>
      </c>
      <c r="L46">
        <v>0</v>
      </c>
      <c r="M46">
        <v>0</v>
      </c>
      <c r="N46" s="4">
        <f t="shared" si="23"/>
        <v>0</v>
      </c>
      <c r="O46" s="5">
        <f t="shared" si="24"/>
        <v>0</v>
      </c>
      <c r="P46">
        <f t="shared" si="25"/>
        <v>0</v>
      </c>
      <c r="S46" t="s">
        <v>16</v>
      </c>
      <c r="T46">
        <v>7.0000000000000007E-2</v>
      </c>
      <c r="U46">
        <v>0.05</v>
      </c>
      <c r="V46">
        <v>0</v>
      </c>
      <c r="W46" s="4">
        <f t="shared" si="26"/>
        <v>0.04</v>
      </c>
      <c r="X46" s="5">
        <f t="shared" si="27"/>
        <v>3.6055512754639897E-2</v>
      </c>
      <c r="Y46">
        <f t="shared" si="8"/>
        <v>0.11472864158526415</v>
      </c>
      <c r="AA46" t="s">
        <v>16</v>
      </c>
      <c r="AB46">
        <v>0</v>
      </c>
      <c r="AC46">
        <v>0</v>
      </c>
      <c r="AD46">
        <v>0.09</v>
      </c>
      <c r="AE46" s="4">
        <f t="shared" si="28"/>
        <v>0.03</v>
      </c>
      <c r="AF46" s="5">
        <f t="shared" si="29"/>
        <v>5.1961524227066319E-2</v>
      </c>
      <c r="AG46">
        <f t="shared" si="11"/>
        <v>0.16534157009052503</v>
      </c>
      <c r="AJ46" t="s">
        <v>16</v>
      </c>
      <c r="AK46">
        <v>0</v>
      </c>
      <c r="AL46">
        <v>0</v>
      </c>
      <c r="AM46">
        <v>0</v>
      </c>
      <c r="AN46" s="4">
        <f t="shared" si="30"/>
        <v>0</v>
      </c>
      <c r="AO46" s="5">
        <f t="shared" si="31"/>
        <v>0</v>
      </c>
      <c r="AP46">
        <f t="shared" si="14"/>
        <v>0</v>
      </c>
      <c r="AS46" t="s">
        <v>16</v>
      </c>
      <c r="AT46">
        <v>0.13</v>
      </c>
      <c r="AU46">
        <v>0</v>
      </c>
      <c r="AV46">
        <v>0</v>
      </c>
      <c r="AW46" s="4">
        <f t="shared" si="32"/>
        <v>4.3333333333333335E-2</v>
      </c>
      <c r="AX46" s="5">
        <f t="shared" si="33"/>
        <v>7.5055534994651354E-2</v>
      </c>
      <c r="AY46">
        <f t="shared" si="17"/>
        <v>0.23882671235298061</v>
      </c>
      <c r="BC46" t="s">
        <v>16</v>
      </c>
      <c r="BD46">
        <v>0</v>
      </c>
      <c r="BE46">
        <v>0</v>
      </c>
      <c r="BF46">
        <v>0</v>
      </c>
      <c r="BG46" s="4">
        <f t="shared" si="34"/>
        <v>0</v>
      </c>
      <c r="BH46" s="5">
        <f t="shared" si="35"/>
        <v>0</v>
      </c>
      <c r="BI46">
        <f t="shared" si="20"/>
        <v>0</v>
      </c>
    </row>
    <row r="47" spans="1:61" x14ac:dyDescent="0.25">
      <c r="A47" t="s">
        <v>18</v>
      </c>
      <c r="B47">
        <v>0.26</v>
      </c>
      <c r="C47">
        <v>0</v>
      </c>
      <c r="D47">
        <v>0</v>
      </c>
      <c r="E47" s="4">
        <f t="shared" si="21"/>
        <v>8.666666666666667E-2</v>
      </c>
      <c r="F47">
        <f t="shared" si="22"/>
        <v>0.15011106998930271</v>
      </c>
      <c r="G47">
        <f t="shared" si="2"/>
        <v>0.47765342470596123</v>
      </c>
      <c r="J47" t="s">
        <v>17</v>
      </c>
      <c r="K47">
        <v>0.23</v>
      </c>
      <c r="L47">
        <v>0.2</v>
      </c>
      <c r="M47">
        <v>0.19</v>
      </c>
      <c r="N47" s="4">
        <f t="shared" si="23"/>
        <v>0.20666666666666669</v>
      </c>
      <c r="O47" s="5">
        <f t="shared" si="24"/>
        <v>2.081665999466133E-2</v>
      </c>
      <c r="P47">
        <f t="shared" si="25"/>
        <v>6.6238612103012351E-2</v>
      </c>
      <c r="S47" t="s">
        <v>17</v>
      </c>
      <c r="T47">
        <v>0.6</v>
      </c>
      <c r="U47">
        <v>0</v>
      </c>
      <c r="V47">
        <v>0.62</v>
      </c>
      <c r="W47" s="4">
        <f t="shared" si="26"/>
        <v>0.40666666666666668</v>
      </c>
      <c r="X47" s="5">
        <f t="shared" si="27"/>
        <v>0.35232560697930165</v>
      </c>
      <c r="Y47">
        <f t="shared" si="8"/>
        <v>1.1211000814081378</v>
      </c>
      <c r="AA47" t="s">
        <v>17</v>
      </c>
      <c r="AB47">
        <v>0.37</v>
      </c>
      <c r="AC47">
        <v>0</v>
      </c>
      <c r="AD47">
        <v>0.43</v>
      </c>
      <c r="AE47" s="4">
        <f t="shared" si="28"/>
        <v>0.26666666666666666</v>
      </c>
      <c r="AF47" s="5">
        <f t="shared" si="29"/>
        <v>0.23288051299611423</v>
      </c>
      <c r="AG47">
        <f t="shared" si="11"/>
        <v>0.74102579235363542</v>
      </c>
      <c r="AJ47" t="s">
        <v>17</v>
      </c>
      <c r="AK47">
        <v>0.48</v>
      </c>
      <c r="AL47">
        <v>0.42</v>
      </c>
      <c r="AM47">
        <v>0.24</v>
      </c>
      <c r="AN47" s="4">
        <f t="shared" si="30"/>
        <v>0.37999999999999995</v>
      </c>
      <c r="AO47" s="5">
        <f t="shared" si="31"/>
        <v>0.12489995996796796</v>
      </c>
      <c r="AP47">
        <f t="shared" si="14"/>
        <v>0.39743167261807405</v>
      </c>
      <c r="AS47" t="s">
        <v>17</v>
      </c>
      <c r="AT47">
        <v>0</v>
      </c>
      <c r="AU47">
        <v>0.34</v>
      </c>
      <c r="AV47">
        <v>0.72</v>
      </c>
      <c r="AW47" s="4">
        <f t="shared" si="32"/>
        <v>0.35333333333333333</v>
      </c>
      <c r="AX47" s="5">
        <f t="shared" si="33"/>
        <v>0.36018513757973597</v>
      </c>
      <c r="AY47">
        <f t="shared" si="17"/>
        <v>1.1461091077787198</v>
      </c>
      <c r="BC47" t="s">
        <v>17</v>
      </c>
      <c r="BD47">
        <v>0</v>
      </c>
      <c r="BE47">
        <v>0.2</v>
      </c>
      <c r="BF47">
        <v>0.19</v>
      </c>
      <c r="BG47" s="4">
        <f t="shared" si="34"/>
        <v>0.13</v>
      </c>
      <c r="BH47" s="5">
        <f t="shared" si="35"/>
        <v>0.11269427669584646</v>
      </c>
      <c r="BI47">
        <f t="shared" si="20"/>
        <v>0.35859318844618343</v>
      </c>
    </row>
    <row r="48" spans="1:61" x14ac:dyDescent="0.25">
      <c r="A48" t="s">
        <v>19</v>
      </c>
      <c r="B48">
        <v>0</v>
      </c>
      <c r="C48">
        <v>0</v>
      </c>
      <c r="D48">
        <v>0</v>
      </c>
      <c r="E48" s="4">
        <f t="shared" si="21"/>
        <v>0</v>
      </c>
      <c r="F48">
        <f t="shared" si="22"/>
        <v>0</v>
      </c>
      <c r="G48">
        <f t="shared" si="2"/>
        <v>0</v>
      </c>
      <c r="J48" t="s">
        <v>18</v>
      </c>
      <c r="K48">
        <v>0</v>
      </c>
      <c r="L48">
        <v>0</v>
      </c>
      <c r="M48">
        <v>0</v>
      </c>
      <c r="N48" s="4">
        <f t="shared" si="23"/>
        <v>0</v>
      </c>
      <c r="O48" s="5">
        <f t="shared" si="24"/>
        <v>0</v>
      </c>
      <c r="P48">
        <f t="shared" si="25"/>
        <v>0</v>
      </c>
      <c r="S48" t="s">
        <v>25</v>
      </c>
      <c r="T48">
        <v>0.02</v>
      </c>
      <c r="U48">
        <v>0</v>
      </c>
      <c r="V48">
        <v>0</v>
      </c>
      <c r="W48" s="4">
        <f t="shared" si="26"/>
        <v>6.6666666666666671E-3</v>
      </c>
      <c r="X48" s="5">
        <f t="shared" si="27"/>
        <v>1.1547005383792516E-2</v>
      </c>
      <c r="Y48">
        <f t="shared" si="8"/>
        <v>3.6742571131227787E-2</v>
      </c>
      <c r="AA48" t="s">
        <v>25</v>
      </c>
      <c r="AB48">
        <v>0.04</v>
      </c>
      <c r="AC48">
        <v>0</v>
      </c>
      <c r="AD48">
        <v>0.05</v>
      </c>
      <c r="AE48" s="4">
        <f t="shared" si="28"/>
        <v>0.03</v>
      </c>
      <c r="AF48" s="5">
        <f t="shared" si="29"/>
        <v>2.6457513110645908E-2</v>
      </c>
      <c r="AG48">
        <f t="shared" si="11"/>
        <v>8.418780671807527E-2</v>
      </c>
      <c r="AJ48" t="s">
        <v>25</v>
      </c>
      <c r="AK48">
        <v>0</v>
      </c>
      <c r="AL48">
        <v>0.04</v>
      </c>
      <c r="AM48">
        <v>0.05</v>
      </c>
      <c r="AN48" s="4">
        <f t="shared" si="30"/>
        <v>0.03</v>
      </c>
      <c r="AO48" s="5">
        <f t="shared" si="31"/>
        <v>2.6457513110645908E-2</v>
      </c>
      <c r="AP48">
        <f t="shared" si="14"/>
        <v>8.418780671807527E-2</v>
      </c>
      <c r="AS48" t="s">
        <v>25</v>
      </c>
      <c r="AT48">
        <v>0</v>
      </c>
      <c r="AU48">
        <v>0.05</v>
      </c>
      <c r="AV48">
        <v>0.04</v>
      </c>
      <c r="AW48" s="4">
        <f t="shared" si="32"/>
        <v>0.03</v>
      </c>
      <c r="AX48" s="5">
        <f t="shared" si="33"/>
        <v>2.6457513110645908E-2</v>
      </c>
      <c r="AY48">
        <f t="shared" si="17"/>
        <v>8.418780671807527E-2</v>
      </c>
      <c r="BC48" t="s">
        <v>25</v>
      </c>
      <c r="BD48">
        <v>0</v>
      </c>
      <c r="BE48">
        <v>0</v>
      </c>
      <c r="BF48">
        <v>0</v>
      </c>
      <c r="BG48" s="4">
        <f t="shared" si="34"/>
        <v>0</v>
      </c>
      <c r="BH48" s="5">
        <f t="shared" si="35"/>
        <v>0</v>
      </c>
      <c r="BI48">
        <f t="shared" si="20"/>
        <v>0</v>
      </c>
    </row>
    <row r="49" spans="1:61" x14ac:dyDescent="0.25">
      <c r="A49" t="s">
        <v>20</v>
      </c>
      <c r="B49">
        <v>0</v>
      </c>
      <c r="C49">
        <v>0</v>
      </c>
      <c r="D49">
        <v>0</v>
      </c>
      <c r="E49" s="4">
        <f t="shared" si="21"/>
        <v>0</v>
      </c>
      <c r="F49">
        <f t="shared" si="22"/>
        <v>0</v>
      </c>
      <c r="G49">
        <f t="shared" si="2"/>
        <v>0</v>
      </c>
      <c r="J49" t="s">
        <v>19</v>
      </c>
      <c r="K49">
        <v>0</v>
      </c>
      <c r="L49">
        <v>0</v>
      </c>
      <c r="M49">
        <v>0</v>
      </c>
      <c r="N49" s="4">
        <f t="shared" si="23"/>
        <v>0</v>
      </c>
      <c r="O49" s="5">
        <f t="shared" si="24"/>
        <v>0</v>
      </c>
      <c r="P49">
        <f t="shared" si="25"/>
        <v>0</v>
      </c>
      <c r="S49" t="s">
        <v>49</v>
      </c>
      <c r="T49">
        <v>0</v>
      </c>
      <c r="U49">
        <v>0.11</v>
      </c>
      <c r="V49">
        <v>0</v>
      </c>
      <c r="W49" s="4">
        <f t="shared" si="26"/>
        <v>3.6666666666666667E-2</v>
      </c>
      <c r="X49" s="5">
        <f t="shared" si="27"/>
        <v>6.3508529610858844E-2</v>
      </c>
      <c r="Y49">
        <f t="shared" si="8"/>
        <v>0.20208414122175283</v>
      </c>
      <c r="AA49" t="s">
        <v>49</v>
      </c>
      <c r="AB49">
        <v>0.1</v>
      </c>
      <c r="AC49">
        <v>0</v>
      </c>
      <c r="AD49">
        <v>0</v>
      </c>
      <c r="AE49" s="4">
        <f t="shared" si="28"/>
        <v>3.3333333333333333E-2</v>
      </c>
      <c r="AF49" s="5">
        <f t="shared" si="29"/>
        <v>5.7735026918962588E-2</v>
      </c>
      <c r="AG49">
        <f t="shared" si="11"/>
        <v>0.18371285565613896</v>
      </c>
      <c r="AJ49" t="s">
        <v>49</v>
      </c>
      <c r="AK49">
        <v>0</v>
      </c>
      <c r="AL49">
        <v>0</v>
      </c>
      <c r="AM49">
        <v>0</v>
      </c>
      <c r="AN49" s="4">
        <f t="shared" si="30"/>
        <v>0</v>
      </c>
      <c r="AO49" s="5">
        <f t="shared" si="31"/>
        <v>0</v>
      </c>
      <c r="AP49">
        <f t="shared" si="14"/>
        <v>0</v>
      </c>
      <c r="AS49" t="s">
        <v>49</v>
      </c>
      <c r="AT49">
        <v>0</v>
      </c>
      <c r="AU49">
        <v>0</v>
      </c>
      <c r="AV49">
        <v>0</v>
      </c>
      <c r="AW49" s="4">
        <f t="shared" si="32"/>
        <v>0</v>
      </c>
      <c r="AX49" s="5">
        <f t="shared" si="33"/>
        <v>0</v>
      </c>
      <c r="AY49">
        <f t="shared" si="17"/>
        <v>0</v>
      </c>
      <c r="BC49" t="s">
        <v>49</v>
      </c>
      <c r="BD49">
        <v>0</v>
      </c>
      <c r="BE49">
        <v>7.0000000000000007E-2</v>
      </c>
      <c r="BF49">
        <v>0</v>
      </c>
      <c r="BG49" s="4">
        <f t="shared" si="34"/>
        <v>2.3333333333333334E-2</v>
      </c>
      <c r="BH49" s="5">
        <f t="shared" si="35"/>
        <v>4.0414518843273808E-2</v>
      </c>
      <c r="BI49">
        <f t="shared" si="20"/>
        <v>0.12859899895929724</v>
      </c>
    </row>
    <row r="50" spans="1:61" x14ac:dyDescent="0.25">
      <c r="A50" t="s">
        <v>25</v>
      </c>
      <c r="B50">
        <v>7.0000000000000007E-2</v>
      </c>
      <c r="C50">
        <v>0.06</v>
      </c>
      <c r="D50">
        <v>0.04</v>
      </c>
      <c r="E50" s="4">
        <f t="shared" si="21"/>
        <v>5.6666666666666671E-2</v>
      </c>
      <c r="F50">
        <f t="shared" si="22"/>
        <v>1.5275252316519468E-2</v>
      </c>
      <c r="G50">
        <f t="shared" si="2"/>
        <v>4.8605852871164944E-2</v>
      </c>
      <c r="J50" t="s">
        <v>20</v>
      </c>
      <c r="K50">
        <v>0</v>
      </c>
      <c r="L50">
        <v>0</v>
      </c>
      <c r="M50">
        <v>0</v>
      </c>
      <c r="N50" s="4">
        <f t="shared" si="23"/>
        <v>0</v>
      </c>
      <c r="O50" s="5">
        <f t="shared" si="24"/>
        <v>0</v>
      </c>
      <c r="P50">
        <f t="shared" si="25"/>
        <v>0</v>
      </c>
      <c r="S50" t="s">
        <v>27</v>
      </c>
      <c r="T50">
        <v>0</v>
      </c>
      <c r="U50">
        <v>0</v>
      </c>
      <c r="V50">
        <v>0.21</v>
      </c>
      <c r="W50" s="4">
        <f t="shared" si="26"/>
        <v>6.9999999999999993E-2</v>
      </c>
      <c r="X50" s="5">
        <f t="shared" si="27"/>
        <v>0.12124355652982141</v>
      </c>
      <c r="Y50">
        <f t="shared" si="8"/>
        <v>0.38579699687789171</v>
      </c>
      <c r="AA50" t="s">
        <v>27</v>
      </c>
      <c r="AB50">
        <v>0</v>
      </c>
      <c r="AC50">
        <v>0.21</v>
      </c>
      <c r="AD50">
        <v>0.17</v>
      </c>
      <c r="AE50" s="4">
        <f t="shared" si="28"/>
        <v>0.12666666666666668</v>
      </c>
      <c r="AF50" s="5">
        <f t="shared" si="29"/>
        <v>0.11150485789118487</v>
      </c>
      <c r="AG50">
        <f t="shared" si="11"/>
        <v>0.35480845780975029</v>
      </c>
      <c r="AJ50" t="s">
        <v>27</v>
      </c>
      <c r="AK50">
        <v>0.15</v>
      </c>
      <c r="AL50">
        <v>0</v>
      </c>
      <c r="AM50">
        <v>0.18</v>
      </c>
      <c r="AN50" s="4">
        <f t="shared" si="30"/>
        <v>0.10999999999999999</v>
      </c>
      <c r="AO50" s="5">
        <f t="shared" si="31"/>
        <v>9.6436507609929542E-2</v>
      </c>
      <c r="AP50">
        <f t="shared" si="14"/>
        <v>0.30686096721479578</v>
      </c>
      <c r="AS50" t="s">
        <v>27</v>
      </c>
      <c r="AT50">
        <v>0</v>
      </c>
      <c r="AU50">
        <v>0</v>
      </c>
      <c r="AV50">
        <v>0</v>
      </c>
      <c r="AW50" s="4">
        <f t="shared" si="32"/>
        <v>0</v>
      </c>
      <c r="AX50" s="5">
        <f t="shared" si="33"/>
        <v>0</v>
      </c>
      <c r="AY50">
        <f t="shared" si="17"/>
        <v>0</v>
      </c>
      <c r="BC50" t="s">
        <v>27</v>
      </c>
      <c r="BD50">
        <v>0</v>
      </c>
      <c r="BE50">
        <v>0</v>
      </c>
      <c r="BF50">
        <v>0</v>
      </c>
      <c r="BG50" s="4">
        <f t="shared" si="34"/>
        <v>0</v>
      </c>
      <c r="BH50" s="5">
        <f t="shared" si="35"/>
        <v>0</v>
      </c>
      <c r="BI50">
        <f t="shared" si="20"/>
        <v>0</v>
      </c>
    </row>
    <row r="51" spans="1:61" x14ac:dyDescent="0.25">
      <c r="A51" t="s">
        <v>27</v>
      </c>
      <c r="B51">
        <v>0</v>
      </c>
      <c r="C51">
        <v>0.21</v>
      </c>
      <c r="D51">
        <v>0</v>
      </c>
      <c r="E51" s="4">
        <f t="shared" si="21"/>
        <v>6.9999999999999993E-2</v>
      </c>
      <c r="F51">
        <f t="shared" si="22"/>
        <v>0.12124355652982141</v>
      </c>
      <c r="G51">
        <f t="shared" si="2"/>
        <v>0.38579699687789171</v>
      </c>
      <c r="J51" t="s">
        <v>25</v>
      </c>
      <c r="K51">
        <v>0</v>
      </c>
      <c r="L51">
        <v>0.04</v>
      </c>
      <c r="M51">
        <v>0.03</v>
      </c>
      <c r="N51" s="4">
        <f t="shared" si="23"/>
        <v>2.3333333333333334E-2</v>
      </c>
      <c r="O51" s="5">
        <f t="shared" si="24"/>
        <v>2.0816659994661327E-2</v>
      </c>
      <c r="P51">
        <f t="shared" si="25"/>
        <v>6.6238612103012337E-2</v>
      </c>
      <c r="W51" s="4"/>
      <c r="X51" s="5"/>
      <c r="AE51" s="4"/>
      <c r="AF51" s="5"/>
      <c r="AN51" s="4"/>
      <c r="AO51" s="5"/>
      <c r="AW51" s="4"/>
      <c r="AX51" s="5"/>
      <c r="BC51" t="s">
        <v>18</v>
      </c>
      <c r="BD51">
        <v>0</v>
      </c>
      <c r="BE51">
        <v>0</v>
      </c>
      <c r="BF51">
        <v>7.0000000000000007E-2</v>
      </c>
      <c r="BG51" s="4">
        <f t="shared" si="34"/>
        <v>2.3333333333333334E-2</v>
      </c>
      <c r="BH51" s="5">
        <f t="shared" si="35"/>
        <v>4.0414518843273808E-2</v>
      </c>
      <c r="BI51">
        <f t="shared" si="20"/>
        <v>0.12859899895929724</v>
      </c>
    </row>
    <row r="52" spans="1:61" x14ac:dyDescent="0.25">
      <c r="E52" s="4"/>
      <c r="J52" t="s">
        <v>27</v>
      </c>
      <c r="K52">
        <v>0.12</v>
      </c>
      <c r="L52">
        <v>0</v>
      </c>
      <c r="M52">
        <v>0</v>
      </c>
      <c r="N52" s="4">
        <f t="shared" si="23"/>
        <v>0.04</v>
      </c>
      <c r="O52" s="5">
        <f t="shared" si="24"/>
        <v>6.9282032302755092E-2</v>
      </c>
      <c r="P52">
        <f t="shared" si="25"/>
        <v>0.22045542678736671</v>
      </c>
      <c r="W52" s="4"/>
      <c r="X52" s="5"/>
      <c r="AE52" s="4"/>
      <c r="AF52" s="5"/>
      <c r="AN52" s="4"/>
      <c r="AO52" s="5"/>
      <c r="AW52" s="4"/>
      <c r="AX52" s="5"/>
      <c r="BG52" s="4"/>
      <c r="BH52" s="5"/>
    </row>
    <row r="53" spans="1:61" x14ac:dyDescent="0.25">
      <c r="A53" s="2" t="s">
        <v>28</v>
      </c>
      <c r="E53" s="4"/>
      <c r="N53" s="4"/>
      <c r="W53" s="4"/>
      <c r="X53" s="5"/>
      <c r="AE53" s="4"/>
      <c r="AF53" s="5"/>
      <c r="AN53" s="4"/>
      <c r="AO53" s="5"/>
      <c r="AW53" s="4"/>
      <c r="AX53" s="5"/>
      <c r="BG53" s="4"/>
      <c r="BH53" s="5"/>
    </row>
    <row r="54" spans="1:61" x14ac:dyDescent="0.25">
      <c r="A54" t="s">
        <v>0</v>
      </c>
      <c r="B54">
        <v>49.83</v>
      </c>
      <c r="C54">
        <v>48.53</v>
      </c>
      <c r="D54">
        <v>52.33</v>
      </c>
      <c r="E54" s="4">
        <f t="shared" ref="E54:E76" si="36">AVERAGE(B54:D54)</f>
        <v>50.23</v>
      </c>
      <c r="F54">
        <f t="shared" ref="F54:F76" si="37">SQRT(((E54-B54)^2+(E54-C54)^2+(E54-D54)^2)/(3-1))</f>
        <v>1.9313207915827952</v>
      </c>
      <c r="G54">
        <f t="shared" si="2"/>
        <v>6.1454627588164543</v>
      </c>
      <c r="J54" s="2" t="s">
        <v>42</v>
      </c>
      <c r="N54" s="4"/>
      <c r="S54" s="2" t="s">
        <v>53</v>
      </c>
      <c r="W54" s="4"/>
      <c r="X54" s="5"/>
      <c r="AA54" s="2" t="s">
        <v>63</v>
      </c>
      <c r="AE54" s="4"/>
      <c r="AF54" s="5"/>
      <c r="AJ54" s="2" t="s">
        <v>73</v>
      </c>
      <c r="AN54" s="4"/>
      <c r="AO54" s="5"/>
      <c r="AS54" s="2" t="s">
        <v>84</v>
      </c>
      <c r="AW54" s="4"/>
      <c r="AX54" s="5"/>
      <c r="BC54" s="2" t="s">
        <v>99</v>
      </c>
      <c r="BG54" s="4"/>
      <c r="BH54" s="5"/>
    </row>
    <row r="55" spans="1:61" x14ac:dyDescent="0.25">
      <c r="A55" t="s">
        <v>1</v>
      </c>
      <c r="B55">
        <v>12.6</v>
      </c>
      <c r="C55">
        <v>12.45</v>
      </c>
      <c r="D55">
        <v>12.3</v>
      </c>
      <c r="E55" s="4">
        <f t="shared" si="36"/>
        <v>12.449999999999998</v>
      </c>
      <c r="F55">
        <f t="shared" si="37"/>
        <v>0.14999999999999947</v>
      </c>
      <c r="G55">
        <f t="shared" si="2"/>
        <v>0.47729999999999828</v>
      </c>
      <c r="J55" t="s">
        <v>0</v>
      </c>
      <c r="K55">
        <v>52.81</v>
      </c>
      <c r="L55">
        <v>34.65</v>
      </c>
      <c r="M55">
        <v>42.43</v>
      </c>
      <c r="N55" s="4">
        <f t="shared" ref="N55:N78" si="38">AVERAGE(K55:M55)</f>
        <v>43.296666666666674</v>
      </c>
      <c r="O55" s="5">
        <f t="shared" ref="O55:O78" si="39">SQRT(((N55-K55)^2+(N55-L55)^2+(N55-M55)^2)/(3-1))</f>
        <v>9.1109677495496264</v>
      </c>
      <c r="P55">
        <f t="shared" ref="P55:P78" si="40">O55*3.182</f>
        <v>28.99109937906691</v>
      </c>
      <c r="S55" t="s">
        <v>0</v>
      </c>
      <c r="T55">
        <v>45.54</v>
      </c>
      <c r="U55">
        <v>49.13</v>
      </c>
      <c r="V55">
        <v>42.15</v>
      </c>
      <c r="W55" s="4">
        <f t="shared" ref="W55:W76" si="41">AVERAGE(T55:V55)</f>
        <v>45.606666666666662</v>
      </c>
      <c r="X55" s="5">
        <f t="shared" ref="X55:X76" si="42">SQRT(((W55-T55)^2+(W55-U55)^2+(W55-V55)^2)/(3-1))</f>
        <v>3.4904775222501216</v>
      </c>
      <c r="Y55">
        <f t="shared" si="8"/>
        <v>11.106699475799887</v>
      </c>
      <c r="AA55" t="s">
        <v>0</v>
      </c>
      <c r="AB55">
        <v>57.16</v>
      </c>
      <c r="AC55">
        <v>56.8</v>
      </c>
      <c r="AD55">
        <v>57.36</v>
      </c>
      <c r="AE55" s="4">
        <f t="shared" ref="AE55:AE75" si="43">AVERAGE(AB55:AD55)</f>
        <v>57.106666666666662</v>
      </c>
      <c r="AF55" s="5">
        <f t="shared" ref="AF55:AF73" si="44">SQRT(((AE55-AB55)^2+(AE55-AC55)^2+(AE55-AD55)^2)/(3-1))</f>
        <v>0.28378395538390444</v>
      </c>
      <c r="AG55">
        <f t="shared" si="11"/>
        <v>0.90300054603158386</v>
      </c>
      <c r="AJ55" t="s">
        <v>0</v>
      </c>
      <c r="AK55">
        <v>53.16</v>
      </c>
      <c r="AL55">
        <v>55.24</v>
      </c>
      <c r="AM55">
        <v>58.64</v>
      </c>
      <c r="AN55" s="4">
        <f t="shared" ref="AN55:AN76" si="45">AVERAGE(AK55:AM55)</f>
        <v>55.680000000000007</v>
      </c>
      <c r="AO55" s="5">
        <f t="shared" ref="AO55:AO76" si="46">SQRT(((AN55-AK55)^2+(AN55-AL55)^2+(AN55-AM55)^2)/(3-1))</f>
        <v>2.7663694619482788</v>
      </c>
      <c r="AP55">
        <f t="shared" si="14"/>
        <v>8.8025876279194222</v>
      </c>
      <c r="AS55" t="s">
        <v>0</v>
      </c>
      <c r="AT55">
        <v>36.53</v>
      </c>
      <c r="AU55">
        <v>43.26</v>
      </c>
      <c r="AV55">
        <v>35.770000000000003</v>
      </c>
      <c r="AW55" s="4">
        <f t="shared" ref="AW55:AW76" si="47">AVERAGE(AT55:AV55)</f>
        <v>38.520000000000003</v>
      </c>
      <c r="AX55" s="5">
        <f t="shared" ref="AX55:AX76" si="48">SQRT(((AW55-AT55)^2+(AW55-AU55)^2+(AW55-AV55)^2)/(3-1))</f>
        <v>4.1225113705119094</v>
      </c>
      <c r="AY55">
        <f t="shared" si="17"/>
        <v>13.117831180968896</v>
      </c>
      <c r="BC55" t="s">
        <v>0</v>
      </c>
      <c r="BD55">
        <v>57.53</v>
      </c>
      <c r="BE55">
        <v>55.49</v>
      </c>
      <c r="BF55">
        <v>57.6</v>
      </c>
      <c r="BG55" s="4">
        <f t="shared" ref="BG55:BG77" si="49">AVERAGE(BD55:BF55)</f>
        <v>56.873333333333335</v>
      </c>
      <c r="BH55" s="5">
        <f t="shared" ref="BH55:BH77" si="50">SQRT(((BG55-BD55)^2+(BG55-BE55)^2+(BG55-BF55)^2)/(3-1))</f>
        <v>1.1985129675282333</v>
      </c>
      <c r="BI55">
        <f t="shared" si="20"/>
        <v>3.8136682626748386</v>
      </c>
    </row>
    <row r="56" spans="1:61" x14ac:dyDescent="0.25">
      <c r="A56" t="s">
        <v>2</v>
      </c>
      <c r="B56">
        <v>10.67</v>
      </c>
      <c r="C56">
        <v>11.04</v>
      </c>
      <c r="D56">
        <v>10.55</v>
      </c>
      <c r="E56" s="4">
        <f t="shared" si="36"/>
        <v>10.753333333333336</v>
      </c>
      <c r="F56">
        <f t="shared" si="37"/>
        <v>0.25540817005987287</v>
      </c>
      <c r="G56">
        <f t="shared" si="2"/>
        <v>0.81270879713051547</v>
      </c>
      <c r="J56" t="s">
        <v>1</v>
      </c>
      <c r="K56">
        <v>5.73</v>
      </c>
      <c r="L56">
        <v>13.42</v>
      </c>
      <c r="M56">
        <v>14.72</v>
      </c>
      <c r="N56" s="4">
        <f t="shared" si="38"/>
        <v>11.29</v>
      </c>
      <c r="O56" s="5">
        <f t="shared" si="39"/>
        <v>4.8587755659219329</v>
      </c>
      <c r="P56">
        <f t="shared" si="40"/>
        <v>15.460623850763591</v>
      </c>
      <c r="S56" t="s">
        <v>1</v>
      </c>
      <c r="T56">
        <v>19.190000000000001</v>
      </c>
      <c r="U56">
        <v>22.06</v>
      </c>
      <c r="V56">
        <v>17.36</v>
      </c>
      <c r="W56" s="4">
        <f t="shared" si="41"/>
        <v>19.536666666666665</v>
      </c>
      <c r="X56" s="5">
        <f t="shared" si="42"/>
        <v>2.3690996883485784</v>
      </c>
      <c r="Y56">
        <f t="shared" si="8"/>
        <v>7.5384752083251767</v>
      </c>
      <c r="AA56" t="s">
        <v>1</v>
      </c>
      <c r="AB56">
        <v>16.59</v>
      </c>
      <c r="AC56">
        <v>15.15</v>
      </c>
      <c r="AD56">
        <v>15.56</v>
      </c>
      <c r="AE56" s="4">
        <f t="shared" si="43"/>
        <v>15.766666666666667</v>
      </c>
      <c r="AF56" s="5">
        <f t="shared" si="44"/>
        <v>0.74191194446061648</v>
      </c>
      <c r="AG56">
        <f t="shared" si="11"/>
        <v>2.3607638072736816</v>
      </c>
      <c r="AJ56" t="s">
        <v>1</v>
      </c>
      <c r="AK56">
        <v>18.32</v>
      </c>
      <c r="AL56">
        <v>16.2</v>
      </c>
      <c r="AM56">
        <v>17.82</v>
      </c>
      <c r="AN56" s="4">
        <f t="shared" si="45"/>
        <v>17.446666666666665</v>
      </c>
      <c r="AO56" s="5">
        <f t="shared" si="46"/>
        <v>1.1082117727823209</v>
      </c>
      <c r="AP56">
        <f t="shared" si="14"/>
        <v>3.5263298609933451</v>
      </c>
      <c r="AS56" t="s">
        <v>1</v>
      </c>
      <c r="AT56">
        <v>12.2</v>
      </c>
      <c r="AU56">
        <v>12.52</v>
      </c>
      <c r="AV56">
        <v>12.44</v>
      </c>
      <c r="AW56" s="4">
        <f t="shared" si="47"/>
        <v>12.386666666666665</v>
      </c>
      <c r="AX56" s="5">
        <f t="shared" si="48"/>
        <v>0.16653327995729078</v>
      </c>
      <c r="AY56">
        <f t="shared" si="17"/>
        <v>0.52990889682409925</v>
      </c>
      <c r="BC56" t="s">
        <v>1</v>
      </c>
      <c r="BD56">
        <v>18.77</v>
      </c>
      <c r="BE56">
        <v>18.649999999999999</v>
      </c>
      <c r="BF56">
        <v>19.91</v>
      </c>
      <c r="BG56" s="4">
        <f t="shared" si="49"/>
        <v>19.11</v>
      </c>
      <c r="BH56" s="5">
        <f t="shared" si="50"/>
        <v>0.6954135460285491</v>
      </c>
      <c r="BI56">
        <f t="shared" si="20"/>
        <v>2.2128059034628431</v>
      </c>
    </row>
    <row r="57" spans="1:61" x14ac:dyDescent="0.25">
      <c r="A57" t="s">
        <v>3</v>
      </c>
      <c r="B57">
        <v>5.96</v>
      </c>
      <c r="C57">
        <v>6.42</v>
      </c>
      <c r="D57">
        <v>5.6</v>
      </c>
      <c r="E57" s="4">
        <f t="shared" si="36"/>
        <v>5.9933333333333323</v>
      </c>
      <c r="F57">
        <f t="shared" si="37"/>
        <v>0.41101500378128952</v>
      </c>
      <c r="G57">
        <f t="shared" si="2"/>
        <v>1.3078497420320632</v>
      </c>
      <c r="J57" t="s">
        <v>2</v>
      </c>
      <c r="K57">
        <v>11.7</v>
      </c>
      <c r="L57">
        <v>13.7</v>
      </c>
      <c r="M57">
        <v>10.9</v>
      </c>
      <c r="N57" s="4">
        <f t="shared" si="38"/>
        <v>12.1</v>
      </c>
      <c r="O57" s="5">
        <f t="shared" si="39"/>
        <v>1.4422205101855954</v>
      </c>
      <c r="P57">
        <f t="shared" si="40"/>
        <v>4.5891456634105641</v>
      </c>
      <c r="S57" t="s">
        <v>2</v>
      </c>
      <c r="T57">
        <v>20.010000000000002</v>
      </c>
      <c r="U57">
        <v>13.53</v>
      </c>
      <c r="V57">
        <v>21.19</v>
      </c>
      <c r="W57" s="4">
        <f t="shared" si="41"/>
        <v>18.243333333333336</v>
      </c>
      <c r="X57" s="5">
        <f t="shared" si="42"/>
        <v>4.1242857967572206</v>
      </c>
      <c r="Y57">
        <f t="shared" si="8"/>
        <v>13.123477405281475</v>
      </c>
      <c r="AA57" t="s">
        <v>2</v>
      </c>
      <c r="AB57">
        <v>5.39</v>
      </c>
      <c r="AC57">
        <v>8.6999999999999993</v>
      </c>
      <c r="AD57">
        <v>9.11</v>
      </c>
      <c r="AE57" s="4">
        <f t="shared" si="43"/>
        <v>7.7333333333333334</v>
      </c>
      <c r="AF57" s="5">
        <f t="shared" si="44"/>
        <v>2.0397140322440626</v>
      </c>
      <c r="AG57">
        <f t="shared" si="11"/>
        <v>6.4903700506006068</v>
      </c>
      <c r="AJ57" t="s">
        <v>2</v>
      </c>
      <c r="AK57">
        <v>12.06</v>
      </c>
      <c r="AL57">
        <v>12.15</v>
      </c>
      <c r="AM57">
        <v>10.220000000000001</v>
      </c>
      <c r="AN57" s="4">
        <f t="shared" si="45"/>
        <v>11.476666666666667</v>
      </c>
      <c r="AO57" s="5">
        <f t="shared" si="46"/>
        <v>1.0892352056986283</v>
      </c>
      <c r="AP57">
        <f t="shared" si="14"/>
        <v>3.4659464245330351</v>
      </c>
      <c r="AS57" t="s">
        <v>2</v>
      </c>
      <c r="AT57">
        <v>14.11</v>
      </c>
      <c r="AU57">
        <v>8.77</v>
      </c>
      <c r="AV57">
        <v>12.59</v>
      </c>
      <c r="AW57" s="4">
        <f t="shared" si="47"/>
        <v>11.823333333333332</v>
      </c>
      <c r="AX57" s="5">
        <f t="shared" si="48"/>
        <v>2.7513148371884548</v>
      </c>
      <c r="AY57">
        <f t="shared" si="17"/>
        <v>8.7546838119336634</v>
      </c>
      <c r="BC57" t="s">
        <v>2</v>
      </c>
      <c r="BD57">
        <v>8.7200000000000006</v>
      </c>
      <c r="BE57">
        <v>10.4</v>
      </c>
      <c r="BF57">
        <v>8.35</v>
      </c>
      <c r="BG57" s="4">
        <f t="shared" si="49"/>
        <v>9.1566666666666663</v>
      </c>
      <c r="BH57" s="5">
        <f t="shared" si="50"/>
        <v>1.0925352778438477</v>
      </c>
      <c r="BI57">
        <f t="shared" si="20"/>
        <v>3.4764472540991234</v>
      </c>
    </row>
    <row r="58" spans="1:61" x14ac:dyDescent="0.25">
      <c r="A58" t="s">
        <v>4</v>
      </c>
      <c r="B58">
        <v>5.57</v>
      </c>
      <c r="C58">
        <v>7.01</v>
      </c>
      <c r="D58">
        <v>5.78</v>
      </c>
      <c r="E58" s="4">
        <f t="shared" si="36"/>
        <v>6.12</v>
      </c>
      <c r="F58">
        <f t="shared" si="37"/>
        <v>0.77788173908377589</v>
      </c>
      <c r="G58">
        <f t="shared" si="2"/>
        <v>2.4752196937645747</v>
      </c>
      <c r="J58" t="s">
        <v>3</v>
      </c>
      <c r="K58">
        <v>4.76</v>
      </c>
      <c r="L58">
        <v>4.2699999999999996</v>
      </c>
      <c r="M58">
        <v>4.79</v>
      </c>
      <c r="N58" s="4">
        <f t="shared" si="38"/>
        <v>4.6066666666666665</v>
      </c>
      <c r="O58" s="5">
        <f t="shared" si="39"/>
        <v>0.29194748386196695</v>
      </c>
      <c r="P58">
        <f t="shared" si="40"/>
        <v>0.92897689364877878</v>
      </c>
      <c r="S58" t="s">
        <v>3</v>
      </c>
      <c r="T58">
        <v>6.32</v>
      </c>
      <c r="U58">
        <v>4.8600000000000003</v>
      </c>
      <c r="V58">
        <v>5.2</v>
      </c>
      <c r="W58" s="4">
        <f t="shared" si="41"/>
        <v>5.46</v>
      </c>
      <c r="X58" s="5">
        <f t="shared" si="42"/>
        <v>0.7639371701913712</v>
      </c>
      <c r="Y58">
        <f t="shared" si="8"/>
        <v>2.4308480755489432</v>
      </c>
      <c r="AA58" t="s">
        <v>3</v>
      </c>
      <c r="AB58">
        <v>5.56</v>
      </c>
      <c r="AC58">
        <v>5.05</v>
      </c>
      <c r="AD58">
        <v>4.79</v>
      </c>
      <c r="AE58" s="4">
        <f t="shared" si="43"/>
        <v>5.1333333333333329</v>
      </c>
      <c r="AF58" s="5">
        <f t="shared" si="44"/>
        <v>0.39170567181665006</v>
      </c>
      <c r="AG58">
        <f t="shared" si="11"/>
        <v>1.2464074477205804</v>
      </c>
      <c r="AJ58" t="s">
        <v>3</v>
      </c>
      <c r="AK58">
        <v>5.45</v>
      </c>
      <c r="AL58">
        <v>5.0199999999999996</v>
      </c>
      <c r="AM58">
        <v>4.04</v>
      </c>
      <c r="AN58" s="4">
        <f t="shared" si="45"/>
        <v>4.836666666666666</v>
      </c>
      <c r="AO58" s="5">
        <f t="shared" si="46"/>
        <v>0.72265713400846832</v>
      </c>
      <c r="AP58">
        <f t="shared" si="14"/>
        <v>2.2994950004149461</v>
      </c>
      <c r="AS58" t="s">
        <v>3</v>
      </c>
      <c r="AT58">
        <v>4.09</v>
      </c>
      <c r="AU58">
        <v>4.75</v>
      </c>
      <c r="AV58">
        <v>4.3499999999999996</v>
      </c>
      <c r="AW58" s="4">
        <f t="shared" si="47"/>
        <v>4.3966666666666665</v>
      </c>
      <c r="AX58" s="5">
        <f t="shared" si="48"/>
        <v>0.33246553706111165</v>
      </c>
      <c r="AY58">
        <f t="shared" si="17"/>
        <v>1.0579053389284572</v>
      </c>
      <c r="BC58" t="s">
        <v>3</v>
      </c>
      <c r="BD58">
        <v>4.95</v>
      </c>
      <c r="BE58">
        <v>5.16</v>
      </c>
      <c r="BF58">
        <v>4.9800000000000004</v>
      </c>
      <c r="BG58" s="4">
        <f t="shared" si="49"/>
        <v>5.03</v>
      </c>
      <c r="BH58" s="5">
        <f t="shared" si="50"/>
        <v>0.11357816691600539</v>
      </c>
      <c r="BI58">
        <f t="shared" si="20"/>
        <v>0.36140572712672914</v>
      </c>
    </row>
    <row r="59" spans="1:61" x14ac:dyDescent="0.25">
      <c r="A59" t="s">
        <v>5</v>
      </c>
      <c r="B59">
        <v>3.73</v>
      </c>
      <c r="C59">
        <v>3.52</v>
      </c>
      <c r="D59">
        <v>3.02</v>
      </c>
      <c r="E59" s="4">
        <f t="shared" si="36"/>
        <v>3.4233333333333333</v>
      </c>
      <c r="F59">
        <f t="shared" si="37"/>
        <v>0.36473734842120747</v>
      </c>
      <c r="G59">
        <f t="shared" si="2"/>
        <v>1.1605942426762821</v>
      </c>
      <c r="J59" t="s">
        <v>4</v>
      </c>
      <c r="K59">
        <v>12.97</v>
      </c>
      <c r="L59">
        <v>19.47</v>
      </c>
      <c r="M59">
        <v>14.62</v>
      </c>
      <c r="N59" s="4">
        <f t="shared" si="38"/>
        <v>15.686666666666666</v>
      </c>
      <c r="O59" s="5">
        <f t="shared" si="39"/>
        <v>3.3787325039625924</v>
      </c>
      <c r="P59">
        <f t="shared" si="40"/>
        <v>10.751126827608969</v>
      </c>
      <c r="S59" t="s">
        <v>4</v>
      </c>
      <c r="T59">
        <v>1.72</v>
      </c>
      <c r="U59">
        <v>1.45</v>
      </c>
      <c r="V59">
        <v>2.29</v>
      </c>
      <c r="W59" s="4">
        <f t="shared" si="41"/>
        <v>1.82</v>
      </c>
      <c r="X59" s="5">
        <f t="shared" si="42"/>
        <v>0.42883563284783138</v>
      </c>
      <c r="Y59">
        <f t="shared" si="8"/>
        <v>1.3645549837217994</v>
      </c>
      <c r="AA59" t="s">
        <v>4</v>
      </c>
      <c r="AB59">
        <v>4.76</v>
      </c>
      <c r="AC59">
        <v>4.22</v>
      </c>
      <c r="AD59">
        <v>3.54</v>
      </c>
      <c r="AE59" s="4">
        <f t="shared" si="43"/>
        <v>4.1733333333333329</v>
      </c>
      <c r="AF59" s="5">
        <f t="shared" si="44"/>
        <v>0.61133733186623995</v>
      </c>
      <c r="AG59">
        <f t="shared" si="11"/>
        <v>1.9452753899983755</v>
      </c>
      <c r="AJ59" t="s">
        <v>4</v>
      </c>
      <c r="AK59">
        <v>3.81</v>
      </c>
      <c r="AL59">
        <v>2.5099999999999998</v>
      </c>
      <c r="AM59">
        <v>1.69</v>
      </c>
      <c r="AN59" s="4">
        <f t="shared" si="45"/>
        <v>2.67</v>
      </c>
      <c r="AO59" s="5">
        <f t="shared" si="46"/>
        <v>1.0690182411914215</v>
      </c>
      <c r="AP59">
        <f t="shared" si="14"/>
        <v>3.4016160434711034</v>
      </c>
      <c r="AS59" t="s">
        <v>4</v>
      </c>
      <c r="AT59">
        <v>15.66</v>
      </c>
      <c r="AU59">
        <v>12.4</v>
      </c>
      <c r="AV59">
        <v>15.34</v>
      </c>
      <c r="AW59" s="4">
        <f t="shared" si="47"/>
        <v>14.466666666666669</v>
      </c>
      <c r="AX59" s="5">
        <f t="shared" si="48"/>
        <v>1.7969232964523922</v>
      </c>
      <c r="AY59">
        <f t="shared" si="17"/>
        <v>5.7178099293115121</v>
      </c>
      <c r="BC59" t="s">
        <v>4</v>
      </c>
      <c r="BD59">
        <v>3.17</v>
      </c>
      <c r="BE59">
        <v>3.12</v>
      </c>
      <c r="BF59">
        <v>2.61</v>
      </c>
      <c r="BG59" s="4">
        <f t="shared" si="49"/>
        <v>2.9666666666666668</v>
      </c>
      <c r="BH59" s="5">
        <f t="shared" si="50"/>
        <v>0.30989245446337244</v>
      </c>
      <c r="BI59">
        <f t="shared" si="20"/>
        <v>0.98607779010245111</v>
      </c>
    </row>
    <row r="60" spans="1:61" x14ac:dyDescent="0.25">
      <c r="A60" t="s">
        <v>6</v>
      </c>
      <c r="B60">
        <v>0.09</v>
      </c>
      <c r="C60">
        <v>0.09</v>
      </c>
      <c r="D60">
        <v>0</v>
      </c>
      <c r="E60" s="4">
        <f t="shared" si="36"/>
        <v>0.06</v>
      </c>
      <c r="F60">
        <f t="shared" si="37"/>
        <v>5.1961524227066319E-2</v>
      </c>
      <c r="G60">
        <f t="shared" si="2"/>
        <v>0.16534157009052503</v>
      </c>
      <c r="J60" t="s">
        <v>5</v>
      </c>
      <c r="K60">
        <v>1.87</v>
      </c>
      <c r="L60">
        <v>1.54</v>
      </c>
      <c r="M60">
        <v>1.46</v>
      </c>
      <c r="N60" s="4">
        <f t="shared" si="38"/>
        <v>1.6233333333333333</v>
      </c>
      <c r="O60" s="5">
        <f t="shared" si="39"/>
        <v>0.21733231083604057</v>
      </c>
      <c r="P60">
        <f t="shared" si="40"/>
        <v>0.69155141308028112</v>
      </c>
      <c r="S60" t="s">
        <v>5</v>
      </c>
      <c r="T60">
        <v>2.67</v>
      </c>
      <c r="U60">
        <v>2.63</v>
      </c>
      <c r="V60">
        <v>3.16</v>
      </c>
      <c r="W60" s="4">
        <f t="shared" si="41"/>
        <v>2.8200000000000003</v>
      </c>
      <c r="X60" s="5">
        <f t="shared" si="42"/>
        <v>0.29512709126747422</v>
      </c>
      <c r="Y60">
        <f t="shared" si="8"/>
        <v>0.93909440441310299</v>
      </c>
      <c r="AA60" t="s">
        <v>5</v>
      </c>
      <c r="AB60">
        <v>2.2599999999999998</v>
      </c>
      <c r="AC60">
        <v>2.2400000000000002</v>
      </c>
      <c r="AD60">
        <v>2.02</v>
      </c>
      <c r="AE60" s="4">
        <f t="shared" si="43"/>
        <v>2.1733333333333333</v>
      </c>
      <c r="AF60" s="5">
        <f t="shared" si="44"/>
        <v>0.13316656236958782</v>
      </c>
      <c r="AG60">
        <f t="shared" si="11"/>
        <v>0.42373600146002843</v>
      </c>
      <c r="AJ60" t="s">
        <v>5</v>
      </c>
      <c r="AK60">
        <v>1.79</v>
      </c>
      <c r="AL60">
        <v>2.35</v>
      </c>
      <c r="AM60">
        <v>1.79</v>
      </c>
      <c r="AN60" s="4">
        <f t="shared" si="45"/>
        <v>1.9766666666666668</v>
      </c>
      <c r="AO60" s="5">
        <f t="shared" si="46"/>
        <v>0.32331615074619047</v>
      </c>
      <c r="AP60">
        <f t="shared" si="14"/>
        <v>1.028791991674378</v>
      </c>
      <c r="AS60" t="s">
        <v>5</v>
      </c>
      <c r="AT60">
        <v>2.4300000000000002</v>
      </c>
      <c r="AU60">
        <v>3.5</v>
      </c>
      <c r="AV60">
        <v>2.4500000000000002</v>
      </c>
      <c r="AW60" s="4">
        <f t="shared" si="47"/>
        <v>2.793333333333333</v>
      </c>
      <c r="AX60" s="5">
        <f t="shared" si="48"/>
        <v>0.61207298039803493</v>
      </c>
      <c r="AY60">
        <f t="shared" si="17"/>
        <v>1.9476162236265471</v>
      </c>
      <c r="BC60" t="s">
        <v>5</v>
      </c>
      <c r="BD60">
        <v>2.94</v>
      </c>
      <c r="BE60">
        <v>2.68</v>
      </c>
      <c r="BF60">
        <v>2.84</v>
      </c>
      <c r="BG60" s="4">
        <f t="shared" si="49"/>
        <v>2.8200000000000003</v>
      </c>
      <c r="BH60" s="5">
        <f t="shared" si="50"/>
        <v>0.1311487704860399</v>
      </c>
      <c r="BI60">
        <f t="shared" si="20"/>
        <v>0.41731538768657894</v>
      </c>
    </row>
    <row r="61" spans="1:61" x14ac:dyDescent="0.25">
      <c r="A61" t="s">
        <v>7</v>
      </c>
      <c r="B61">
        <v>8.18</v>
      </c>
      <c r="C61">
        <v>7.86</v>
      </c>
      <c r="D61">
        <v>7.73</v>
      </c>
      <c r="E61" s="4">
        <f t="shared" si="36"/>
        <v>7.9233333333333329</v>
      </c>
      <c r="F61">
        <f t="shared" si="37"/>
        <v>0.23158871590242291</v>
      </c>
      <c r="G61">
        <f t="shared" si="2"/>
        <v>0.73691529400150968</v>
      </c>
      <c r="J61" t="s">
        <v>6</v>
      </c>
      <c r="K61">
        <v>1.07</v>
      </c>
      <c r="L61">
        <v>0.64</v>
      </c>
      <c r="M61">
        <v>0.9</v>
      </c>
      <c r="N61" s="4">
        <f t="shared" si="38"/>
        <v>0.87</v>
      </c>
      <c r="O61" s="5">
        <f t="shared" si="39"/>
        <v>0.21656407827707716</v>
      </c>
      <c r="P61">
        <f t="shared" si="40"/>
        <v>0.68910689707765949</v>
      </c>
      <c r="S61" t="s">
        <v>6</v>
      </c>
      <c r="T61">
        <v>0.72</v>
      </c>
      <c r="U61">
        <v>0.68</v>
      </c>
      <c r="V61">
        <v>0.66</v>
      </c>
      <c r="W61" s="4">
        <f t="shared" si="41"/>
        <v>0.68666666666666665</v>
      </c>
      <c r="X61" s="5">
        <f t="shared" si="42"/>
        <v>3.0550504633038902E-2</v>
      </c>
      <c r="Y61">
        <f t="shared" si="8"/>
        <v>9.7211705742329776E-2</v>
      </c>
      <c r="AA61" t="s">
        <v>6</v>
      </c>
      <c r="AB61">
        <v>0.13</v>
      </c>
      <c r="AC61">
        <v>0.15</v>
      </c>
      <c r="AD61">
        <v>0.25</v>
      </c>
      <c r="AE61" s="4">
        <f t="shared" si="43"/>
        <v>0.17666666666666667</v>
      </c>
      <c r="AF61" s="5">
        <f t="shared" si="44"/>
        <v>6.4291005073286361E-2</v>
      </c>
      <c r="AG61">
        <f t="shared" si="11"/>
        <v>0.20457397814319719</v>
      </c>
      <c r="AJ61" t="s">
        <v>6</v>
      </c>
      <c r="AK61">
        <v>0.47</v>
      </c>
      <c r="AL61">
        <v>0</v>
      </c>
      <c r="AM61">
        <v>0.46</v>
      </c>
      <c r="AN61" s="4">
        <f t="shared" si="45"/>
        <v>0.31</v>
      </c>
      <c r="AO61" s="5">
        <f t="shared" si="46"/>
        <v>0.26851443164195105</v>
      </c>
      <c r="AP61">
        <f t="shared" si="14"/>
        <v>0.85441292148468817</v>
      </c>
      <c r="AS61" t="s">
        <v>6</v>
      </c>
      <c r="AT61">
        <v>0.36</v>
      </c>
      <c r="AU61">
        <v>0.21</v>
      </c>
      <c r="AV61">
        <v>0.26</v>
      </c>
      <c r="AW61" s="4">
        <f t="shared" si="47"/>
        <v>0.27666666666666667</v>
      </c>
      <c r="AX61" s="5">
        <f t="shared" si="48"/>
        <v>7.6376261582597332E-2</v>
      </c>
      <c r="AY61">
        <f t="shared" si="17"/>
        <v>0.2430292643558247</v>
      </c>
      <c r="BC61" t="s">
        <v>6</v>
      </c>
      <c r="BD61">
        <v>0.2</v>
      </c>
      <c r="BE61">
        <v>0.38</v>
      </c>
      <c r="BF61">
        <v>0.16</v>
      </c>
      <c r="BG61" s="4">
        <f t="shared" si="49"/>
        <v>0.2466666666666667</v>
      </c>
      <c r="BH61" s="5">
        <f t="shared" si="50"/>
        <v>0.1171893055416463</v>
      </c>
      <c r="BI61">
        <f t="shared" si="20"/>
        <v>0.37289637023351851</v>
      </c>
    </row>
    <row r="62" spans="1:61" x14ac:dyDescent="0.25">
      <c r="A62" t="s">
        <v>8</v>
      </c>
      <c r="B62">
        <v>0.87</v>
      </c>
      <c r="C62">
        <v>0.76</v>
      </c>
      <c r="D62">
        <v>0.84</v>
      </c>
      <c r="E62" s="4">
        <f t="shared" si="36"/>
        <v>0.82333333333333325</v>
      </c>
      <c r="F62">
        <f t="shared" si="37"/>
        <v>5.6862407030773256E-2</v>
      </c>
      <c r="G62">
        <f t="shared" si="2"/>
        <v>0.18093617917192051</v>
      </c>
      <c r="J62" t="s">
        <v>7</v>
      </c>
      <c r="K62">
        <v>6.59</v>
      </c>
      <c r="L62">
        <v>9.5399999999999991</v>
      </c>
      <c r="M62">
        <v>7.22</v>
      </c>
      <c r="N62" s="4">
        <f t="shared" si="38"/>
        <v>7.7833333333333323</v>
      </c>
      <c r="O62" s="5">
        <f t="shared" si="39"/>
        <v>1.5535872467722345</v>
      </c>
      <c r="P62">
        <f t="shared" si="40"/>
        <v>4.9435146192292496</v>
      </c>
      <c r="S62" t="s">
        <v>7</v>
      </c>
      <c r="T62">
        <v>0</v>
      </c>
      <c r="U62">
        <v>3.07</v>
      </c>
      <c r="V62">
        <v>4.5</v>
      </c>
      <c r="W62" s="4">
        <f t="shared" si="41"/>
        <v>2.5233333333333334</v>
      </c>
      <c r="X62" s="5">
        <f t="shared" si="42"/>
        <v>2.2992679994583782</v>
      </c>
      <c r="Y62">
        <f t="shared" si="8"/>
        <v>7.3162707742765596</v>
      </c>
      <c r="AA62" t="s">
        <v>7</v>
      </c>
      <c r="AB62">
        <v>4.8099999999999996</v>
      </c>
      <c r="AC62">
        <v>4.3</v>
      </c>
      <c r="AD62">
        <v>0</v>
      </c>
      <c r="AE62" s="4">
        <f t="shared" si="43"/>
        <v>3.0366666666666666</v>
      </c>
      <c r="AF62" s="5">
        <f t="shared" si="44"/>
        <v>2.6421645167046908</v>
      </c>
      <c r="AG62">
        <f t="shared" si="11"/>
        <v>8.4073674921543251</v>
      </c>
      <c r="AJ62" t="s">
        <v>7</v>
      </c>
      <c r="AK62">
        <v>0</v>
      </c>
      <c r="AL62">
        <v>2</v>
      </c>
      <c r="AM62">
        <v>2.02</v>
      </c>
      <c r="AN62" s="4">
        <f t="shared" si="45"/>
        <v>1.3399999999999999</v>
      </c>
      <c r="AO62" s="5">
        <f t="shared" si="46"/>
        <v>1.1605171261123206</v>
      </c>
      <c r="AP62">
        <f t="shared" si="14"/>
        <v>3.6927654952894042</v>
      </c>
      <c r="AS62" t="s">
        <v>7</v>
      </c>
      <c r="AT62">
        <v>12.56</v>
      </c>
      <c r="AU62">
        <v>11.43</v>
      </c>
      <c r="AV62">
        <v>14.28</v>
      </c>
      <c r="AW62" s="4">
        <f t="shared" si="47"/>
        <v>12.756666666666668</v>
      </c>
      <c r="AX62" s="5">
        <f t="shared" si="48"/>
        <v>1.4351422693702993</v>
      </c>
      <c r="AY62">
        <f t="shared" si="17"/>
        <v>4.5666227011362928</v>
      </c>
      <c r="BC62" t="s">
        <v>7</v>
      </c>
      <c r="BD62">
        <v>2.06</v>
      </c>
      <c r="BE62">
        <v>1.87</v>
      </c>
      <c r="BF62">
        <v>1.61</v>
      </c>
      <c r="BG62" s="4">
        <f t="shared" si="49"/>
        <v>1.8466666666666667</v>
      </c>
      <c r="BH62" s="5">
        <f t="shared" si="50"/>
        <v>0.22590558499809898</v>
      </c>
      <c r="BI62">
        <f t="shared" si="20"/>
        <v>0.71883157146395094</v>
      </c>
    </row>
    <row r="63" spans="1:61" x14ac:dyDescent="0.25">
      <c r="A63" t="s">
        <v>9</v>
      </c>
      <c r="B63">
        <v>0.24</v>
      </c>
      <c r="C63">
        <v>0.17</v>
      </c>
      <c r="D63">
        <v>0.21</v>
      </c>
      <c r="E63" s="4">
        <f t="shared" si="36"/>
        <v>0.20666666666666667</v>
      </c>
      <c r="F63">
        <f t="shared" si="37"/>
        <v>3.5118845842842451E-2</v>
      </c>
      <c r="G63">
        <f t="shared" si="2"/>
        <v>0.11174816747192468</v>
      </c>
      <c r="J63" t="s">
        <v>8</v>
      </c>
      <c r="K63">
        <v>1.2</v>
      </c>
      <c r="L63">
        <v>0.74</v>
      </c>
      <c r="M63">
        <v>0.99</v>
      </c>
      <c r="N63" s="4">
        <f t="shared" si="38"/>
        <v>0.97666666666666657</v>
      </c>
      <c r="O63" s="5">
        <f t="shared" si="39"/>
        <v>0.23028967265887831</v>
      </c>
      <c r="P63">
        <f t="shared" si="40"/>
        <v>0.73278173840055083</v>
      </c>
      <c r="S63" t="s">
        <v>8</v>
      </c>
      <c r="T63">
        <v>1.52</v>
      </c>
      <c r="U63">
        <v>1.24</v>
      </c>
      <c r="V63">
        <v>1.92</v>
      </c>
      <c r="W63" s="4">
        <f t="shared" si="41"/>
        <v>1.5599999999999998</v>
      </c>
      <c r="X63" s="5">
        <f t="shared" si="42"/>
        <v>0.34176014981270125</v>
      </c>
      <c r="Y63">
        <f t="shared" si="8"/>
        <v>1.0874807967040154</v>
      </c>
      <c r="AA63" t="s">
        <v>8</v>
      </c>
      <c r="AB63">
        <v>0.36</v>
      </c>
      <c r="AC63">
        <v>0.82</v>
      </c>
      <c r="AD63">
        <v>0.75</v>
      </c>
      <c r="AE63" s="4">
        <f t="shared" si="43"/>
        <v>0.64333333333333331</v>
      </c>
      <c r="AF63" s="5">
        <f t="shared" si="44"/>
        <v>0.24785748593361737</v>
      </c>
      <c r="AG63">
        <f t="shared" si="11"/>
        <v>0.78868252024077046</v>
      </c>
      <c r="AJ63" t="s">
        <v>8</v>
      </c>
      <c r="AK63">
        <v>1.02</v>
      </c>
      <c r="AL63">
        <v>1.0900000000000001</v>
      </c>
      <c r="AM63">
        <v>0.93</v>
      </c>
      <c r="AN63" s="4">
        <f t="shared" si="45"/>
        <v>1.0133333333333334</v>
      </c>
      <c r="AO63" s="5">
        <f t="shared" si="46"/>
        <v>8.0208062770106447E-2</v>
      </c>
      <c r="AP63">
        <f t="shared" si="14"/>
        <v>0.2552220557344787</v>
      </c>
      <c r="AS63" t="s">
        <v>8</v>
      </c>
      <c r="AT63">
        <v>0.64</v>
      </c>
      <c r="AU63">
        <v>0.77</v>
      </c>
      <c r="AV63">
        <v>0.64</v>
      </c>
      <c r="AW63" s="4">
        <f t="shared" si="47"/>
        <v>0.68333333333333346</v>
      </c>
      <c r="AX63" s="5">
        <f t="shared" si="48"/>
        <v>7.5055534994651354E-2</v>
      </c>
      <c r="AY63">
        <f t="shared" si="17"/>
        <v>0.23882671235298061</v>
      </c>
      <c r="BC63" t="s">
        <v>8</v>
      </c>
      <c r="BD63">
        <v>0.79</v>
      </c>
      <c r="BE63">
        <v>0.79</v>
      </c>
      <c r="BF63">
        <v>0.72</v>
      </c>
      <c r="BG63" s="4">
        <f t="shared" si="49"/>
        <v>0.76666666666666661</v>
      </c>
      <c r="BH63" s="5">
        <f t="shared" si="50"/>
        <v>4.0414518843273836E-2</v>
      </c>
      <c r="BI63">
        <f t="shared" si="20"/>
        <v>0.12859899895929736</v>
      </c>
    </row>
    <row r="64" spans="1:61" x14ac:dyDescent="0.25">
      <c r="A64" t="s">
        <v>10</v>
      </c>
      <c r="B64">
        <v>0.06</v>
      </c>
      <c r="C64">
        <v>0.06</v>
      </c>
      <c r="D64">
        <v>7.0000000000000007E-2</v>
      </c>
      <c r="E64" s="4">
        <f t="shared" si="36"/>
        <v>6.3333333333333339E-2</v>
      </c>
      <c r="F64">
        <f t="shared" si="37"/>
        <v>5.7735026918962623E-3</v>
      </c>
      <c r="G64">
        <f t="shared" si="2"/>
        <v>1.8371285565613907E-2</v>
      </c>
      <c r="J64" t="s">
        <v>9</v>
      </c>
      <c r="K64">
        <v>0</v>
      </c>
      <c r="L64">
        <v>0.31</v>
      </c>
      <c r="M64">
        <v>0.15</v>
      </c>
      <c r="N64" s="4">
        <f t="shared" si="38"/>
        <v>0.15333333333333332</v>
      </c>
      <c r="O64" s="5">
        <f t="shared" si="39"/>
        <v>0.15502687938977983</v>
      </c>
      <c r="P64">
        <f t="shared" si="40"/>
        <v>0.49329553021827938</v>
      </c>
      <c r="S64" t="s">
        <v>9</v>
      </c>
      <c r="T64">
        <v>0.26</v>
      </c>
      <c r="U64">
        <v>0.17</v>
      </c>
      <c r="V64">
        <v>0</v>
      </c>
      <c r="W64" s="4">
        <f t="shared" si="41"/>
        <v>0.14333333333333334</v>
      </c>
      <c r="X64" s="5">
        <f t="shared" si="42"/>
        <v>0.13203534880225573</v>
      </c>
      <c r="Y64">
        <f t="shared" si="8"/>
        <v>0.42013647988877773</v>
      </c>
      <c r="AA64" t="s">
        <v>9</v>
      </c>
      <c r="AB64">
        <v>0.28999999999999998</v>
      </c>
      <c r="AC64">
        <v>0.3</v>
      </c>
      <c r="AD64">
        <v>0.24</v>
      </c>
      <c r="AE64" s="4">
        <f t="shared" si="43"/>
        <v>0.27666666666666667</v>
      </c>
      <c r="AF64" s="5">
        <f t="shared" si="44"/>
        <v>3.2145502536643181E-2</v>
      </c>
      <c r="AG64">
        <f t="shared" si="11"/>
        <v>0.1022869890715986</v>
      </c>
      <c r="AJ64" t="s">
        <v>9</v>
      </c>
      <c r="AK64">
        <v>0.64</v>
      </c>
      <c r="AL64">
        <v>0.54</v>
      </c>
      <c r="AM64">
        <v>0.39</v>
      </c>
      <c r="AN64" s="4">
        <f t="shared" si="45"/>
        <v>0.52333333333333343</v>
      </c>
      <c r="AO64" s="5">
        <f t="shared" si="46"/>
        <v>0.12583057392117916</v>
      </c>
      <c r="AP64">
        <f t="shared" si="14"/>
        <v>0.4003928862171921</v>
      </c>
      <c r="AS64" t="s">
        <v>9</v>
      </c>
      <c r="AT64">
        <v>0.21</v>
      </c>
      <c r="AU64">
        <v>0.55000000000000004</v>
      </c>
      <c r="AV64">
        <v>0.25</v>
      </c>
      <c r="AW64" s="4">
        <f t="shared" si="47"/>
        <v>0.33666666666666667</v>
      </c>
      <c r="AX64" s="5">
        <f t="shared" si="48"/>
        <v>0.1858314648635514</v>
      </c>
      <c r="AY64">
        <f t="shared" si="17"/>
        <v>0.59131572119582054</v>
      </c>
      <c r="BC64" t="s">
        <v>9</v>
      </c>
      <c r="BD64">
        <v>0.17</v>
      </c>
      <c r="BE64">
        <v>0.15</v>
      </c>
      <c r="BF64">
        <v>0.18</v>
      </c>
      <c r="BG64" s="4">
        <f t="shared" si="49"/>
        <v>0.16666666666666666</v>
      </c>
      <c r="BH64" s="5">
        <f t="shared" si="50"/>
        <v>1.5275252316519468E-2</v>
      </c>
      <c r="BI64">
        <f t="shared" si="20"/>
        <v>4.8605852871164944E-2</v>
      </c>
    </row>
    <row r="65" spans="1:61" x14ac:dyDescent="0.25">
      <c r="A65" t="s">
        <v>11</v>
      </c>
      <c r="B65">
        <v>1.45</v>
      </c>
      <c r="C65">
        <v>1.04</v>
      </c>
      <c r="D65">
        <v>0</v>
      </c>
      <c r="E65" s="4">
        <f t="shared" si="36"/>
        <v>0.83000000000000007</v>
      </c>
      <c r="F65">
        <f t="shared" si="37"/>
        <v>0.74746237363495427</v>
      </c>
      <c r="G65">
        <f t="shared" si="2"/>
        <v>2.3784252729064246</v>
      </c>
      <c r="J65" t="s">
        <v>10</v>
      </c>
      <c r="K65">
        <v>0.09</v>
      </c>
      <c r="L65">
        <v>0.08</v>
      </c>
      <c r="M65">
        <v>0.06</v>
      </c>
      <c r="N65" s="4">
        <f t="shared" si="38"/>
        <v>7.6666666666666661E-2</v>
      </c>
      <c r="O65" s="5">
        <f t="shared" si="39"/>
        <v>1.5275252316519466E-2</v>
      </c>
      <c r="P65">
        <f t="shared" si="40"/>
        <v>4.8605852871164944E-2</v>
      </c>
      <c r="S65" t="s">
        <v>10</v>
      </c>
      <c r="T65">
        <v>0.14000000000000001</v>
      </c>
      <c r="U65">
        <v>0.08</v>
      </c>
      <c r="V65">
        <v>0.16</v>
      </c>
      <c r="W65" s="4">
        <f t="shared" si="41"/>
        <v>0.12666666666666668</v>
      </c>
      <c r="X65" s="5">
        <f t="shared" si="42"/>
        <v>4.163331998932266E-2</v>
      </c>
      <c r="Y65">
        <f t="shared" si="8"/>
        <v>0.1324772242060247</v>
      </c>
      <c r="AA65" t="s">
        <v>10</v>
      </c>
      <c r="AB65">
        <v>7.0000000000000007E-2</v>
      </c>
      <c r="AC65">
        <v>0.08</v>
      </c>
      <c r="AD65">
        <v>0.08</v>
      </c>
      <c r="AE65" s="4">
        <f t="shared" si="43"/>
        <v>7.6666666666666675E-2</v>
      </c>
      <c r="AF65" s="5">
        <f t="shared" si="44"/>
        <v>5.7735026918962545E-3</v>
      </c>
      <c r="AG65">
        <f t="shared" si="11"/>
        <v>1.8371285565613883E-2</v>
      </c>
      <c r="AJ65" t="s">
        <v>10</v>
      </c>
      <c r="AK65">
        <v>0.13</v>
      </c>
      <c r="AL65">
        <v>0.16</v>
      </c>
      <c r="AM65">
        <v>0.12</v>
      </c>
      <c r="AN65" s="4">
        <f t="shared" si="45"/>
        <v>0.13666666666666669</v>
      </c>
      <c r="AO65" s="5">
        <f t="shared" si="46"/>
        <v>2.081665999466133E-2</v>
      </c>
      <c r="AP65">
        <f t="shared" si="14"/>
        <v>6.6238612103012351E-2</v>
      </c>
      <c r="AS65" t="s">
        <v>10</v>
      </c>
      <c r="AT65">
        <v>0.13</v>
      </c>
      <c r="AU65">
        <v>0.1</v>
      </c>
      <c r="AV65">
        <v>0.1</v>
      </c>
      <c r="AW65" s="4">
        <f t="shared" si="47"/>
        <v>0.11</v>
      </c>
      <c r="AX65" s="5">
        <f t="shared" si="48"/>
        <v>1.7320508075688773E-2</v>
      </c>
      <c r="AY65">
        <f t="shared" si="17"/>
        <v>5.5113856696841677E-2</v>
      </c>
      <c r="BC65" t="s">
        <v>10</v>
      </c>
      <c r="BD65">
        <v>0.09</v>
      </c>
      <c r="BE65">
        <v>0.13</v>
      </c>
      <c r="BF65">
        <v>0.08</v>
      </c>
      <c r="BG65" s="4">
        <f t="shared" si="49"/>
        <v>9.9999999999999992E-2</v>
      </c>
      <c r="BH65" s="5">
        <f t="shared" si="50"/>
        <v>2.6457513110645908E-2</v>
      </c>
      <c r="BI65">
        <f t="shared" si="20"/>
        <v>8.418780671807527E-2</v>
      </c>
    </row>
    <row r="66" spans="1:61" x14ac:dyDescent="0.25">
      <c r="A66" t="s">
        <v>12</v>
      </c>
      <c r="B66">
        <v>0.24</v>
      </c>
      <c r="C66">
        <v>0</v>
      </c>
      <c r="D66">
        <v>0</v>
      </c>
      <c r="E66" s="4">
        <f t="shared" si="36"/>
        <v>0.08</v>
      </c>
      <c r="F66">
        <f t="shared" si="37"/>
        <v>0.13856406460551018</v>
      </c>
      <c r="G66">
        <f t="shared" si="2"/>
        <v>0.44091085357473342</v>
      </c>
      <c r="J66" t="s">
        <v>11</v>
      </c>
      <c r="K66">
        <v>0</v>
      </c>
      <c r="L66">
        <v>1.04</v>
      </c>
      <c r="M66">
        <v>0</v>
      </c>
      <c r="N66" s="4">
        <f t="shared" si="38"/>
        <v>0.34666666666666668</v>
      </c>
      <c r="O66" s="5">
        <f t="shared" si="39"/>
        <v>0.60044427995721084</v>
      </c>
      <c r="P66">
        <f t="shared" si="40"/>
        <v>1.9106136988238449</v>
      </c>
      <c r="S66" t="s">
        <v>11</v>
      </c>
      <c r="T66">
        <v>0</v>
      </c>
      <c r="U66">
        <v>0</v>
      </c>
      <c r="V66">
        <v>0</v>
      </c>
      <c r="W66" s="4">
        <f t="shared" si="41"/>
        <v>0</v>
      </c>
      <c r="X66" s="5">
        <f t="shared" si="42"/>
        <v>0</v>
      </c>
      <c r="Y66">
        <f t="shared" si="8"/>
        <v>0</v>
      </c>
      <c r="AA66" t="s">
        <v>11</v>
      </c>
      <c r="AB66">
        <v>1.56</v>
      </c>
      <c r="AC66">
        <v>1.08</v>
      </c>
      <c r="AD66">
        <v>1.22</v>
      </c>
      <c r="AE66" s="4">
        <f t="shared" si="43"/>
        <v>1.2866666666666668</v>
      </c>
      <c r="AF66" s="5">
        <f t="shared" si="44"/>
        <v>0.24684678108764826</v>
      </c>
      <c r="AG66">
        <f t="shared" si="11"/>
        <v>0.78546645742089671</v>
      </c>
      <c r="AJ66" t="s">
        <v>11</v>
      </c>
      <c r="AK66">
        <v>0</v>
      </c>
      <c r="AL66">
        <v>1.06</v>
      </c>
      <c r="AM66">
        <v>0</v>
      </c>
      <c r="AN66" s="4">
        <f t="shared" si="45"/>
        <v>0.35333333333333333</v>
      </c>
      <c r="AO66" s="5">
        <f t="shared" si="46"/>
        <v>0.61199128534100333</v>
      </c>
      <c r="AP66">
        <f t="shared" si="14"/>
        <v>1.9473562699550726</v>
      </c>
      <c r="AS66" t="s">
        <v>11</v>
      </c>
      <c r="AT66">
        <v>0</v>
      </c>
      <c r="AU66">
        <v>0.94</v>
      </c>
      <c r="AV66">
        <v>0.83</v>
      </c>
      <c r="AW66" s="4">
        <f t="shared" si="47"/>
        <v>0.59</v>
      </c>
      <c r="AX66" s="5">
        <f t="shared" si="48"/>
        <v>0.5139066063011839</v>
      </c>
      <c r="AY66">
        <f t="shared" si="17"/>
        <v>1.6352508212503671</v>
      </c>
      <c r="BC66" t="s">
        <v>11</v>
      </c>
      <c r="BD66">
        <v>0</v>
      </c>
      <c r="BE66">
        <v>0.9</v>
      </c>
      <c r="BF66">
        <v>0</v>
      </c>
      <c r="BG66" s="4">
        <f t="shared" si="49"/>
        <v>0.3</v>
      </c>
      <c r="BH66" s="5">
        <f t="shared" si="50"/>
        <v>0.51961524227066325</v>
      </c>
      <c r="BI66">
        <f t="shared" si="20"/>
        <v>1.6534157009052504</v>
      </c>
    </row>
    <row r="67" spans="1:61" x14ac:dyDescent="0.25">
      <c r="A67" t="s">
        <v>13</v>
      </c>
      <c r="B67">
        <v>0</v>
      </c>
      <c r="C67">
        <v>0</v>
      </c>
      <c r="D67">
        <v>0</v>
      </c>
      <c r="E67" s="4">
        <f t="shared" si="36"/>
        <v>0</v>
      </c>
      <c r="F67">
        <f t="shared" si="37"/>
        <v>0</v>
      </c>
      <c r="G67">
        <f t="shared" ref="G67:G130" si="51">F67*3.182</f>
        <v>0</v>
      </c>
      <c r="J67" t="s">
        <v>12</v>
      </c>
      <c r="K67">
        <v>0.23</v>
      </c>
      <c r="L67">
        <v>0.28999999999999998</v>
      </c>
      <c r="M67">
        <v>0</v>
      </c>
      <c r="N67" s="4">
        <f t="shared" si="38"/>
        <v>0.17333333333333334</v>
      </c>
      <c r="O67" s="5">
        <f t="shared" si="39"/>
        <v>0.1530795000427338</v>
      </c>
      <c r="P67">
        <f t="shared" si="40"/>
        <v>0.48709896913597894</v>
      </c>
      <c r="S67" t="s">
        <v>12</v>
      </c>
      <c r="T67">
        <v>0</v>
      </c>
      <c r="U67">
        <v>0</v>
      </c>
      <c r="V67">
        <v>0.27</v>
      </c>
      <c r="W67" s="4">
        <f t="shared" si="41"/>
        <v>9.0000000000000011E-2</v>
      </c>
      <c r="X67" s="5">
        <f t="shared" si="42"/>
        <v>0.15588457268119896</v>
      </c>
      <c r="Y67">
        <f t="shared" ref="Y67:Y76" si="52">X67*3.182</f>
        <v>0.49602471027157508</v>
      </c>
      <c r="AA67" t="s">
        <v>12</v>
      </c>
      <c r="AB67">
        <v>0.21</v>
      </c>
      <c r="AC67">
        <v>0.22</v>
      </c>
      <c r="AD67">
        <v>0</v>
      </c>
      <c r="AE67" s="4">
        <f t="shared" si="43"/>
        <v>0.14333333333333334</v>
      </c>
      <c r="AF67" s="5">
        <f t="shared" si="44"/>
        <v>0.12423096769056148</v>
      </c>
      <c r="AG67">
        <f t="shared" ref="AG67:AG75" si="53">AF67*3.182</f>
        <v>0.39530293919136661</v>
      </c>
      <c r="AJ67" t="s">
        <v>12</v>
      </c>
      <c r="AK67">
        <v>0.22</v>
      </c>
      <c r="AL67">
        <v>0</v>
      </c>
      <c r="AM67">
        <v>0.36</v>
      </c>
      <c r="AN67" s="4">
        <f t="shared" si="45"/>
        <v>0.19333333333333333</v>
      </c>
      <c r="AO67" s="5">
        <f t="shared" si="46"/>
        <v>0.1814754345175493</v>
      </c>
      <c r="AP67">
        <f t="shared" ref="AP67:AP128" si="54">AO67*3.182</f>
        <v>0.57745483263484187</v>
      </c>
      <c r="AS67" t="s">
        <v>12</v>
      </c>
      <c r="AT67">
        <v>0</v>
      </c>
      <c r="AU67">
        <v>0.14000000000000001</v>
      </c>
      <c r="AV67">
        <v>0.17</v>
      </c>
      <c r="AW67" s="4">
        <f t="shared" si="47"/>
        <v>0.10333333333333335</v>
      </c>
      <c r="AX67" s="5">
        <f t="shared" si="48"/>
        <v>9.0737717258774678E-2</v>
      </c>
      <c r="AY67">
        <f t="shared" ref="AY67:AY128" si="55">AX67*3.182</f>
        <v>0.28872741631742099</v>
      </c>
      <c r="BC67" t="s">
        <v>12</v>
      </c>
      <c r="BD67">
        <v>0</v>
      </c>
      <c r="BE67">
        <v>0</v>
      </c>
      <c r="BF67">
        <v>0</v>
      </c>
      <c r="BG67" s="4">
        <f t="shared" si="49"/>
        <v>0</v>
      </c>
      <c r="BH67" s="5">
        <f t="shared" si="50"/>
        <v>0</v>
      </c>
      <c r="BI67">
        <f t="shared" ref="BI67:BI128" si="56">BH67*3.182</f>
        <v>0</v>
      </c>
    </row>
    <row r="68" spans="1:61" x14ac:dyDescent="0.25">
      <c r="A68" t="s">
        <v>14</v>
      </c>
      <c r="B68">
        <v>0.03</v>
      </c>
      <c r="C68">
        <v>0.02</v>
      </c>
      <c r="D68">
        <v>0.03</v>
      </c>
      <c r="E68" s="4">
        <f t="shared" si="36"/>
        <v>2.6666666666666668E-2</v>
      </c>
      <c r="F68">
        <f t="shared" si="37"/>
        <v>5.7735026918962562E-3</v>
      </c>
      <c r="G68">
        <f t="shared" si="51"/>
        <v>1.8371285565613887E-2</v>
      </c>
      <c r="J68" t="s">
        <v>13</v>
      </c>
      <c r="K68">
        <v>0</v>
      </c>
      <c r="L68">
        <v>0</v>
      </c>
      <c r="M68">
        <v>0</v>
      </c>
      <c r="N68" s="4">
        <f t="shared" si="38"/>
        <v>0</v>
      </c>
      <c r="O68" s="5">
        <f t="shared" si="39"/>
        <v>0</v>
      </c>
      <c r="P68">
        <f t="shared" si="40"/>
        <v>0</v>
      </c>
      <c r="S68" t="s">
        <v>13</v>
      </c>
      <c r="T68">
        <v>0</v>
      </c>
      <c r="U68">
        <v>0</v>
      </c>
      <c r="V68">
        <v>0.11</v>
      </c>
      <c r="W68" s="4">
        <f t="shared" si="41"/>
        <v>3.6666666666666667E-2</v>
      </c>
      <c r="X68" s="5">
        <f t="shared" si="42"/>
        <v>6.350852961085883E-2</v>
      </c>
      <c r="Y68">
        <f t="shared" si="52"/>
        <v>0.20208414122175281</v>
      </c>
      <c r="AA68" t="s">
        <v>13</v>
      </c>
      <c r="AB68">
        <v>0</v>
      </c>
      <c r="AC68">
        <v>0</v>
      </c>
      <c r="AD68">
        <v>0</v>
      </c>
      <c r="AE68" s="4">
        <f t="shared" si="43"/>
        <v>0</v>
      </c>
      <c r="AF68" s="5">
        <f t="shared" si="44"/>
        <v>0</v>
      </c>
      <c r="AG68">
        <f t="shared" si="53"/>
        <v>0</v>
      </c>
      <c r="AJ68" t="s">
        <v>13</v>
      </c>
      <c r="AK68">
        <v>0</v>
      </c>
      <c r="AL68">
        <v>0</v>
      </c>
      <c r="AM68">
        <v>0.12</v>
      </c>
      <c r="AN68" s="4">
        <f t="shared" si="45"/>
        <v>0.04</v>
      </c>
      <c r="AO68" s="5">
        <f t="shared" si="46"/>
        <v>6.9282032302755078E-2</v>
      </c>
      <c r="AP68">
        <f t="shared" si="54"/>
        <v>0.22045542678736665</v>
      </c>
      <c r="AS68" t="s">
        <v>13</v>
      </c>
      <c r="AT68">
        <v>0</v>
      </c>
      <c r="AU68">
        <v>0</v>
      </c>
      <c r="AV68">
        <v>0</v>
      </c>
      <c r="AW68" s="4">
        <f t="shared" si="47"/>
        <v>0</v>
      </c>
      <c r="AX68" s="5">
        <f t="shared" si="48"/>
        <v>0</v>
      </c>
      <c r="AY68">
        <f t="shared" si="55"/>
        <v>0</v>
      </c>
      <c r="BC68" t="s">
        <v>13</v>
      </c>
      <c r="BD68">
        <v>0</v>
      </c>
      <c r="BE68">
        <v>0.08</v>
      </c>
      <c r="BF68">
        <v>0</v>
      </c>
      <c r="BG68" s="4">
        <f t="shared" si="49"/>
        <v>2.6666666666666668E-2</v>
      </c>
      <c r="BH68" s="5">
        <f t="shared" si="50"/>
        <v>4.6188021535170064E-2</v>
      </c>
      <c r="BI68">
        <f t="shared" si="56"/>
        <v>0.14697028452491115</v>
      </c>
    </row>
    <row r="69" spans="1:61" x14ac:dyDescent="0.25">
      <c r="A69" t="s">
        <v>15</v>
      </c>
      <c r="B69">
        <v>0.03</v>
      </c>
      <c r="C69">
        <v>0.04</v>
      </c>
      <c r="D69">
        <v>0.03</v>
      </c>
      <c r="E69" s="4">
        <f t="shared" si="36"/>
        <v>3.3333333333333333E-2</v>
      </c>
      <c r="F69">
        <f t="shared" si="37"/>
        <v>5.773502691896258E-3</v>
      </c>
      <c r="G69">
        <f t="shared" si="51"/>
        <v>1.8371285565613894E-2</v>
      </c>
      <c r="J69" t="s">
        <v>14</v>
      </c>
      <c r="K69">
        <v>0</v>
      </c>
      <c r="L69">
        <v>0</v>
      </c>
      <c r="M69">
        <v>0</v>
      </c>
      <c r="N69" s="4">
        <f t="shared" si="38"/>
        <v>0</v>
      </c>
      <c r="O69" s="5">
        <f t="shared" si="39"/>
        <v>0</v>
      </c>
      <c r="P69">
        <f t="shared" si="40"/>
        <v>0</v>
      </c>
      <c r="S69" t="s">
        <v>14</v>
      </c>
      <c r="T69">
        <v>0.05</v>
      </c>
      <c r="U69">
        <v>0.02</v>
      </c>
      <c r="V69">
        <v>0.04</v>
      </c>
      <c r="W69" s="4">
        <f t="shared" si="41"/>
        <v>3.6666666666666674E-2</v>
      </c>
      <c r="X69" s="5">
        <f t="shared" si="42"/>
        <v>1.5275252316519466E-2</v>
      </c>
      <c r="Y69">
        <f t="shared" si="52"/>
        <v>4.8605852871164944E-2</v>
      </c>
      <c r="AA69" t="s">
        <v>14</v>
      </c>
      <c r="AB69">
        <v>0</v>
      </c>
      <c r="AC69">
        <v>0</v>
      </c>
      <c r="AD69">
        <v>0.03</v>
      </c>
      <c r="AE69" s="4">
        <f t="shared" si="43"/>
        <v>0.01</v>
      </c>
      <c r="AF69" s="5">
        <f t="shared" si="44"/>
        <v>1.732050807568877E-2</v>
      </c>
      <c r="AG69">
        <f t="shared" si="53"/>
        <v>5.5113856696841663E-2</v>
      </c>
      <c r="AJ69" t="s">
        <v>14</v>
      </c>
      <c r="AK69">
        <v>0</v>
      </c>
      <c r="AL69">
        <v>0</v>
      </c>
      <c r="AM69">
        <v>0.03</v>
      </c>
      <c r="AN69" s="4">
        <f t="shared" si="45"/>
        <v>0.01</v>
      </c>
      <c r="AO69" s="5">
        <f t="shared" si="46"/>
        <v>1.732050807568877E-2</v>
      </c>
      <c r="AP69">
        <f t="shared" si="54"/>
        <v>5.5113856696841663E-2</v>
      </c>
      <c r="AS69" t="s">
        <v>14</v>
      </c>
      <c r="AT69">
        <v>0.03</v>
      </c>
      <c r="AU69">
        <v>0.02</v>
      </c>
      <c r="AV69">
        <v>0.03</v>
      </c>
      <c r="AW69" s="4">
        <f t="shared" si="47"/>
        <v>2.6666666666666668E-2</v>
      </c>
      <c r="AX69" s="5">
        <f t="shared" si="48"/>
        <v>5.7735026918962562E-3</v>
      </c>
      <c r="AY69">
        <f t="shared" si="55"/>
        <v>1.8371285565613887E-2</v>
      </c>
      <c r="BC69" t="s">
        <v>14</v>
      </c>
      <c r="BD69">
        <v>0.03</v>
      </c>
      <c r="BE69">
        <v>0.03</v>
      </c>
      <c r="BF69">
        <v>0.03</v>
      </c>
      <c r="BG69" s="4">
        <f t="shared" si="49"/>
        <v>0.03</v>
      </c>
      <c r="BH69" s="5">
        <f t="shared" si="50"/>
        <v>0</v>
      </c>
      <c r="BI69">
        <f t="shared" si="56"/>
        <v>0</v>
      </c>
    </row>
    <row r="70" spans="1:61" x14ac:dyDescent="0.25">
      <c r="A70" t="s">
        <v>16</v>
      </c>
      <c r="B70">
        <v>0</v>
      </c>
      <c r="C70">
        <v>0</v>
      </c>
      <c r="D70">
        <v>0</v>
      </c>
      <c r="E70" s="4">
        <f t="shared" si="36"/>
        <v>0</v>
      </c>
      <c r="F70">
        <f t="shared" si="37"/>
        <v>0</v>
      </c>
      <c r="G70">
        <f t="shared" si="51"/>
        <v>0</v>
      </c>
      <c r="J70" t="s">
        <v>15</v>
      </c>
      <c r="K70">
        <v>0.04</v>
      </c>
      <c r="L70">
        <v>7.0000000000000007E-2</v>
      </c>
      <c r="M70">
        <v>0.04</v>
      </c>
      <c r="N70" s="4">
        <f t="shared" si="38"/>
        <v>5.000000000000001E-2</v>
      </c>
      <c r="O70" s="5">
        <f t="shared" si="39"/>
        <v>1.7320508075688777E-2</v>
      </c>
      <c r="P70">
        <f t="shared" si="40"/>
        <v>5.5113856696841684E-2</v>
      </c>
      <c r="S70" t="s">
        <v>15</v>
      </c>
      <c r="T70">
        <v>0</v>
      </c>
      <c r="U70">
        <v>0</v>
      </c>
      <c r="V70">
        <v>0</v>
      </c>
      <c r="W70" s="4">
        <f t="shared" si="41"/>
        <v>0</v>
      </c>
      <c r="X70" s="5">
        <f t="shared" si="42"/>
        <v>0</v>
      </c>
      <c r="Y70">
        <f t="shared" si="52"/>
        <v>0</v>
      </c>
      <c r="AA70" t="s">
        <v>15</v>
      </c>
      <c r="AB70">
        <v>0.03</v>
      </c>
      <c r="AC70">
        <v>0.03</v>
      </c>
      <c r="AD70">
        <v>0.02</v>
      </c>
      <c r="AE70" s="4">
        <f t="shared" si="43"/>
        <v>2.6666666666666668E-2</v>
      </c>
      <c r="AF70" s="5">
        <f t="shared" si="44"/>
        <v>5.7735026918962562E-3</v>
      </c>
      <c r="AG70">
        <f t="shared" si="53"/>
        <v>1.8371285565613887E-2</v>
      </c>
      <c r="AJ70" t="s">
        <v>15</v>
      </c>
      <c r="AK70">
        <v>0.03</v>
      </c>
      <c r="AL70">
        <v>0.04</v>
      </c>
      <c r="AM70">
        <v>0.02</v>
      </c>
      <c r="AN70" s="4">
        <f t="shared" si="45"/>
        <v>3.0000000000000002E-2</v>
      </c>
      <c r="AO70" s="5">
        <f t="shared" si="46"/>
        <v>0.01</v>
      </c>
      <c r="AP70">
        <f t="shared" si="54"/>
        <v>3.1820000000000001E-2</v>
      </c>
      <c r="AS70" t="s">
        <v>15</v>
      </c>
      <c r="AT70">
        <v>0</v>
      </c>
      <c r="AU70">
        <v>0.03</v>
      </c>
      <c r="AV70">
        <v>0.03</v>
      </c>
      <c r="AW70" s="4">
        <f t="shared" si="47"/>
        <v>0.02</v>
      </c>
      <c r="AX70" s="5">
        <f t="shared" si="48"/>
        <v>1.7320508075688773E-2</v>
      </c>
      <c r="AY70">
        <f t="shared" si="55"/>
        <v>5.5113856696841677E-2</v>
      </c>
      <c r="BC70" t="s">
        <v>15</v>
      </c>
      <c r="BD70">
        <v>0.01</v>
      </c>
      <c r="BE70">
        <v>0.02</v>
      </c>
      <c r="BF70">
        <v>0.02</v>
      </c>
      <c r="BG70" s="4">
        <f t="shared" si="49"/>
        <v>1.6666666666666666E-2</v>
      </c>
      <c r="BH70" s="5">
        <f t="shared" si="50"/>
        <v>5.773502691896258E-3</v>
      </c>
      <c r="BI70">
        <f t="shared" si="56"/>
        <v>1.8371285565613894E-2</v>
      </c>
    </row>
    <row r="71" spans="1:61" x14ac:dyDescent="0.25">
      <c r="A71" t="s">
        <v>17</v>
      </c>
      <c r="B71">
        <v>0</v>
      </c>
      <c r="C71">
        <v>0.79</v>
      </c>
      <c r="D71">
        <v>0.52</v>
      </c>
      <c r="E71" s="4">
        <f t="shared" si="36"/>
        <v>0.4366666666666667</v>
      </c>
      <c r="F71">
        <f t="shared" si="37"/>
        <v>0.40153870714208029</v>
      </c>
      <c r="G71">
        <f t="shared" si="51"/>
        <v>1.2776961661260995</v>
      </c>
      <c r="J71" t="s">
        <v>16</v>
      </c>
      <c r="K71">
        <v>0</v>
      </c>
      <c r="L71">
        <v>0</v>
      </c>
      <c r="M71">
        <v>0</v>
      </c>
      <c r="N71" s="4">
        <f t="shared" si="38"/>
        <v>0</v>
      </c>
      <c r="O71" s="5">
        <f t="shared" si="39"/>
        <v>0</v>
      </c>
      <c r="P71">
        <f t="shared" si="40"/>
        <v>0</v>
      </c>
      <c r="S71" t="s">
        <v>16</v>
      </c>
      <c r="T71">
        <v>0</v>
      </c>
      <c r="U71">
        <v>0</v>
      </c>
      <c r="V71">
        <v>0</v>
      </c>
      <c r="W71" s="4">
        <f t="shared" si="41"/>
        <v>0</v>
      </c>
      <c r="X71" s="5">
        <f t="shared" si="42"/>
        <v>0</v>
      </c>
      <c r="Y71">
        <f t="shared" si="52"/>
        <v>0</v>
      </c>
      <c r="AA71" t="s">
        <v>16</v>
      </c>
      <c r="AB71">
        <v>0</v>
      </c>
      <c r="AC71">
        <v>0</v>
      </c>
      <c r="AD71">
        <v>0</v>
      </c>
      <c r="AE71" s="4">
        <f t="shared" si="43"/>
        <v>0</v>
      </c>
      <c r="AF71" s="5">
        <f t="shared" si="44"/>
        <v>0</v>
      </c>
      <c r="AG71">
        <f t="shared" si="53"/>
        <v>0</v>
      </c>
      <c r="AJ71" t="s">
        <v>16</v>
      </c>
      <c r="AK71">
        <v>0</v>
      </c>
      <c r="AL71">
        <v>0</v>
      </c>
      <c r="AM71">
        <v>0</v>
      </c>
      <c r="AN71" s="4">
        <f t="shared" si="45"/>
        <v>0</v>
      </c>
      <c r="AO71" s="5">
        <f t="shared" si="46"/>
        <v>0</v>
      </c>
      <c r="AP71">
        <f t="shared" si="54"/>
        <v>0</v>
      </c>
      <c r="AS71" t="s">
        <v>16</v>
      </c>
      <c r="AT71">
        <v>0</v>
      </c>
      <c r="AU71">
        <v>0</v>
      </c>
      <c r="AV71">
        <v>0</v>
      </c>
      <c r="AW71" s="4">
        <f t="shared" si="47"/>
        <v>0</v>
      </c>
      <c r="AX71" s="5">
        <f t="shared" si="48"/>
        <v>0</v>
      </c>
      <c r="AY71">
        <f t="shared" si="55"/>
        <v>0</v>
      </c>
      <c r="BC71" t="s">
        <v>16</v>
      </c>
      <c r="BD71">
        <v>7.0000000000000007E-2</v>
      </c>
      <c r="BE71">
        <v>0</v>
      </c>
      <c r="BF71">
        <v>0</v>
      </c>
      <c r="BG71" s="4">
        <f t="shared" si="49"/>
        <v>2.3333333333333334E-2</v>
      </c>
      <c r="BH71" s="5">
        <f t="shared" si="50"/>
        <v>4.0414518843273808E-2</v>
      </c>
      <c r="BI71">
        <f t="shared" si="56"/>
        <v>0.12859899895929724</v>
      </c>
    </row>
    <row r="72" spans="1:61" x14ac:dyDescent="0.25">
      <c r="A72" t="s">
        <v>18</v>
      </c>
      <c r="B72">
        <v>0</v>
      </c>
      <c r="C72">
        <v>0</v>
      </c>
      <c r="D72">
        <v>0.19</v>
      </c>
      <c r="E72" s="4">
        <f t="shared" si="36"/>
        <v>6.3333333333333339E-2</v>
      </c>
      <c r="F72">
        <f t="shared" si="37"/>
        <v>0.1096965511460289</v>
      </c>
      <c r="G72">
        <f t="shared" si="51"/>
        <v>0.34905442574666395</v>
      </c>
      <c r="J72" t="s">
        <v>17</v>
      </c>
      <c r="K72">
        <v>0</v>
      </c>
      <c r="L72">
        <v>0</v>
      </c>
      <c r="M72">
        <v>0.46</v>
      </c>
      <c r="N72" s="4">
        <f t="shared" si="38"/>
        <v>0.15333333333333335</v>
      </c>
      <c r="O72" s="5">
        <f t="shared" si="39"/>
        <v>0.26558112382722787</v>
      </c>
      <c r="P72">
        <f t="shared" si="40"/>
        <v>0.84507913601823903</v>
      </c>
      <c r="S72" t="s">
        <v>17</v>
      </c>
      <c r="T72">
        <v>1.19</v>
      </c>
      <c r="U72">
        <v>0.6</v>
      </c>
      <c r="V72">
        <v>0</v>
      </c>
      <c r="W72" s="4">
        <f t="shared" si="41"/>
        <v>0.59666666666666668</v>
      </c>
      <c r="X72" s="5">
        <f t="shared" si="42"/>
        <v>0.59500700275991147</v>
      </c>
      <c r="Y72">
        <f t="shared" si="52"/>
        <v>1.8933122827820383</v>
      </c>
      <c r="AA72" t="s">
        <v>17</v>
      </c>
      <c r="AB72">
        <v>0.71</v>
      </c>
      <c r="AC72">
        <v>0.44</v>
      </c>
      <c r="AD72">
        <v>0.35</v>
      </c>
      <c r="AE72" s="4">
        <f t="shared" si="43"/>
        <v>0.5</v>
      </c>
      <c r="AF72" s="5">
        <f t="shared" si="44"/>
        <v>0.18734993995195193</v>
      </c>
      <c r="AG72">
        <f t="shared" si="53"/>
        <v>0.59614750892711099</v>
      </c>
      <c r="AJ72" t="s">
        <v>17</v>
      </c>
      <c r="AK72">
        <v>0</v>
      </c>
      <c r="AL72">
        <v>0.36</v>
      </c>
      <c r="AM72">
        <v>0</v>
      </c>
      <c r="AN72" s="4">
        <f t="shared" si="45"/>
        <v>0.12</v>
      </c>
      <c r="AO72" s="5">
        <f t="shared" si="46"/>
        <v>0.20784609690826528</v>
      </c>
      <c r="AP72">
        <f t="shared" si="54"/>
        <v>0.6613662803621001</v>
      </c>
      <c r="AS72" t="s">
        <v>17</v>
      </c>
      <c r="AT72">
        <v>0.38</v>
      </c>
      <c r="AU72">
        <v>0.47</v>
      </c>
      <c r="AV72">
        <v>0</v>
      </c>
      <c r="AW72" s="4">
        <f t="shared" si="47"/>
        <v>0.28333333333333333</v>
      </c>
      <c r="AX72" s="5">
        <f t="shared" si="48"/>
        <v>0.24946609656090207</v>
      </c>
      <c r="AY72">
        <f t="shared" si="55"/>
        <v>0.79380111925679042</v>
      </c>
      <c r="BC72" t="s">
        <v>17</v>
      </c>
      <c r="BD72">
        <v>0</v>
      </c>
      <c r="BE72">
        <v>0</v>
      </c>
      <c r="BF72">
        <v>0.2</v>
      </c>
      <c r="BG72" s="4">
        <f t="shared" si="49"/>
        <v>6.6666666666666666E-2</v>
      </c>
      <c r="BH72" s="5">
        <f t="shared" si="50"/>
        <v>0.11547005383792516</v>
      </c>
      <c r="BI72">
        <f t="shared" si="56"/>
        <v>0.36742571131227786</v>
      </c>
    </row>
    <row r="73" spans="1:61" x14ac:dyDescent="0.25">
      <c r="A73" t="s">
        <v>19</v>
      </c>
      <c r="B73">
        <v>0</v>
      </c>
      <c r="C73">
        <v>0</v>
      </c>
      <c r="D73">
        <v>0</v>
      </c>
      <c r="E73" s="4">
        <f t="shared" si="36"/>
        <v>0</v>
      </c>
      <c r="F73">
        <f t="shared" si="37"/>
        <v>0</v>
      </c>
      <c r="G73">
        <f t="shared" si="51"/>
        <v>0</v>
      </c>
      <c r="J73" t="s">
        <v>18</v>
      </c>
      <c r="K73">
        <v>0</v>
      </c>
      <c r="L73">
        <v>0</v>
      </c>
      <c r="M73">
        <v>0</v>
      </c>
      <c r="N73" s="4">
        <f t="shared" si="38"/>
        <v>0</v>
      </c>
      <c r="O73" s="5">
        <f t="shared" si="39"/>
        <v>0</v>
      </c>
      <c r="P73">
        <f t="shared" si="40"/>
        <v>0</v>
      </c>
      <c r="S73" t="s">
        <v>18</v>
      </c>
      <c r="T73">
        <v>0</v>
      </c>
      <c r="U73">
        <v>0</v>
      </c>
      <c r="V73">
        <v>0</v>
      </c>
      <c r="W73" s="4">
        <f t="shared" si="41"/>
        <v>0</v>
      </c>
      <c r="X73" s="5">
        <f t="shared" si="42"/>
        <v>0</v>
      </c>
      <c r="Y73">
        <f t="shared" si="52"/>
        <v>0</v>
      </c>
      <c r="AA73" t="s">
        <v>18</v>
      </c>
      <c r="AB73">
        <v>0</v>
      </c>
      <c r="AC73">
        <v>0.23</v>
      </c>
      <c r="AD73">
        <v>0</v>
      </c>
      <c r="AE73" s="4">
        <f t="shared" si="43"/>
        <v>7.6666666666666675E-2</v>
      </c>
      <c r="AF73" s="5">
        <f t="shared" si="44"/>
        <v>0.13279056191361394</v>
      </c>
      <c r="AG73">
        <f t="shared" si="53"/>
        <v>0.42253956800911951</v>
      </c>
      <c r="AJ73" t="s">
        <v>34</v>
      </c>
      <c r="AK73">
        <v>0</v>
      </c>
      <c r="AL73">
        <v>0</v>
      </c>
      <c r="AM73">
        <v>0.41</v>
      </c>
      <c r="AN73" s="4">
        <f t="shared" si="45"/>
        <v>0.13666666666666666</v>
      </c>
      <c r="AO73" s="5">
        <f t="shared" si="46"/>
        <v>0.23671361036774655</v>
      </c>
      <c r="AP73">
        <f t="shared" si="54"/>
        <v>0.75322270819016945</v>
      </c>
      <c r="AS73" t="s">
        <v>49</v>
      </c>
      <c r="AT73">
        <v>0</v>
      </c>
      <c r="AU73">
        <v>0</v>
      </c>
      <c r="AV73">
        <v>0.13</v>
      </c>
      <c r="AW73" s="4">
        <f t="shared" si="47"/>
        <v>4.3333333333333335E-2</v>
      </c>
      <c r="AX73" s="5">
        <f t="shared" si="48"/>
        <v>7.5055534994651354E-2</v>
      </c>
      <c r="AY73">
        <f t="shared" si="55"/>
        <v>0.23882671235298061</v>
      </c>
      <c r="BC73" t="s">
        <v>49</v>
      </c>
      <c r="BD73">
        <v>0</v>
      </c>
      <c r="BE73">
        <v>0</v>
      </c>
      <c r="BF73">
        <v>0</v>
      </c>
      <c r="BG73" s="4">
        <f t="shared" si="49"/>
        <v>0</v>
      </c>
      <c r="BH73" s="5">
        <f t="shared" si="50"/>
        <v>0</v>
      </c>
      <c r="BI73">
        <f t="shared" si="56"/>
        <v>0</v>
      </c>
    </row>
    <row r="74" spans="1:61" x14ac:dyDescent="0.25">
      <c r="A74" t="s">
        <v>20</v>
      </c>
      <c r="B74">
        <v>0</v>
      </c>
      <c r="C74">
        <v>0</v>
      </c>
      <c r="D74">
        <v>0</v>
      </c>
      <c r="E74" s="4">
        <f t="shared" si="36"/>
        <v>0</v>
      </c>
      <c r="F74">
        <f t="shared" si="37"/>
        <v>0</v>
      </c>
      <c r="G74">
        <f t="shared" si="51"/>
        <v>0</v>
      </c>
      <c r="J74" t="s">
        <v>19</v>
      </c>
      <c r="K74">
        <v>0</v>
      </c>
      <c r="L74">
        <v>0</v>
      </c>
      <c r="M74">
        <v>0</v>
      </c>
      <c r="N74" s="4">
        <f t="shared" si="38"/>
        <v>0</v>
      </c>
      <c r="O74" s="5">
        <f t="shared" si="39"/>
        <v>0</v>
      </c>
      <c r="P74">
        <f t="shared" si="40"/>
        <v>0</v>
      </c>
      <c r="S74" t="s">
        <v>19</v>
      </c>
      <c r="T74">
        <v>0</v>
      </c>
      <c r="U74">
        <v>0</v>
      </c>
      <c r="V74">
        <v>0</v>
      </c>
      <c r="W74" s="4">
        <f t="shared" si="41"/>
        <v>0</v>
      </c>
      <c r="X74" s="5">
        <f t="shared" si="42"/>
        <v>0</v>
      </c>
      <c r="Y74">
        <f t="shared" si="52"/>
        <v>0</v>
      </c>
      <c r="AA74" t="s">
        <v>19</v>
      </c>
      <c r="AB74">
        <v>0</v>
      </c>
      <c r="AC74">
        <v>0</v>
      </c>
      <c r="AD74">
        <v>0</v>
      </c>
      <c r="AE74" s="4">
        <f t="shared" si="43"/>
        <v>0</v>
      </c>
      <c r="AF74" s="5">
        <f t="shared" ref="AF74:AF75" si="57">SQRT(((AE74-AB74)^2+(AE74-AC74)^2+(AE74-AD74)^2)/(3-1))</f>
        <v>0</v>
      </c>
      <c r="AG74">
        <f t="shared" si="53"/>
        <v>0</v>
      </c>
      <c r="AJ74" t="s">
        <v>19</v>
      </c>
      <c r="AK74">
        <v>0</v>
      </c>
      <c r="AL74">
        <v>0</v>
      </c>
      <c r="AM74">
        <v>0</v>
      </c>
      <c r="AN74" s="4">
        <f t="shared" si="45"/>
        <v>0</v>
      </c>
      <c r="AO74" s="5">
        <f t="shared" si="46"/>
        <v>0</v>
      </c>
      <c r="AP74">
        <f t="shared" si="54"/>
        <v>0</v>
      </c>
      <c r="AS74" t="s">
        <v>19</v>
      </c>
      <c r="AT74">
        <v>0</v>
      </c>
      <c r="AU74">
        <v>0</v>
      </c>
      <c r="AV74">
        <v>0</v>
      </c>
      <c r="AW74" s="4">
        <f t="shared" si="47"/>
        <v>0</v>
      </c>
      <c r="AX74" s="5">
        <f t="shared" si="48"/>
        <v>0</v>
      </c>
      <c r="AY74">
        <f t="shared" si="55"/>
        <v>0</v>
      </c>
      <c r="BC74" t="s">
        <v>19</v>
      </c>
      <c r="BD74">
        <v>0</v>
      </c>
      <c r="BE74">
        <v>0</v>
      </c>
      <c r="BF74">
        <v>0</v>
      </c>
      <c r="BG74" s="4">
        <f t="shared" si="49"/>
        <v>0</v>
      </c>
      <c r="BH74" s="5">
        <f t="shared" si="50"/>
        <v>0</v>
      </c>
      <c r="BI74">
        <f t="shared" si="56"/>
        <v>0</v>
      </c>
    </row>
    <row r="75" spans="1:61" x14ac:dyDescent="0.25">
      <c r="A75" t="s">
        <v>25</v>
      </c>
      <c r="B75">
        <v>0.06</v>
      </c>
      <c r="C75">
        <v>0.05</v>
      </c>
      <c r="D75">
        <v>0.05</v>
      </c>
      <c r="E75" s="4">
        <f t="shared" si="36"/>
        <v>5.3333333333333337E-2</v>
      </c>
      <c r="F75">
        <f t="shared" si="37"/>
        <v>5.7735026918962545E-3</v>
      </c>
      <c r="G75">
        <f t="shared" si="51"/>
        <v>1.8371285565613883E-2</v>
      </c>
      <c r="J75" t="s">
        <v>20</v>
      </c>
      <c r="K75">
        <v>0</v>
      </c>
      <c r="L75">
        <v>0</v>
      </c>
      <c r="M75">
        <v>0</v>
      </c>
      <c r="N75" s="4">
        <f t="shared" si="38"/>
        <v>0</v>
      </c>
      <c r="O75" s="5">
        <f t="shared" si="39"/>
        <v>0</v>
      </c>
      <c r="P75">
        <f t="shared" si="40"/>
        <v>0</v>
      </c>
      <c r="S75" t="s">
        <v>20</v>
      </c>
      <c r="T75">
        <v>0</v>
      </c>
      <c r="U75">
        <v>0</v>
      </c>
      <c r="V75">
        <v>0</v>
      </c>
      <c r="W75" s="4">
        <f t="shared" si="41"/>
        <v>0</v>
      </c>
      <c r="X75" s="5">
        <f t="shared" si="42"/>
        <v>0</v>
      </c>
      <c r="Y75">
        <f t="shared" si="52"/>
        <v>0</v>
      </c>
      <c r="AA75" t="s">
        <v>20</v>
      </c>
      <c r="AB75">
        <v>0</v>
      </c>
      <c r="AC75">
        <v>0</v>
      </c>
      <c r="AD75">
        <v>0</v>
      </c>
      <c r="AE75" s="4">
        <f t="shared" si="43"/>
        <v>0</v>
      </c>
      <c r="AF75" s="5">
        <f t="shared" si="57"/>
        <v>0</v>
      </c>
      <c r="AG75">
        <f t="shared" si="53"/>
        <v>0</v>
      </c>
      <c r="AJ75" t="s">
        <v>20</v>
      </c>
      <c r="AK75">
        <v>0</v>
      </c>
      <c r="AL75">
        <v>0</v>
      </c>
      <c r="AM75">
        <v>0</v>
      </c>
      <c r="AN75" s="4">
        <f t="shared" si="45"/>
        <v>0</v>
      </c>
      <c r="AO75" s="5">
        <f t="shared" si="46"/>
        <v>0</v>
      </c>
      <c r="AP75">
        <f t="shared" si="54"/>
        <v>0</v>
      </c>
      <c r="AS75" t="s">
        <v>20</v>
      </c>
      <c r="AT75">
        <v>0</v>
      </c>
      <c r="AU75">
        <v>0</v>
      </c>
      <c r="AV75">
        <v>0</v>
      </c>
      <c r="AW75" s="4">
        <f t="shared" si="47"/>
        <v>0</v>
      </c>
      <c r="AX75" s="5">
        <f t="shared" si="48"/>
        <v>0</v>
      </c>
      <c r="AY75">
        <f t="shared" si="55"/>
        <v>0</v>
      </c>
      <c r="BC75" t="s">
        <v>27</v>
      </c>
      <c r="BD75">
        <v>0</v>
      </c>
      <c r="BE75">
        <v>0</v>
      </c>
      <c r="BF75">
        <v>0.08</v>
      </c>
      <c r="BG75" s="4">
        <f t="shared" si="49"/>
        <v>2.6666666666666668E-2</v>
      </c>
      <c r="BH75" s="5">
        <f t="shared" si="50"/>
        <v>4.6188021535170064E-2</v>
      </c>
      <c r="BI75">
        <f t="shared" si="56"/>
        <v>0.14697028452491115</v>
      </c>
    </row>
    <row r="76" spans="1:61" x14ac:dyDescent="0.25">
      <c r="A76" t="s">
        <v>27</v>
      </c>
      <c r="B76">
        <v>0</v>
      </c>
      <c r="C76">
        <v>0</v>
      </c>
      <c r="D76">
        <v>0</v>
      </c>
      <c r="E76" s="4">
        <f t="shared" si="36"/>
        <v>0</v>
      </c>
      <c r="F76">
        <f t="shared" si="37"/>
        <v>0</v>
      </c>
      <c r="G76">
        <f t="shared" si="51"/>
        <v>0</v>
      </c>
      <c r="J76" t="s">
        <v>25</v>
      </c>
      <c r="K76">
        <v>0</v>
      </c>
      <c r="L76">
        <v>0.1</v>
      </c>
      <c r="M76">
        <v>0.06</v>
      </c>
      <c r="N76" s="4">
        <f t="shared" si="38"/>
        <v>5.3333333333333337E-2</v>
      </c>
      <c r="O76" s="5">
        <f t="shared" si="39"/>
        <v>5.0332229568471665E-2</v>
      </c>
      <c r="P76">
        <f t="shared" si="40"/>
        <v>0.16015715448687684</v>
      </c>
      <c r="S76" t="s">
        <v>25</v>
      </c>
      <c r="T76">
        <v>0.1</v>
      </c>
      <c r="U76">
        <v>0.08</v>
      </c>
      <c r="V76">
        <v>0</v>
      </c>
      <c r="W76" s="4">
        <f t="shared" si="41"/>
        <v>0.06</v>
      </c>
      <c r="X76" s="5">
        <f t="shared" si="42"/>
        <v>5.2915026221291815E-2</v>
      </c>
      <c r="Y76">
        <f t="shared" si="52"/>
        <v>0.16837561343615054</v>
      </c>
      <c r="AA76" t="s">
        <v>25</v>
      </c>
      <c r="AB76">
        <v>0.05</v>
      </c>
      <c r="AC76">
        <v>0.05</v>
      </c>
      <c r="AD76">
        <v>0.05</v>
      </c>
      <c r="AE76" s="4">
        <v>0.05</v>
      </c>
      <c r="AF76" s="5">
        <f>SQRT(((AE76-AB76)^2+(AE76-AC76)^2+(AE76-AD76)^2)/(3-1))</f>
        <v>0</v>
      </c>
      <c r="AG76">
        <f>AF76*3.182</f>
        <v>0</v>
      </c>
      <c r="AJ76" t="s">
        <v>25</v>
      </c>
      <c r="AK76">
        <v>0.06</v>
      </c>
      <c r="AL76">
        <v>0</v>
      </c>
      <c r="AM76">
        <v>7.0000000000000007E-2</v>
      </c>
      <c r="AN76" s="4">
        <f t="shared" si="45"/>
        <v>4.3333333333333335E-2</v>
      </c>
      <c r="AO76" s="5">
        <f t="shared" si="46"/>
        <v>3.7859388972001827E-2</v>
      </c>
      <c r="AP76">
        <f t="shared" si="54"/>
        <v>0.12046857570890981</v>
      </c>
      <c r="AS76" t="s">
        <v>25</v>
      </c>
      <c r="AT76">
        <v>0</v>
      </c>
      <c r="AU76">
        <v>0.04</v>
      </c>
      <c r="AV76">
        <v>7.0000000000000007E-2</v>
      </c>
      <c r="AW76" s="4">
        <f t="shared" si="47"/>
        <v>3.6666666666666674E-2</v>
      </c>
      <c r="AX76" s="5">
        <f t="shared" si="48"/>
        <v>3.5118845842842465E-2</v>
      </c>
      <c r="AY76">
        <f t="shared" si="55"/>
        <v>0.11174816747192472</v>
      </c>
      <c r="BC76" t="s">
        <v>25</v>
      </c>
      <c r="BD76">
        <v>0</v>
      </c>
      <c r="BE76">
        <v>0.02</v>
      </c>
      <c r="BF76">
        <v>0</v>
      </c>
      <c r="BG76" s="4">
        <f t="shared" si="49"/>
        <v>6.6666666666666671E-3</v>
      </c>
      <c r="BH76" s="5">
        <f t="shared" si="50"/>
        <v>1.1547005383792516E-2</v>
      </c>
      <c r="BI76">
        <f t="shared" si="56"/>
        <v>3.6742571131227787E-2</v>
      </c>
    </row>
    <row r="77" spans="1:61" x14ac:dyDescent="0.25">
      <c r="E77" s="4"/>
      <c r="J77" t="s">
        <v>27</v>
      </c>
      <c r="K77">
        <v>0</v>
      </c>
      <c r="L77">
        <v>0</v>
      </c>
      <c r="M77">
        <v>0</v>
      </c>
      <c r="N77" s="4">
        <f t="shared" si="38"/>
        <v>0</v>
      </c>
      <c r="O77" s="5">
        <f t="shared" si="39"/>
        <v>0</v>
      </c>
      <c r="P77">
        <f t="shared" si="40"/>
        <v>0</v>
      </c>
      <c r="W77" s="4"/>
      <c r="X77" s="5"/>
      <c r="AE77" s="4"/>
      <c r="AF77" s="5"/>
      <c r="AN77" s="4"/>
      <c r="AO77" s="5"/>
      <c r="AW77" s="4"/>
      <c r="AX77" s="5"/>
      <c r="BC77" t="s">
        <v>100</v>
      </c>
      <c r="BD77">
        <v>0</v>
      </c>
      <c r="BE77">
        <v>0.02</v>
      </c>
      <c r="BF77">
        <v>0</v>
      </c>
      <c r="BG77" s="4">
        <f t="shared" si="49"/>
        <v>6.6666666666666671E-3</v>
      </c>
      <c r="BH77" s="5">
        <f t="shared" si="50"/>
        <v>1.1547005383792516E-2</v>
      </c>
      <c r="BI77">
        <f t="shared" si="56"/>
        <v>3.6742571131227787E-2</v>
      </c>
    </row>
    <row r="78" spans="1:61" x14ac:dyDescent="0.25">
      <c r="A78" s="2" t="s">
        <v>29</v>
      </c>
      <c r="E78" s="4"/>
      <c r="J78" t="s">
        <v>49</v>
      </c>
      <c r="K78">
        <v>0</v>
      </c>
      <c r="L78">
        <v>0</v>
      </c>
      <c r="M78">
        <v>0.13</v>
      </c>
      <c r="N78" s="4">
        <f t="shared" si="38"/>
        <v>4.3333333333333335E-2</v>
      </c>
      <c r="O78" s="5">
        <f t="shared" si="39"/>
        <v>7.5055534994651354E-2</v>
      </c>
      <c r="P78">
        <f t="shared" si="40"/>
        <v>0.23882671235298061</v>
      </c>
      <c r="W78" s="4"/>
      <c r="X78" s="5"/>
      <c r="AE78" s="4"/>
      <c r="AF78" s="5"/>
      <c r="AN78" s="4"/>
      <c r="AO78" s="5"/>
      <c r="AW78" s="4"/>
      <c r="AX78" s="5"/>
      <c r="BG78" s="4"/>
      <c r="BH78" s="5"/>
    </row>
    <row r="79" spans="1:61" x14ac:dyDescent="0.25">
      <c r="A79" t="s">
        <v>0</v>
      </c>
      <c r="B79">
        <v>49.9</v>
      </c>
      <c r="C79">
        <v>51.54</v>
      </c>
      <c r="D79">
        <v>48.27</v>
      </c>
      <c r="E79" s="4">
        <f t="shared" ref="E79:E103" si="58">AVERAGE(B79:D79)</f>
        <v>49.903333333333336</v>
      </c>
      <c r="F79">
        <f t="shared" ref="F79:F103" si="59">SQRT(((E79-B79)^2+(E79-C79)^2+(E79-D79)^2)/(3-1))</f>
        <v>1.6350025484179915</v>
      </c>
      <c r="G79">
        <f t="shared" si="51"/>
        <v>5.2025781090660486</v>
      </c>
      <c r="N79" s="4"/>
      <c r="W79" s="4"/>
      <c r="X79" s="5"/>
      <c r="AE79" s="4"/>
      <c r="AF79" s="5"/>
      <c r="AN79" s="4"/>
      <c r="AO79" s="5"/>
      <c r="AW79" s="4"/>
      <c r="AX79" s="5"/>
      <c r="BG79" s="4"/>
      <c r="BH79" s="5"/>
    </row>
    <row r="80" spans="1:61" x14ac:dyDescent="0.25">
      <c r="A80" t="s">
        <v>1</v>
      </c>
      <c r="B80">
        <v>16.27</v>
      </c>
      <c r="C80">
        <v>15.18</v>
      </c>
      <c r="D80">
        <v>13.59</v>
      </c>
      <c r="E80" s="4">
        <f t="shared" si="58"/>
        <v>15.013333333333334</v>
      </c>
      <c r="F80">
        <f t="shared" si="59"/>
        <v>1.3477512134416103</v>
      </c>
      <c r="G80">
        <f t="shared" si="51"/>
        <v>4.288544361171204</v>
      </c>
      <c r="J80" s="2" t="s">
        <v>43</v>
      </c>
      <c r="N80" s="4"/>
      <c r="S80" s="2" t="s">
        <v>54</v>
      </c>
      <c r="W80" s="4"/>
      <c r="X80" s="5"/>
      <c r="AA80" s="2" t="s">
        <v>64</v>
      </c>
      <c r="AE80" s="4"/>
      <c r="AF80" s="5"/>
      <c r="AJ80" s="2" t="s">
        <v>74</v>
      </c>
      <c r="AN80" s="4"/>
      <c r="AO80" s="5"/>
      <c r="AS80" s="2" t="s">
        <v>85</v>
      </c>
      <c r="AW80" s="4"/>
      <c r="AX80" s="5"/>
      <c r="BC80" s="2" t="s">
        <v>101</v>
      </c>
      <c r="BG80" s="4"/>
      <c r="BH80" s="5"/>
    </row>
    <row r="81" spans="1:61" x14ac:dyDescent="0.25">
      <c r="A81" t="s">
        <v>2</v>
      </c>
      <c r="B81">
        <v>11.53</v>
      </c>
      <c r="C81">
        <v>10.16</v>
      </c>
      <c r="D81">
        <v>13.02</v>
      </c>
      <c r="E81" s="4">
        <f t="shared" si="58"/>
        <v>11.569999999999999</v>
      </c>
      <c r="F81">
        <f t="shared" si="59"/>
        <v>1.4304195188824846</v>
      </c>
      <c r="G81">
        <f t="shared" si="51"/>
        <v>4.5515949090840664</v>
      </c>
      <c r="J81" t="s">
        <v>0</v>
      </c>
      <c r="K81">
        <v>64.12</v>
      </c>
      <c r="L81">
        <v>58.33</v>
      </c>
      <c r="M81">
        <v>56.41</v>
      </c>
      <c r="N81" s="4">
        <f t="shared" ref="N81:N105" si="60">AVERAGE(K81:M81)</f>
        <v>59.620000000000005</v>
      </c>
      <c r="O81" s="5">
        <f t="shared" ref="O81:O105" si="61">SQRT(((N81-K81)^2+(N81-L81)^2+(N81-M81)^2)/(3-1))</f>
        <v>4.0136143312480872</v>
      </c>
      <c r="P81">
        <f t="shared" ref="P81:P105" si="62">O81*3.182</f>
        <v>12.771320802031413</v>
      </c>
      <c r="S81" t="s">
        <v>0</v>
      </c>
      <c r="T81">
        <v>45.41</v>
      </c>
      <c r="U81">
        <v>53.08</v>
      </c>
      <c r="V81">
        <v>51.45</v>
      </c>
      <c r="W81" s="4">
        <f t="shared" ref="W81:W102" si="63">AVERAGE(T81:V81)</f>
        <v>49.98</v>
      </c>
      <c r="X81" s="5">
        <f t="shared" ref="X81:X102" si="64">SQRT(((W81-T81)^2+(W81-U81)^2+(W81-V81)^2)/(3-1))</f>
        <v>4.0407796277451231</v>
      </c>
      <c r="Y81">
        <f t="shared" ref="Y81:Y102" si="65">X81*3.182</f>
        <v>12.857760775484982</v>
      </c>
      <c r="AA81" t="s">
        <v>0</v>
      </c>
      <c r="AB81">
        <v>56.93</v>
      </c>
      <c r="AC81">
        <v>61.08</v>
      </c>
      <c r="AD81">
        <v>57.83</v>
      </c>
      <c r="AE81" s="4">
        <v>58.61</v>
      </c>
      <c r="AF81" s="5">
        <f t="shared" ref="AF81:AF104" si="66">SQRT(((AE81-AB81)^2+(AE81-AC81)^2+(AE81-AD81)^2)/(3-1))</f>
        <v>2.1830826828134562</v>
      </c>
      <c r="AG81">
        <f t="shared" ref="AG81:AG140" si="67">AF81*3.182</f>
        <v>6.9465690967124178</v>
      </c>
      <c r="AJ81" t="s">
        <v>0</v>
      </c>
      <c r="AK81">
        <v>58.35</v>
      </c>
      <c r="AL81">
        <v>55.29</v>
      </c>
      <c r="AM81">
        <v>60.76</v>
      </c>
      <c r="AN81" s="4">
        <f t="shared" ref="AN81:AN104" si="68">AVERAGE(AK81:AM81)</f>
        <v>58.133333333333333</v>
      </c>
      <c r="AO81" s="5">
        <f t="shared" ref="AO81:AO104" si="69">SQRT(((AN81-AK81)^2+(AN81-AL81)^2+(AN81-AM81)^2)/(3-1))</f>
        <v>2.7414290677187565</v>
      </c>
      <c r="AP81">
        <f t="shared" si="54"/>
        <v>8.7232272934810826</v>
      </c>
      <c r="AS81" t="s">
        <v>0</v>
      </c>
      <c r="AT81">
        <v>52.37</v>
      </c>
      <c r="AU81">
        <v>53.36</v>
      </c>
      <c r="AV81">
        <v>56.01</v>
      </c>
      <c r="AW81" s="4">
        <f t="shared" ref="AW81:AW104" si="70">AVERAGE(AT81:AV81)</f>
        <v>53.913333333333327</v>
      </c>
      <c r="AX81" s="5">
        <f t="shared" ref="AX81:AX104" si="71">SQRT(((AW81-AT81)^2+(AW81-AU81)^2+(AW81-AV81)^2)/(3-1))</f>
        <v>1.8820290468888448</v>
      </c>
      <c r="AY81">
        <f t="shared" si="55"/>
        <v>5.988616427200304</v>
      </c>
      <c r="BC81" t="s">
        <v>0</v>
      </c>
      <c r="BD81">
        <v>52.16</v>
      </c>
      <c r="BE81">
        <v>54.33</v>
      </c>
      <c r="BF81">
        <v>53.8</v>
      </c>
      <c r="BG81" s="4">
        <f t="shared" ref="BG81:BG104" si="72">AVERAGE(BD81:BF81)</f>
        <v>53.43</v>
      </c>
      <c r="BH81" s="5">
        <f t="shared" ref="BH81:BH104" si="73">SQRT(((BG81-BD81)^2+(BG81-BE81)^2+(BG81-BF81)^2)/(3-1))</f>
        <v>1.1313266548614516</v>
      </c>
      <c r="BI81">
        <f t="shared" si="56"/>
        <v>3.599881415769139</v>
      </c>
    </row>
    <row r="82" spans="1:61" x14ac:dyDescent="0.25">
      <c r="A82" t="s">
        <v>3</v>
      </c>
      <c r="B82">
        <v>5.05</v>
      </c>
      <c r="C82">
        <v>6</v>
      </c>
      <c r="D82">
        <v>5.36</v>
      </c>
      <c r="E82" s="4">
        <f t="shared" si="58"/>
        <v>5.47</v>
      </c>
      <c r="F82">
        <f t="shared" si="59"/>
        <v>0.48445846055157304</v>
      </c>
      <c r="G82">
        <f t="shared" si="51"/>
        <v>1.5415468214751054</v>
      </c>
      <c r="J82" t="s">
        <v>1</v>
      </c>
      <c r="K82">
        <v>17.75</v>
      </c>
      <c r="L82">
        <v>16.87</v>
      </c>
      <c r="M82">
        <v>16.149999999999999</v>
      </c>
      <c r="N82" s="4">
        <f t="shared" si="60"/>
        <v>16.923333333333336</v>
      </c>
      <c r="O82" s="5">
        <f t="shared" si="61"/>
        <v>0.80133222407022564</v>
      </c>
      <c r="P82">
        <f t="shared" si="62"/>
        <v>2.5498391369914581</v>
      </c>
      <c r="S82" t="s">
        <v>1</v>
      </c>
      <c r="T82">
        <v>18.43</v>
      </c>
      <c r="U82">
        <v>16.420000000000002</v>
      </c>
      <c r="V82">
        <v>16.579999999999998</v>
      </c>
      <c r="W82" s="4">
        <f t="shared" si="63"/>
        <v>17.143333333333334</v>
      </c>
      <c r="X82" s="5">
        <f t="shared" si="64"/>
        <v>1.1171541224617725</v>
      </c>
      <c r="Y82">
        <f t="shared" si="65"/>
        <v>3.5547844176733601</v>
      </c>
      <c r="AA82" t="s">
        <v>1</v>
      </c>
      <c r="AB82">
        <v>18.18</v>
      </c>
      <c r="AC82">
        <v>15.1</v>
      </c>
      <c r="AD82">
        <v>19.440000000000001</v>
      </c>
      <c r="AE82" s="4">
        <f t="shared" ref="AE82:AE104" si="74">AVERAGE(AB82:AD82)</f>
        <v>17.573333333333334</v>
      </c>
      <c r="AF82" s="5">
        <f t="shared" si="66"/>
        <v>2.2326964265957288</v>
      </c>
      <c r="AG82">
        <f t="shared" si="67"/>
        <v>7.1044400294276091</v>
      </c>
      <c r="AJ82" t="s">
        <v>1</v>
      </c>
      <c r="AK82">
        <v>13.53</v>
      </c>
      <c r="AL82">
        <v>16.809999999999999</v>
      </c>
      <c r="AM82">
        <v>15.03</v>
      </c>
      <c r="AN82" s="4">
        <f t="shared" si="68"/>
        <v>15.123333333333333</v>
      </c>
      <c r="AO82" s="5">
        <f t="shared" si="69"/>
        <v>1.6419906617680053</v>
      </c>
      <c r="AP82">
        <f t="shared" si="54"/>
        <v>5.2248142857457927</v>
      </c>
      <c r="AS82" t="s">
        <v>1</v>
      </c>
      <c r="AT82">
        <v>15.39</v>
      </c>
      <c r="AU82">
        <v>16.260000000000002</v>
      </c>
      <c r="AV82">
        <v>15.2</v>
      </c>
      <c r="AW82" s="4">
        <f t="shared" si="70"/>
        <v>15.616666666666667</v>
      </c>
      <c r="AX82" s="5">
        <f t="shared" si="71"/>
        <v>0.56518433571122129</v>
      </c>
      <c r="AY82">
        <f t="shared" si="55"/>
        <v>1.798416556233106</v>
      </c>
      <c r="BC82" t="s">
        <v>1</v>
      </c>
      <c r="BD82">
        <v>19.989999999999998</v>
      </c>
      <c r="BE82">
        <v>19.760000000000002</v>
      </c>
      <c r="BF82">
        <v>19.28</v>
      </c>
      <c r="BG82" s="4">
        <f t="shared" si="72"/>
        <v>19.676666666666666</v>
      </c>
      <c r="BH82" s="5">
        <f t="shared" si="73"/>
        <v>0.362261415739149</v>
      </c>
      <c r="BI82">
        <f t="shared" si="56"/>
        <v>1.152715824881972</v>
      </c>
    </row>
    <row r="83" spans="1:61" x14ac:dyDescent="0.25">
      <c r="A83" t="s">
        <v>4</v>
      </c>
      <c r="B83">
        <v>3.86</v>
      </c>
      <c r="C83">
        <v>3.95</v>
      </c>
      <c r="D83">
        <v>4.1100000000000003</v>
      </c>
      <c r="E83" s="4">
        <f t="shared" si="58"/>
        <v>3.973333333333334</v>
      </c>
      <c r="F83">
        <f t="shared" si="59"/>
        <v>0.12662279942148408</v>
      </c>
      <c r="G83">
        <f t="shared" si="51"/>
        <v>0.40291374775916233</v>
      </c>
      <c r="J83" t="s">
        <v>2</v>
      </c>
      <c r="K83">
        <v>7.56</v>
      </c>
      <c r="L83">
        <v>10.16</v>
      </c>
      <c r="M83">
        <v>11.2</v>
      </c>
      <c r="N83" s="4">
        <f t="shared" si="60"/>
        <v>9.6399999999999988</v>
      </c>
      <c r="O83" s="5">
        <f t="shared" si="61"/>
        <v>1.8748866632412744</v>
      </c>
      <c r="P83">
        <f t="shared" si="62"/>
        <v>5.9658893624337352</v>
      </c>
      <c r="S83" t="s">
        <v>2</v>
      </c>
      <c r="T83">
        <v>15.8</v>
      </c>
      <c r="U83">
        <v>13.47</v>
      </c>
      <c r="V83">
        <v>14.78</v>
      </c>
      <c r="W83" s="4">
        <f t="shared" si="63"/>
        <v>14.683333333333335</v>
      </c>
      <c r="X83" s="5">
        <f t="shared" si="64"/>
        <v>1.1680039954269563</v>
      </c>
      <c r="Y83">
        <f t="shared" si="65"/>
        <v>3.7165887134485751</v>
      </c>
      <c r="AA83" t="s">
        <v>2</v>
      </c>
      <c r="AB83">
        <v>4.8899999999999997</v>
      </c>
      <c r="AC83">
        <v>4.96</v>
      </c>
      <c r="AD83">
        <v>3.74</v>
      </c>
      <c r="AE83" s="4">
        <f t="shared" si="74"/>
        <v>4.53</v>
      </c>
      <c r="AF83" s="5">
        <f t="shared" si="66"/>
        <v>0.68505474233815777</v>
      </c>
      <c r="AG83">
        <f t="shared" si="67"/>
        <v>2.1798441901200181</v>
      </c>
      <c r="AJ83" t="s">
        <v>2</v>
      </c>
      <c r="AK83">
        <v>11.06</v>
      </c>
      <c r="AL83">
        <v>9.0399999999999991</v>
      </c>
      <c r="AM83">
        <v>11.13</v>
      </c>
      <c r="AN83" s="4">
        <f t="shared" si="68"/>
        <v>10.410000000000002</v>
      </c>
      <c r="AO83" s="5">
        <f t="shared" si="69"/>
        <v>1.1869709347747324</v>
      </c>
      <c r="AP83">
        <f t="shared" si="54"/>
        <v>3.7769415144531981</v>
      </c>
      <c r="AS83" t="s">
        <v>2</v>
      </c>
      <c r="AT83">
        <v>7.48</v>
      </c>
      <c r="AU83">
        <v>8.11</v>
      </c>
      <c r="AV83">
        <v>7.84</v>
      </c>
      <c r="AW83" s="4">
        <f t="shared" si="70"/>
        <v>7.81</v>
      </c>
      <c r="AX83" s="5">
        <f t="shared" si="71"/>
        <v>0.31606961258558164</v>
      </c>
      <c r="AY83">
        <f t="shared" si="55"/>
        <v>1.0057335072473208</v>
      </c>
      <c r="BC83" t="s">
        <v>2</v>
      </c>
      <c r="BD83">
        <v>11.16</v>
      </c>
      <c r="BE83">
        <v>11.17</v>
      </c>
      <c r="BF83">
        <v>11.7</v>
      </c>
      <c r="BG83" s="4">
        <f t="shared" si="72"/>
        <v>11.343333333333334</v>
      </c>
      <c r="BH83" s="5">
        <f t="shared" si="73"/>
        <v>0.30892285984260387</v>
      </c>
      <c r="BI83">
        <f t="shared" si="56"/>
        <v>0.98299254001916547</v>
      </c>
    </row>
    <row r="84" spans="1:61" x14ac:dyDescent="0.25">
      <c r="A84" t="s">
        <v>5</v>
      </c>
      <c r="B84">
        <v>3.8</v>
      </c>
      <c r="C84">
        <v>3.31</v>
      </c>
      <c r="D84">
        <v>2.92</v>
      </c>
      <c r="E84" s="4">
        <f t="shared" si="58"/>
        <v>3.3433333333333333</v>
      </c>
      <c r="F84">
        <f t="shared" si="59"/>
        <v>0.4409459528483432</v>
      </c>
      <c r="G84">
        <f t="shared" si="51"/>
        <v>1.4030900219634281</v>
      </c>
      <c r="J84" t="s">
        <v>3</v>
      </c>
      <c r="K84">
        <v>5.12</v>
      </c>
      <c r="L84">
        <v>5.74</v>
      </c>
      <c r="M84">
        <v>5.64</v>
      </c>
      <c r="N84" s="4">
        <f t="shared" si="60"/>
        <v>5.5</v>
      </c>
      <c r="O84" s="5">
        <f t="shared" si="61"/>
        <v>0.33286633954186468</v>
      </c>
      <c r="P84">
        <f t="shared" si="62"/>
        <v>1.0591806924222134</v>
      </c>
      <c r="S84" t="s">
        <v>3</v>
      </c>
      <c r="T84">
        <v>4.34</v>
      </c>
      <c r="U84">
        <v>4.43</v>
      </c>
      <c r="V84">
        <v>4.6100000000000003</v>
      </c>
      <c r="W84" s="4">
        <f t="shared" si="63"/>
        <v>4.46</v>
      </c>
      <c r="X84" s="5">
        <f t="shared" si="64"/>
        <v>0.13747727084867548</v>
      </c>
      <c r="Y84">
        <f t="shared" si="65"/>
        <v>0.43745267584048536</v>
      </c>
      <c r="AA84" t="s">
        <v>3</v>
      </c>
      <c r="AB84">
        <v>3.41</v>
      </c>
      <c r="AC84">
        <v>3.2</v>
      </c>
      <c r="AD84">
        <v>2.5299999999999998</v>
      </c>
      <c r="AE84" s="4">
        <f t="shared" si="74"/>
        <v>3.0466666666666669</v>
      </c>
      <c r="AF84" s="5">
        <f t="shared" si="66"/>
        <v>0.45960127647052235</v>
      </c>
      <c r="AG84">
        <f t="shared" si="67"/>
        <v>1.462451261729202</v>
      </c>
      <c r="AJ84" t="s">
        <v>3</v>
      </c>
      <c r="AK84">
        <v>4.09</v>
      </c>
      <c r="AL84">
        <v>4.3600000000000003</v>
      </c>
      <c r="AM84">
        <v>3.88</v>
      </c>
      <c r="AN84" s="4">
        <f t="shared" si="68"/>
        <v>4.1099999999999994</v>
      </c>
      <c r="AO84" s="5">
        <f t="shared" si="69"/>
        <v>0.24062418831031951</v>
      </c>
      <c r="AP84">
        <f t="shared" si="54"/>
        <v>0.76566616720343661</v>
      </c>
      <c r="AS84" t="s">
        <v>3</v>
      </c>
      <c r="AT84">
        <v>5.17</v>
      </c>
      <c r="AU84">
        <v>5.95</v>
      </c>
      <c r="AV84">
        <v>6.13</v>
      </c>
      <c r="AW84" s="4">
        <f t="shared" si="70"/>
        <v>5.75</v>
      </c>
      <c r="AX84" s="5">
        <f t="shared" si="71"/>
        <v>0.51029403288692299</v>
      </c>
      <c r="AY84">
        <f t="shared" si="55"/>
        <v>1.623755612646189</v>
      </c>
      <c r="BC84" t="s">
        <v>3</v>
      </c>
      <c r="BD84">
        <v>5.38</v>
      </c>
      <c r="BE84">
        <v>4.9000000000000004</v>
      </c>
      <c r="BF84">
        <v>5.03</v>
      </c>
      <c r="BG84" s="4">
        <f t="shared" si="72"/>
        <v>5.1033333333333344</v>
      </c>
      <c r="BH84" s="5">
        <f t="shared" si="73"/>
        <v>0.24826061575153885</v>
      </c>
      <c r="BI84">
        <f t="shared" si="56"/>
        <v>0.7899652793213966</v>
      </c>
    </row>
    <row r="85" spans="1:61" x14ac:dyDescent="0.25">
      <c r="A85" t="s">
        <v>6</v>
      </c>
      <c r="B85">
        <v>0</v>
      </c>
      <c r="C85">
        <v>0</v>
      </c>
      <c r="D85">
        <v>0</v>
      </c>
      <c r="E85" s="4">
        <f t="shared" si="58"/>
        <v>0</v>
      </c>
      <c r="F85">
        <f t="shared" si="59"/>
        <v>0</v>
      </c>
      <c r="G85">
        <f t="shared" si="51"/>
        <v>0</v>
      </c>
      <c r="J85" t="s">
        <v>4</v>
      </c>
      <c r="K85">
        <v>0.91</v>
      </c>
      <c r="L85">
        <v>1.32</v>
      </c>
      <c r="M85">
        <v>1.1499999999999999</v>
      </c>
      <c r="N85" s="4">
        <f t="shared" si="60"/>
        <v>1.1266666666666667</v>
      </c>
      <c r="O85" s="5">
        <f t="shared" si="61"/>
        <v>0.20599352740640503</v>
      </c>
      <c r="P85">
        <f t="shared" si="62"/>
        <v>0.65547140420718075</v>
      </c>
      <c r="S85" t="s">
        <v>4</v>
      </c>
      <c r="T85">
        <v>9.93</v>
      </c>
      <c r="U85">
        <v>7.61</v>
      </c>
      <c r="V85">
        <v>6.3</v>
      </c>
      <c r="W85" s="4">
        <f t="shared" si="63"/>
        <v>7.9466666666666663</v>
      </c>
      <c r="X85" s="5">
        <f t="shared" si="64"/>
        <v>1.8382691134143914</v>
      </c>
      <c r="Y85">
        <f t="shared" si="65"/>
        <v>5.8493723188845932</v>
      </c>
      <c r="AA85" t="s">
        <v>4</v>
      </c>
      <c r="AB85">
        <v>3.18</v>
      </c>
      <c r="AC85">
        <v>2.87</v>
      </c>
      <c r="AD85">
        <v>2.36</v>
      </c>
      <c r="AE85" s="4">
        <f t="shared" si="74"/>
        <v>2.8033333333333332</v>
      </c>
      <c r="AF85" s="5">
        <f t="shared" si="66"/>
        <v>0.41404508611180674</v>
      </c>
      <c r="AG85">
        <f t="shared" si="67"/>
        <v>1.3174914640077691</v>
      </c>
      <c r="AJ85" t="s">
        <v>4</v>
      </c>
      <c r="AK85">
        <v>5.63</v>
      </c>
      <c r="AL85">
        <v>6.6</v>
      </c>
      <c r="AM85">
        <v>2.99</v>
      </c>
      <c r="AN85" s="4">
        <f t="shared" si="68"/>
        <v>5.0733333333333333</v>
      </c>
      <c r="AO85" s="5">
        <f t="shared" si="69"/>
        <v>1.8682701446346919</v>
      </c>
      <c r="AP85">
        <f t="shared" si="54"/>
        <v>5.9448356002275897</v>
      </c>
      <c r="AS85" t="s">
        <v>4</v>
      </c>
      <c r="AT85">
        <v>7.83</v>
      </c>
      <c r="AU85">
        <v>4.2</v>
      </c>
      <c r="AV85">
        <v>4.13</v>
      </c>
      <c r="AW85" s="4">
        <f t="shared" si="70"/>
        <v>5.3866666666666667</v>
      </c>
      <c r="AX85" s="5">
        <f t="shared" si="71"/>
        <v>2.1162781795721783</v>
      </c>
      <c r="AY85">
        <f t="shared" si="55"/>
        <v>6.7339971673986714</v>
      </c>
      <c r="BC85" t="s">
        <v>4</v>
      </c>
      <c r="BD85">
        <v>4.33</v>
      </c>
      <c r="BE85">
        <v>3.81</v>
      </c>
      <c r="BF85">
        <v>3.61</v>
      </c>
      <c r="BG85" s="4">
        <f t="shared" si="72"/>
        <v>3.9166666666666665</v>
      </c>
      <c r="BH85" s="5">
        <f t="shared" si="73"/>
        <v>0.37166292972710285</v>
      </c>
      <c r="BI85">
        <f t="shared" si="56"/>
        <v>1.1826314423916413</v>
      </c>
    </row>
    <row r="86" spans="1:61" x14ac:dyDescent="0.25">
      <c r="A86" t="s">
        <v>7</v>
      </c>
      <c r="B86">
        <v>6.46</v>
      </c>
      <c r="C86">
        <v>6.99</v>
      </c>
      <c r="D86">
        <v>9.18</v>
      </c>
      <c r="E86" s="4">
        <f t="shared" si="58"/>
        <v>7.543333333333333</v>
      </c>
      <c r="F86">
        <f t="shared" si="59"/>
        <v>1.4419546918448349</v>
      </c>
      <c r="G86">
        <f t="shared" si="51"/>
        <v>4.588299829450265</v>
      </c>
      <c r="J86" t="s">
        <v>5</v>
      </c>
      <c r="K86">
        <v>2.23</v>
      </c>
      <c r="L86">
        <v>2.56</v>
      </c>
      <c r="M86">
        <v>2.36</v>
      </c>
      <c r="N86" s="4">
        <f t="shared" si="60"/>
        <v>2.3833333333333333</v>
      </c>
      <c r="O86" s="5">
        <f t="shared" si="61"/>
        <v>0.16623276853055582</v>
      </c>
      <c r="P86">
        <f t="shared" si="62"/>
        <v>0.52895266946422859</v>
      </c>
      <c r="S86" t="s">
        <v>5</v>
      </c>
      <c r="T86">
        <v>1.74</v>
      </c>
      <c r="U86">
        <v>1.0900000000000001</v>
      </c>
      <c r="V86">
        <v>2.2400000000000002</v>
      </c>
      <c r="W86" s="4">
        <f t="shared" si="63"/>
        <v>1.6900000000000002</v>
      </c>
      <c r="X86" s="5">
        <f t="shared" si="64"/>
        <v>0.57662812973353983</v>
      </c>
      <c r="Y86">
        <f t="shared" si="65"/>
        <v>1.8348307088121236</v>
      </c>
      <c r="AA86" t="s">
        <v>5</v>
      </c>
      <c r="AB86">
        <v>1.1000000000000001</v>
      </c>
      <c r="AC86">
        <v>1.4</v>
      </c>
      <c r="AD86">
        <v>1.07</v>
      </c>
      <c r="AE86" s="4">
        <f t="shared" si="74"/>
        <v>1.1900000000000002</v>
      </c>
      <c r="AF86" s="5">
        <f t="shared" si="66"/>
        <v>0.18248287590894652</v>
      </c>
      <c r="AG86">
        <f t="shared" si="67"/>
        <v>0.5806605111422678</v>
      </c>
      <c r="AJ86" t="s">
        <v>5</v>
      </c>
      <c r="AK86">
        <v>1.99</v>
      </c>
      <c r="AL86">
        <v>1.87</v>
      </c>
      <c r="AM86">
        <v>1.7</v>
      </c>
      <c r="AN86" s="4">
        <f t="shared" si="68"/>
        <v>1.8533333333333335</v>
      </c>
      <c r="AO86" s="5">
        <f t="shared" si="69"/>
        <v>0.1457166199626293</v>
      </c>
      <c r="AP86">
        <f t="shared" si="54"/>
        <v>0.4636702847210864</v>
      </c>
      <c r="AS86" t="s">
        <v>5</v>
      </c>
      <c r="AT86">
        <v>2.41</v>
      </c>
      <c r="AU86">
        <v>2.76</v>
      </c>
      <c r="AV86">
        <v>2.9</v>
      </c>
      <c r="AW86" s="4">
        <f t="shared" si="70"/>
        <v>2.69</v>
      </c>
      <c r="AX86" s="5">
        <f t="shared" si="71"/>
        <v>0.25238858928247909</v>
      </c>
      <c r="AY86">
        <f t="shared" si="55"/>
        <v>0.80310049109684845</v>
      </c>
      <c r="BC86" t="s">
        <v>5</v>
      </c>
      <c r="BD86">
        <v>2.7</v>
      </c>
      <c r="BE86">
        <v>2.27</v>
      </c>
      <c r="BF86">
        <v>2.27</v>
      </c>
      <c r="BG86" s="4">
        <f t="shared" si="72"/>
        <v>2.4133333333333336</v>
      </c>
      <c r="BH86" s="5">
        <f t="shared" si="73"/>
        <v>0.24826061575153918</v>
      </c>
      <c r="BI86">
        <f t="shared" si="56"/>
        <v>0.78996527932139771</v>
      </c>
    </row>
    <row r="87" spans="1:61" x14ac:dyDescent="0.25">
      <c r="A87" t="s">
        <v>8</v>
      </c>
      <c r="B87">
        <v>0.95</v>
      </c>
      <c r="C87">
        <v>0.91</v>
      </c>
      <c r="D87">
        <v>0.78</v>
      </c>
      <c r="E87" s="4">
        <f t="shared" si="58"/>
        <v>0.87999999999999989</v>
      </c>
      <c r="F87">
        <f t="shared" si="59"/>
        <v>8.8881944173155869E-2</v>
      </c>
      <c r="G87">
        <f t="shared" si="51"/>
        <v>0.28282234635898196</v>
      </c>
      <c r="J87" t="s">
        <v>6</v>
      </c>
      <c r="K87">
        <v>0.48</v>
      </c>
      <c r="L87">
        <v>0.53</v>
      </c>
      <c r="M87">
        <v>1.39</v>
      </c>
      <c r="N87" s="4">
        <f t="shared" si="60"/>
        <v>0.79999999999999993</v>
      </c>
      <c r="O87" s="5">
        <f t="shared" si="61"/>
        <v>0.51156622249714645</v>
      </c>
      <c r="P87">
        <f t="shared" si="62"/>
        <v>1.6278037199859199</v>
      </c>
      <c r="S87" t="s">
        <v>6</v>
      </c>
      <c r="T87">
        <v>0</v>
      </c>
      <c r="U87">
        <v>0</v>
      </c>
      <c r="V87">
        <v>0</v>
      </c>
      <c r="W87" s="4">
        <f t="shared" si="63"/>
        <v>0</v>
      </c>
      <c r="X87" s="5">
        <f t="shared" si="64"/>
        <v>0</v>
      </c>
      <c r="Y87">
        <f t="shared" si="65"/>
        <v>0</v>
      </c>
      <c r="AA87" t="s">
        <v>6</v>
      </c>
      <c r="AB87">
        <v>0.06</v>
      </c>
      <c r="AC87">
        <v>0</v>
      </c>
      <c r="AD87">
        <v>0</v>
      </c>
      <c r="AE87" s="4">
        <f t="shared" si="74"/>
        <v>0.02</v>
      </c>
      <c r="AF87" s="5">
        <f t="shared" si="66"/>
        <v>3.4641016151377546E-2</v>
      </c>
      <c r="AG87">
        <f t="shared" si="67"/>
        <v>0.11022771339368335</v>
      </c>
      <c r="AJ87" t="s">
        <v>6</v>
      </c>
      <c r="AK87">
        <v>0.72</v>
      </c>
      <c r="AL87">
        <v>0.61</v>
      </c>
      <c r="AM87">
        <v>0.83</v>
      </c>
      <c r="AN87" s="4">
        <f t="shared" si="68"/>
        <v>0.72000000000000008</v>
      </c>
      <c r="AO87" s="5">
        <f t="shared" si="69"/>
        <v>0.10999999999999999</v>
      </c>
      <c r="AP87">
        <f t="shared" si="54"/>
        <v>0.35001999999999994</v>
      </c>
      <c r="AS87" t="s">
        <v>6</v>
      </c>
      <c r="AT87">
        <v>0</v>
      </c>
      <c r="AU87">
        <v>0</v>
      </c>
      <c r="AV87">
        <v>0.15</v>
      </c>
      <c r="AW87" s="4">
        <f t="shared" si="70"/>
        <v>4.9999999999999996E-2</v>
      </c>
      <c r="AX87" s="5">
        <f t="shared" si="71"/>
        <v>8.6602540378443865E-2</v>
      </c>
      <c r="AY87">
        <f t="shared" si="55"/>
        <v>0.27556928348420839</v>
      </c>
      <c r="BC87" t="s">
        <v>6</v>
      </c>
      <c r="BD87">
        <v>0.66</v>
      </c>
      <c r="BE87">
        <v>0.69</v>
      </c>
      <c r="BF87">
        <v>0.63</v>
      </c>
      <c r="BG87" s="4">
        <f t="shared" si="72"/>
        <v>0.66</v>
      </c>
      <c r="BH87" s="5">
        <f t="shared" si="73"/>
        <v>2.9999999999999971E-2</v>
      </c>
      <c r="BI87">
        <f t="shared" si="56"/>
        <v>9.5459999999999906E-2</v>
      </c>
    </row>
    <row r="88" spans="1:61" x14ac:dyDescent="0.25">
      <c r="A88" t="s">
        <v>9</v>
      </c>
      <c r="B88">
        <v>0.16</v>
      </c>
      <c r="C88">
        <v>0.22</v>
      </c>
      <c r="D88">
        <v>0.38</v>
      </c>
      <c r="E88" s="4">
        <f t="shared" si="58"/>
        <v>0.25333333333333335</v>
      </c>
      <c r="F88">
        <f t="shared" si="59"/>
        <v>0.11372481406154654</v>
      </c>
      <c r="G88">
        <f t="shared" si="51"/>
        <v>0.36187235834384107</v>
      </c>
      <c r="J88" t="s">
        <v>7</v>
      </c>
      <c r="K88">
        <v>0</v>
      </c>
      <c r="L88">
        <v>2.0699999999999998</v>
      </c>
      <c r="M88">
        <v>2.95</v>
      </c>
      <c r="N88" s="4">
        <f t="shared" si="60"/>
        <v>1.6733333333333331</v>
      </c>
      <c r="O88" s="5">
        <f t="shared" si="61"/>
        <v>1.5144746063679422</v>
      </c>
      <c r="P88">
        <f t="shared" si="62"/>
        <v>4.819058197462792</v>
      </c>
      <c r="S88" t="s">
        <v>7</v>
      </c>
      <c r="T88">
        <v>1.1100000000000001</v>
      </c>
      <c r="U88">
        <v>1.36</v>
      </c>
      <c r="V88">
        <v>1.55</v>
      </c>
      <c r="W88" s="4">
        <f t="shared" si="63"/>
        <v>1.34</v>
      </c>
      <c r="X88" s="5">
        <f t="shared" si="64"/>
        <v>0.22068076490713909</v>
      </c>
      <c r="Y88">
        <f t="shared" si="65"/>
        <v>0.70220619393451655</v>
      </c>
      <c r="AA88" t="s">
        <v>7</v>
      </c>
      <c r="AB88">
        <v>7.35</v>
      </c>
      <c r="AC88">
        <v>7.09</v>
      </c>
      <c r="AD88">
        <v>6.76</v>
      </c>
      <c r="AE88" s="4">
        <f t="shared" si="74"/>
        <v>7.0666666666666664</v>
      </c>
      <c r="AF88" s="5">
        <f t="shared" si="66"/>
        <v>0.29569128044860116</v>
      </c>
      <c r="AG88">
        <f t="shared" si="67"/>
        <v>0.94088965438744887</v>
      </c>
      <c r="AJ88" t="s">
        <v>7</v>
      </c>
      <c r="AK88">
        <v>1.52</v>
      </c>
      <c r="AL88">
        <v>1.9</v>
      </c>
      <c r="AM88">
        <v>1.46</v>
      </c>
      <c r="AN88" s="4">
        <f t="shared" si="68"/>
        <v>1.6266666666666667</v>
      </c>
      <c r="AO88" s="5">
        <f t="shared" si="69"/>
        <v>0.23860706890897704</v>
      </c>
      <c r="AP88">
        <f t="shared" si="54"/>
        <v>0.75924769326836494</v>
      </c>
      <c r="AS88" t="s">
        <v>7</v>
      </c>
      <c r="AT88">
        <v>6.63</v>
      </c>
      <c r="AU88">
        <v>6.54</v>
      </c>
      <c r="AV88">
        <v>5.7</v>
      </c>
      <c r="AW88" s="4">
        <f t="shared" si="70"/>
        <v>6.29</v>
      </c>
      <c r="AX88" s="5">
        <f t="shared" si="71"/>
        <v>0.51293274412928636</v>
      </c>
      <c r="AY88">
        <f t="shared" si="55"/>
        <v>1.6321519918193892</v>
      </c>
      <c r="BC88" t="s">
        <v>7</v>
      </c>
      <c r="BD88">
        <v>1.55</v>
      </c>
      <c r="BE88">
        <v>1.42</v>
      </c>
      <c r="BF88">
        <v>1.49</v>
      </c>
      <c r="BG88" s="4">
        <f t="shared" si="72"/>
        <v>1.4866666666666666</v>
      </c>
      <c r="BH88" s="5">
        <f t="shared" si="73"/>
        <v>6.5064070986477179E-2</v>
      </c>
      <c r="BI88">
        <f t="shared" si="56"/>
        <v>0.20703387387897038</v>
      </c>
    </row>
    <row r="89" spans="1:61" x14ac:dyDescent="0.25">
      <c r="A89" t="s">
        <v>10</v>
      </c>
      <c r="B89">
        <v>0.08</v>
      </c>
      <c r="C89">
        <v>0.09</v>
      </c>
      <c r="D89">
        <v>0.16</v>
      </c>
      <c r="E89" s="4">
        <f t="shared" si="58"/>
        <v>0.10999999999999999</v>
      </c>
      <c r="F89">
        <f t="shared" si="59"/>
        <v>4.358898943540674E-2</v>
      </c>
      <c r="G89">
        <f t="shared" si="51"/>
        <v>0.13870016438346425</v>
      </c>
      <c r="J89" t="s">
        <v>8</v>
      </c>
      <c r="K89">
        <v>0.53</v>
      </c>
      <c r="L89">
        <v>0.81</v>
      </c>
      <c r="M89">
        <v>0.85</v>
      </c>
      <c r="N89" s="4">
        <f t="shared" si="60"/>
        <v>0.73</v>
      </c>
      <c r="O89" s="5">
        <f t="shared" si="61"/>
        <v>0.17435595774162693</v>
      </c>
      <c r="P89">
        <f t="shared" si="62"/>
        <v>0.55480065753385688</v>
      </c>
      <c r="S89" t="s">
        <v>8</v>
      </c>
      <c r="T89">
        <v>1.01</v>
      </c>
      <c r="U89">
        <v>0.81</v>
      </c>
      <c r="V89">
        <v>1.1200000000000001</v>
      </c>
      <c r="W89" s="4">
        <f t="shared" si="63"/>
        <v>0.98000000000000009</v>
      </c>
      <c r="X89" s="5">
        <f t="shared" si="64"/>
        <v>0.15716233645501712</v>
      </c>
      <c r="Y89">
        <f t="shared" si="65"/>
        <v>0.50009055459986451</v>
      </c>
      <c r="AA89" t="s">
        <v>8</v>
      </c>
      <c r="AB89">
        <v>0.52</v>
      </c>
      <c r="AC89">
        <v>0.64</v>
      </c>
      <c r="AD89">
        <v>0.45</v>
      </c>
      <c r="AE89" s="4">
        <f t="shared" si="74"/>
        <v>0.53666666666666674</v>
      </c>
      <c r="AF89" s="5">
        <f t="shared" si="66"/>
        <v>9.6090235369330493E-2</v>
      </c>
      <c r="AG89">
        <f t="shared" si="67"/>
        <v>0.30575912894520962</v>
      </c>
      <c r="AJ89" t="s">
        <v>8</v>
      </c>
      <c r="AK89">
        <v>0.88</v>
      </c>
      <c r="AL89">
        <v>0.8</v>
      </c>
      <c r="AM89">
        <v>0.89</v>
      </c>
      <c r="AN89" s="4">
        <f t="shared" si="68"/>
        <v>0.8566666666666668</v>
      </c>
      <c r="AO89" s="5">
        <f t="shared" si="69"/>
        <v>4.9328828623162457E-2</v>
      </c>
      <c r="AP89">
        <f t="shared" si="54"/>
        <v>0.15696433267890295</v>
      </c>
      <c r="AS89" t="s">
        <v>8</v>
      </c>
      <c r="AT89">
        <v>1.04</v>
      </c>
      <c r="AU89">
        <v>0.96</v>
      </c>
      <c r="AV89">
        <v>0.41</v>
      </c>
      <c r="AW89" s="4">
        <f t="shared" si="70"/>
        <v>0.80333333333333334</v>
      </c>
      <c r="AX89" s="5">
        <f t="shared" si="71"/>
        <v>0.34297716153314545</v>
      </c>
      <c r="AY89">
        <f t="shared" si="55"/>
        <v>1.0913533279984688</v>
      </c>
      <c r="BC89" t="s">
        <v>8</v>
      </c>
      <c r="BD89">
        <v>0.96</v>
      </c>
      <c r="BE89">
        <v>0.82</v>
      </c>
      <c r="BF89">
        <v>0.95</v>
      </c>
      <c r="BG89" s="4">
        <f t="shared" si="72"/>
        <v>0.90999999999999981</v>
      </c>
      <c r="BH89" s="5">
        <f t="shared" si="73"/>
        <v>7.8102496759066553E-2</v>
      </c>
      <c r="BI89">
        <f t="shared" si="56"/>
        <v>0.24852214468734976</v>
      </c>
    </row>
    <row r="90" spans="1:61" x14ac:dyDescent="0.25">
      <c r="A90" t="s">
        <v>11</v>
      </c>
      <c r="B90">
        <v>1.52</v>
      </c>
      <c r="C90">
        <v>0</v>
      </c>
      <c r="D90">
        <v>0</v>
      </c>
      <c r="E90" s="4">
        <f t="shared" si="58"/>
        <v>0.50666666666666671</v>
      </c>
      <c r="F90">
        <f t="shared" si="59"/>
        <v>0.87757240916823109</v>
      </c>
      <c r="G90">
        <f t="shared" si="51"/>
        <v>2.7924354059733112</v>
      </c>
      <c r="J90" t="s">
        <v>9</v>
      </c>
      <c r="K90">
        <v>0.12</v>
      </c>
      <c r="L90">
        <v>0.19</v>
      </c>
      <c r="M90">
        <v>0.27</v>
      </c>
      <c r="N90" s="4">
        <f t="shared" si="60"/>
        <v>0.19333333333333336</v>
      </c>
      <c r="O90" s="5">
        <f t="shared" si="61"/>
        <v>7.5055534994651354E-2</v>
      </c>
      <c r="P90">
        <f t="shared" si="62"/>
        <v>0.23882671235298061</v>
      </c>
      <c r="S90" t="s">
        <v>9</v>
      </c>
      <c r="T90">
        <v>0.16</v>
      </c>
      <c r="U90">
        <v>0.21</v>
      </c>
      <c r="V90">
        <v>0.2</v>
      </c>
      <c r="W90" s="4">
        <f t="shared" si="63"/>
        <v>0.19000000000000003</v>
      </c>
      <c r="X90" s="5">
        <f t="shared" si="64"/>
        <v>2.6457513110645904E-2</v>
      </c>
      <c r="Y90">
        <f t="shared" si="65"/>
        <v>8.418780671807527E-2</v>
      </c>
      <c r="AA90" t="s">
        <v>9</v>
      </c>
      <c r="AB90">
        <v>0.18</v>
      </c>
      <c r="AC90">
        <v>0.19</v>
      </c>
      <c r="AD90">
        <v>0.15</v>
      </c>
      <c r="AE90" s="4">
        <f t="shared" si="74"/>
        <v>0.17333333333333334</v>
      </c>
      <c r="AF90" s="5">
        <f t="shared" si="66"/>
        <v>2.081665999466133E-2</v>
      </c>
      <c r="AG90">
        <f t="shared" si="67"/>
        <v>6.6238612103012351E-2</v>
      </c>
      <c r="AJ90" t="s">
        <v>9</v>
      </c>
      <c r="AK90">
        <v>0.36</v>
      </c>
      <c r="AL90">
        <v>0.2</v>
      </c>
      <c r="AM90">
        <v>0.24</v>
      </c>
      <c r="AN90" s="4">
        <f t="shared" si="68"/>
        <v>0.26666666666666666</v>
      </c>
      <c r="AO90" s="5">
        <f t="shared" si="69"/>
        <v>8.3266639978645307E-2</v>
      </c>
      <c r="AP90">
        <f t="shared" si="54"/>
        <v>0.26495444841204935</v>
      </c>
      <c r="AS90" t="s">
        <v>9</v>
      </c>
      <c r="AT90">
        <v>0.12</v>
      </c>
      <c r="AU90">
        <v>0.13</v>
      </c>
      <c r="AV90">
        <v>0.11</v>
      </c>
      <c r="AW90" s="4">
        <f t="shared" si="70"/>
        <v>0.12</v>
      </c>
      <c r="AX90" s="5">
        <f t="shared" si="71"/>
        <v>1.0000000000000002E-2</v>
      </c>
      <c r="AY90">
        <f t="shared" si="55"/>
        <v>3.1820000000000008E-2</v>
      </c>
      <c r="BC90" t="s">
        <v>9</v>
      </c>
      <c r="BD90">
        <v>0.14000000000000001</v>
      </c>
      <c r="BE90">
        <v>0.14000000000000001</v>
      </c>
      <c r="BF90">
        <v>0.14000000000000001</v>
      </c>
      <c r="BG90" s="4">
        <f t="shared" si="72"/>
        <v>0.14000000000000001</v>
      </c>
      <c r="BH90" s="5">
        <f t="shared" si="73"/>
        <v>0</v>
      </c>
      <c r="BI90">
        <f t="shared" si="56"/>
        <v>0</v>
      </c>
    </row>
    <row r="91" spans="1:61" x14ac:dyDescent="0.25">
      <c r="A91" t="s">
        <v>12</v>
      </c>
      <c r="B91">
        <v>0</v>
      </c>
      <c r="C91">
        <v>0.14000000000000001</v>
      </c>
      <c r="D91">
        <v>0</v>
      </c>
      <c r="E91" s="4">
        <f t="shared" si="58"/>
        <v>4.6666666666666669E-2</v>
      </c>
      <c r="F91">
        <f t="shared" si="59"/>
        <v>8.0829037686547617E-2</v>
      </c>
      <c r="G91">
        <f t="shared" si="51"/>
        <v>0.25719799791859449</v>
      </c>
      <c r="J91" t="s">
        <v>10</v>
      </c>
      <c r="K91">
        <v>0.05</v>
      </c>
      <c r="L91">
        <v>0.05</v>
      </c>
      <c r="M91">
        <v>0.08</v>
      </c>
      <c r="N91" s="4">
        <f t="shared" si="60"/>
        <v>0.06</v>
      </c>
      <c r="O91" s="5">
        <f t="shared" si="61"/>
        <v>1.7320508075688773E-2</v>
      </c>
      <c r="P91">
        <f t="shared" si="62"/>
        <v>5.5113856696841677E-2</v>
      </c>
      <c r="S91" t="s">
        <v>10</v>
      </c>
      <c r="T91">
        <v>0.06</v>
      </c>
      <c r="U91">
        <v>0.05</v>
      </c>
      <c r="V91">
        <v>0.06</v>
      </c>
      <c r="W91" s="4">
        <f t="shared" si="63"/>
        <v>5.6666666666666664E-2</v>
      </c>
      <c r="X91" s="5">
        <f t="shared" si="64"/>
        <v>5.7735026918962545E-3</v>
      </c>
      <c r="Y91">
        <f t="shared" si="65"/>
        <v>1.8371285565613883E-2</v>
      </c>
      <c r="AA91" t="s">
        <v>10</v>
      </c>
      <c r="AB91">
        <v>0.04</v>
      </c>
      <c r="AC91">
        <v>0</v>
      </c>
      <c r="AD91">
        <v>0.03</v>
      </c>
      <c r="AE91" s="4">
        <f t="shared" si="74"/>
        <v>2.3333333333333334E-2</v>
      </c>
      <c r="AF91" s="5">
        <f t="shared" si="66"/>
        <v>2.0816659994661327E-2</v>
      </c>
      <c r="AG91">
        <f t="shared" si="67"/>
        <v>6.6238612103012337E-2</v>
      </c>
      <c r="AJ91" t="s">
        <v>10</v>
      </c>
      <c r="AK91">
        <v>0.16</v>
      </c>
      <c r="AL91">
        <v>0.13</v>
      </c>
      <c r="AM91">
        <v>0.15</v>
      </c>
      <c r="AN91" s="4">
        <f t="shared" si="68"/>
        <v>0.1466666666666667</v>
      </c>
      <c r="AO91" s="5">
        <f t="shared" si="69"/>
        <v>1.5275252316519466E-2</v>
      </c>
      <c r="AP91">
        <f t="shared" si="54"/>
        <v>4.8605852871164944E-2</v>
      </c>
      <c r="AS91" t="s">
        <v>10</v>
      </c>
      <c r="AT91">
        <v>7.0000000000000007E-2</v>
      </c>
      <c r="AU91">
        <v>0.08</v>
      </c>
      <c r="AV91">
        <v>0.05</v>
      </c>
      <c r="AW91" s="4">
        <f t="shared" si="70"/>
        <v>6.6666666666666666E-2</v>
      </c>
      <c r="AX91" s="5">
        <f t="shared" si="71"/>
        <v>1.5275252316519466E-2</v>
      </c>
      <c r="AY91">
        <f t="shared" si="55"/>
        <v>4.8605852871164944E-2</v>
      </c>
      <c r="BC91" t="s">
        <v>10</v>
      </c>
      <c r="BD91">
        <v>0.11</v>
      </c>
      <c r="BE91">
        <v>0.1</v>
      </c>
      <c r="BF91">
        <v>0.11</v>
      </c>
      <c r="BG91" s="4">
        <f t="shared" si="72"/>
        <v>0.10666666666666667</v>
      </c>
      <c r="BH91" s="5">
        <f t="shared" si="73"/>
        <v>5.7735026918962545E-3</v>
      </c>
      <c r="BI91">
        <f t="shared" si="56"/>
        <v>1.8371285565613883E-2</v>
      </c>
    </row>
    <row r="92" spans="1:61" x14ac:dyDescent="0.25">
      <c r="A92" t="s">
        <v>13</v>
      </c>
      <c r="B92">
        <v>0</v>
      </c>
      <c r="C92">
        <v>0.09</v>
      </c>
      <c r="D92">
        <v>0</v>
      </c>
      <c r="E92" s="4">
        <f t="shared" si="58"/>
        <v>0.03</v>
      </c>
      <c r="F92">
        <f t="shared" si="59"/>
        <v>5.1961524227066319E-2</v>
      </c>
      <c r="G92">
        <f t="shared" si="51"/>
        <v>0.16534157009052503</v>
      </c>
      <c r="J92" t="s">
        <v>11</v>
      </c>
      <c r="K92">
        <v>0</v>
      </c>
      <c r="L92">
        <v>1.08</v>
      </c>
      <c r="M92">
        <v>0.86</v>
      </c>
      <c r="N92" s="4">
        <f t="shared" si="60"/>
        <v>0.64666666666666661</v>
      </c>
      <c r="O92" s="5">
        <f t="shared" si="61"/>
        <v>0.57073052602198648</v>
      </c>
      <c r="P92">
        <f t="shared" si="62"/>
        <v>1.816064533801961</v>
      </c>
      <c r="S92" t="s">
        <v>11</v>
      </c>
      <c r="T92">
        <v>1.1399999999999999</v>
      </c>
      <c r="U92">
        <v>0</v>
      </c>
      <c r="V92">
        <v>0</v>
      </c>
      <c r="W92" s="4">
        <f t="shared" si="63"/>
        <v>0.37999999999999995</v>
      </c>
      <c r="X92" s="5">
        <f t="shared" si="64"/>
        <v>0.65817930687617332</v>
      </c>
      <c r="Y92">
        <f t="shared" si="65"/>
        <v>2.0943265544799834</v>
      </c>
      <c r="AA92" t="s">
        <v>11</v>
      </c>
      <c r="AB92">
        <v>3.12</v>
      </c>
      <c r="AC92">
        <v>2.4</v>
      </c>
      <c r="AD92">
        <v>4.91</v>
      </c>
      <c r="AE92" s="4">
        <f t="shared" si="74"/>
        <v>3.4766666666666666</v>
      </c>
      <c r="AF92" s="5">
        <f t="shared" si="66"/>
        <v>1.2924524491575438</v>
      </c>
      <c r="AG92">
        <f t="shared" si="67"/>
        <v>4.1125836932193041</v>
      </c>
      <c r="AJ92" t="s">
        <v>11</v>
      </c>
      <c r="AK92">
        <v>0</v>
      </c>
      <c r="AL92">
        <v>1.77</v>
      </c>
      <c r="AM92">
        <v>0</v>
      </c>
      <c r="AN92" s="4">
        <f t="shared" si="68"/>
        <v>0.59</v>
      </c>
      <c r="AO92" s="5">
        <f t="shared" si="69"/>
        <v>1.0219099764656376</v>
      </c>
      <c r="AP92">
        <f t="shared" si="54"/>
        <v>3.2517175451136588</v>
      </c>
      <c r="AS92" t="s">
        <v>11</v>
      </c>
      <c r="AT92">
        <v>1.06</v>
      </c>
      <c r="AU92">
        <v>1</v>
      </c>
      <c r="AV92">
        <v>0</v>
      </c>
      <c r="AW92" s="4">
        <f t="shared" si="70"/>
        <v>0.68666666666666665</v>
      </c>
      <c r="AX92" s="5">
        <f t="shared" si="71"/>
        <v>0.59542701763804218</v>
      </c>
      <c r="AY92">
        <f t="shared" si="55"/>
        <v>1.8946487701242503</v>
      </c>
      <c r="BC92" t="s">
        <v>11</v>
      </c>
      <c r="BD92">
        <v>0</v>
      </c>
      <c r="BE92">
        <v>0</v>
      </c>
      <c r="BF92">
        <v>0</v>
      </c>
      <c r="BG92" s="4">
        <f t="shared" si="72"/>
        <v>0</v>
      </c>
      <c r="BH92" s="5">
        <f t="shared" si="73"/>
        <v>0</v>
      </c>
      <c r="BI92">
        <f t="shared" si="56"/>
        <v>0</v>
      </c>
    </row>
    <row r="93" spans="1:61" x14ac:dyDescent="0.25">
      <c r="A93" t="s">
        <v>14</v>
      </c>
      <c r="B93">
        <v>0.02</v>
      </c>
      <c r="C93">
        <v>0.02</v>
      </c>
      <c r="D93">
        <v>0.14000000000000001</v>
      </c>
      <c r="E93" s="4">
        <f t="shared" si="58"/>
        <v>6.0000000000000005E-2</v>
      </c>
      <c r="F93">
        <f t="shared" si="59"/>
        <v>6.9282032302755106E-2</v>
      </c>
      <c r="G93">
        <f t="shared" si="51"/>
        <v>0.22045542678736674</v>
      </c>
      <c r="J93" t="s">
        <v>12</v>
      </c>
      <c r="K93">
        <v>0.14000000000000001</v>
      </c>
      <c r="L93">
        <v>0.15</v>
      </c>
      <c r="M93">
        <v>0</v>
      </c>
      <c r="N93" s="4">
        <f t="shared" si="60"/>
        <v>9.6666666666666679E-2</v>
      </c>
      <c r="O93" s="5">
        <f t="shared" si="61"/>
        <v>8.3864970836060829E-2</v>
      </c>
      <c r="P93">
        <f t="shared" si="62"/>
        <v>0.26685833720034557</v>
      </c>
      <c r="S93" t="s">
        <v>12</v>
      </c>
      <c r="T93">
        <v>0.14000000000000001</v>
      </c>
      <c r="U93">
        <v>0.31</v>
      </c>
      <c r="V93">
        <v>0</v>
      </c>
      <c r="W93" s="4">
        <f t="shared" si="63"/>
        <v>0.15</v>
      </c>
      <c r="X93" s="5">
        <f t="shared" si="64"/>
        <v>0.15524174696260024</v>
      </c>
      <c r="Y93">
        <f t="shared" si="65"/>
        <v>0.49397923883499395</v>
      </c>
      <c r="AA93" t="s">
        <v>12</v>
      </c>
      <c r="AB93">
        <v>0.59</v>
      </c>
      <c r="AC93">
        <v>0.22</v>
      </c>
      <c r="AD93">
        <v>0.37</v>
      </c>
      <c r="AE93" s="4">
        <f t="shared" si="74"/>
        <v>0.39333333333333331</v>
      </c>
      <c r="AF93" s="5">
        <f t="shared" si="66"/>
        <v>0.18610033136277143</v>
      </c>
      <c r="AG93">
        <f t="shared" si="67"/>
        <v>0.59217125439633866</v>
      </c>
      <c r="AJ93" t="s">
        <v>12</v>
      </c>
      <c r="AK93">
        <v>0</v>
      </c>
      <c r="AL93">
        <v>0</v>
      </c>
      <c r="AM93">
        <v>0.14000000000000001</v>
      </c>
      <c r="AN93" s="4">
        <f t="shared" si="68"/>
        <v>4.6666666666666669E-2</v>
      </c>
      <c r="AO93" s="5">
        <f t="shared" si="69"/>
        <v>8.0829037686547617E-2</v>
      </c>
      <c r="AP93">
        <f t="shared" si="54"/>
        <v>0.25719799791859449</v>
      </c>
      <c r="AS93" t="s">
        <v>12</v>
      </c>
      <c r="AT93">
        <v>0.13</v>
      </c>
      <c r="AU93">
        <v>0</v>
      </c>
      <c r="AV93">
        <v>0</v>
      </c>
      <c r="AW93" s="4">
        <f t="shared" si="70"/>
        <v>4.3333333333333335E-2</v>
      </c>
      <c r="AX93" s="5">
        <f t="shared" si="71"/>
        <v>7.5055534994651354E-2</v>
      </c>
      <c r="AY93">
        <f t="shared" si="55"/>
        <v>0.23882671235298061</v>
      </c>
      <c r="BC93" t="s">
        <v>12</v>
      </c>
      <c r="BD93">
        <v>0</v>
      </c>
      <c r="BE93">
        <v>0</v>
      </c>
      <c r="BF93">
        <v>7.0000000000000007E-2</v>
      </c>
      <c r="BG93" s="4">
        <f t="shared" si="72"/>
        <v>2.3333333333333334E-2</v>
      </c>
      <c r="BH93" s="5">
        <f t="shared" si="73"/>
        <v>4.0414518843273808E-2</v>
      </c>
      <c r="BI93">
        <f t="shared" si="56"/>
        <v>0.12859899895929724</v>
      </c>
    </row>
    <row r="94" spans="1:61" x14ac:dyDescent="0.25">
      <c r="A94" t="s">
        <v>15</v>
      </c>
      <c r="B94">
        <v>0.04</v>
      </c>
      <c r="C94">
        <v>0.05</v>
      </c>
      <c r="D94">
        <v>0.09</v>
      </c>
      <c r="E94" s="4">
        <f t="shared" si="58"/>
        <v>0.06</v>
      </c>
      <c r="F94">
        <f t="shared" si="59"/>
        <v>2.6457513110645904E-2</v>
      </c>
      <c r="G94">
        <f t="shared" si="51"/>
        <v>8.418780671807527E-2</v>
      </c>
      <c r="J94" t="s">
        <v>13</v>
      </c>
      <c r="K94">
        <v>0</v>
      </c>
      <c r="L94">
        <v>0</v>
      </c>
      <c r="M94">
        <v>0</v>
      </c>
      <c r="N94" s="4">
        <f t="shared" si="60"/>
        <v>0</v>
      </c>
      <c r="O94" s="5">
        <f t="shared" si="61"/>
        <v>0</v>
      </c>
      <c r="P94">
        <f t="shared" si="62"/>
        <v>0</v>
      </c>
      <c r="S94" t="s">
        <v>13</v>
      </c>
      <c r="T94">
        <v>0</v>
      </c>
      <c r="U94">
        <v>0</v>
      </c>
      <c r="V94">
        <v>0</v>
      </c>
      <c r="W94" s="4">
        <f t="shared" si="63"/>
        <v>0</v>
      </c>
      <c r="X94" s="5">
        <f t="shared" si="64"/>
        <v>0</v>
      </c>
      <c r="Y94">
        <f t="shared" si="65"/>
        <v>0</v>
      </c>
      <c r="AA94" t="s">
        <v>13</v>
      </c>
      <c r="AB94">
        <v>0</v>
      </c>
      <c r="AC94">
        <v>0</v>
      </c>
      <c r="AD94">
        <v>0</v>
      </c>
      <c r="AE94" s="4">
        <f t="shared" si="74"/>
        <v>0</v>
      </c>
      <c r="AF94" s="5">
        <f t="shared" si="66"/>
        <v>0</v>
      </c>
      <c r="AG94">
        <f t="shared" si="67"/>
        <v>0</v>
      </c>
      <c r="AJ94" t="s">
        <v>13</v>
      </c>
      <c r="AK94">
        <v>0</v>
      </c>
      <c r="AL94">
        <v>0</v>
      </c>
      <c r="AM94">
        <v>0</v>
      </c>
      <c r="AN94" s="4">
        <f t="shared" si="68"/>
        <v>0</v>
      </c>
      <c r="AO94" s="5">
        <f t="shared" si="69"/>
        <v>0</v>
      </c>
      <c r="AP94">
        <f t="shared" si="54"/>
        <v>0</v>
      </c>
      <c r="AS94" t="s">
        <v>13</v>
      </c>
      <c r="AT94">
        <v>0</v>
      </c>
      <c r="AU94">
        <v>0</v>
      </c>
      <c r="AV94">
        <v>0</v>
      </c>
      <c r="AW94" s="4">
        <f t="shared" si="70"/>
        <v>0</v>
      </c>
      <c r="AX94" s="5">
        <f t="shared" si="71"/>
        <v>0</v>
      </c>
      <c r="AY94">
        <f t="shared" si="55"/>
        <v>0</v>
      </c>
      <c r="BC94" t="s">
        <v>13</v>
      </c>
      <c r="BD94">
        <v>0.08</v>
      </c>
      <c r="BE94">
        <v>0.06</v>
      </c>
      <c r="BF94">
        <v>0.06</v>
      </c>
      <c r="BG94" s="4">
        <f t="shared" si="72"/>
        <v>6.6666666666666666E-2</v>
      </c>
      <c r="BH94" s="5">
        <f t="shared" si="73"/>
        <v>1.1547005383792516E-2</v>
      </c>
      <c r="BI94">
        <f t="shared" si="56"/>
        <v>3.6742571131227787E-2</v>
      </c>
    </row>
    <row r="95" spans="1:61" x14ac:dyDescent="0.25">
      <c r="A95" t="s">
        <v>16</v>
      </c>
      <c r="B95">
        <v>0</v>
      </c>
      <c r="C95">
        <v>0.08</v>
      </c>
      <c r="D95">
        <v>0</v>
      </c>
      <c r="E95" s="4">
        <f t="shared" si="58"/>
        <v>2.6666666666666668E-2</v>
      </c>
      <c r="F95">
        <f t="shared" si="59"/>
        <v>4.6188021535170064E-2</v>
      </c>
      <c r="G95">
        <f t="shared" si="51"/>
        <v>0.14697028452491115</v>
      </c>
      <c r="J95" t="s">
        <v>14</v>
      </c>
      <c r="K95">
        <v>0.01</v>
      </c>
      <c r="L95">
        <v>0.03</v>
      </c>
      <c r="M95">
        <v>0</v>
      </c>
      <c r="N95" s="4">
        <f t="shared" si="60"/>
        <v>1.3333333333333334E-2</v>
      </c>
      <c r="O95" s="5">
        <f t="shared" si="61"/>
        <v>1.5275252316519465E-2</v>
      </c>
      <c r="P95">
        <f t="shared" si="62"/>
        <v>4.8605852871164937E-2</v>
      </c>
      <c r="S95" t="s">
        <v>14</v>
      </c>
      <c r="T95">
        <v>0</v>
      </c>
      <c r="U95">
        <v>0</v>
      </c>
      <c r="V95">
        <v>0</v>
      </c>
      <c r="W95" s="4">
        <f t="shared" si="63"/>
        <v>0</v>
      </c>
      <c r="X95" s="5">
        <f t="shared" si="64"/>
        <v>0</v>
      </c>
      <c r="Y95">
        <f t="shared" si="65"/>
        <v>0</v>
      </c>
      <c r="AA95" t="s">
        <v>14</v>
      </c>
      <c r="AB95">
        <v>0</v>
      </c>
      <c r="AC95">
        <v>0</v>
      </c>
      <c r="AD95">
        <v>0</v>
      </c>
      <c r="AE95" s="4">
        <f t="shared" si="74"/>
        <v>0</v>
      </c>
      <c r="AF95" s="5">
        <f t="shared" si="66"/>
        <v>0</v>
      </c>
      <c r="AG95">
        <f t="shared" si="67"/>
        <v>0</v>
      </c>
      <c r="AJ95" t="s">
        <v>14</v>
      </c>
      <c r="AK95">
        <v>0</v>
      </c>
      <c r="AL95">
        <v>0</v>
      </c>
      <c r="AM95">
        <v>0.01</v>
      </c>
      <c r="AN95" s="4">
        <f t="shared" si="68"/>
        <v>3.3333333333333335E-3</v>
      </c>
      <c r="AO95" s="5">
        <f t="shared" si="69"/>
        <v>5.773502691896258E-3</v>
      </c>
      <c r="AP95">
        <f t="shared" si="54"/>
        <v>1.8371285565613894E-2</v>
      </c>
      <c r="AS95" t="s">
        <v>14</v>
      </c>
      <c r="AT95">
        <v>0</v>
      </c>
      <c r="AU95">
        <v>0.03</v>
      </c>
      <c r="AV95">
        <v>0.02</v>
      </c>
      <c r="AW95" s="4">
        <f t="shared" si="70"/>
        <v>1.6666666666666666E-2</v>
      </c>
      <c r="AX95" s="5">
        <f t="shared" si="71"/>
        <v>1.5275252316519466E-2</v>
      </c>
      <c r="AY95">
        <f t="shared" si="55"/>
        <v>4.8605852871164944E-2</v>
      </c>
      <c r="BC95" t="s">
        <v>14</v>
      </c>
      <c r="BD95">
        <v>0.02</v>
      </c>
      <c r="BE95">
        <v>0.02</v>
      </c>
      <c r="BF95">
        <v>0.02</v>
      </c>
      <c r="BG95" s="4">
        <f t="shared" si="72"/>
        <v>0.02</v>
      </c>
      <c r="BH95" s="5">
        <f t="shared" si="73"/>
        <v>0</v>
      </c>
      <c r="BI95">
        <f t="shared" si="56"/>
        <v>0</v>
      </c>
    </row>
    <row r="96" spans="1:61" x14ac:dyDescent="0.25">
      <c r="A96" t="s">
        <v>17</v>
      </c>
      <c r="B96">
        <v>0</v>
      </c>
      <c r="C96">
        <v>0.42</v>
      </c>
      <c r="D96">
        <v>0.59</v>
      </c>
      <c r="E96" s="4">
        <f t="shared" si="58"/>
        <v>0.33666666666666667</v>
      </c>
      <c r="F96">
        <f t="shared" si="59"/>
        <v>0.30369941279714935</v>
      </c>
      <c r="G96">
        <f t="shared" si="51"/>
        <v>0.96637153152052924</v>
      </c>
      <c r="J96" t="s">
        <v>15</v>
      </c>
      <c r="K96">
        <v>0.01</v>
      </c>
      <c r="L96">
        <v>0.02</v>
      </c>
      <c r="M96">
        <v>0.02</v>
      </c>
      <c r="N96" s="4">
        <f t="shared" si="60"/>
        <v>1.6666666666666666E-2</v>
      </c>
      <c r="O96" s="5">
        <f t="shared" si="61"/>
        <v>5.773502691896258E-3</v>
      </c>
      <c r="P96">
        <f t="shared" si="62"/>
        <v>1.8371285565613894E-2</v>
      </c>
      <c r="S96" t="s">
        <v>15</v>
      </c>
      <c r="T96">
        <v>0.03</v>
      </c>
      <c r="U96">
        <v>0.02</v>
      </c>
      <c r="V96">
        <v>0.03</v>
      </c>
      <c r="W96" s="4">
        <f t="shared" si="63"/>
        <v>2.6666666666666668E-2</v>
      </c>
      <c r="X96" s="5">
        <f t="shared" si="64"/>
        <v>5.7735026918962562E-3</v>
      </c>
      <c r="Y96">
        <f t="shared" si="65"/>
        <v>1.8371285565613887E-2</v>
      </c>
      <c r="AA96" t="s">
        <v>15</v>
      </c>
      <c r="AB96">
        <v>0.04</v>
      </c>
      <c r="AC96">
        <v>0.03</v>
      </c>
      <c r="AD96">
        <v>0.02</v>
      </c>
      <c r="AE96" s="4">
        <f t="shared" si="74"/>
        <v>3.0000000000000002E-2</v>
      </c>
      <c r="AF96" s="5">
        <f t="shared" si="66"/>
        <v>0.01</v>
      </c>
      <c r="AG96">
        <f t="shared" si="67"/>
        <v>3.1820000000000001E-2</v>
      </c>
      <c r="AJ96" t="s">
        <v>15</v>
      </c>
      <c r="AK96">
        <v>0.02</v>
      </c>
      <c r="AL96">
        <v>0.02</v>
      </c>
      <c r="AM96">
        <v>0</v>
      </c>
      <c r="AN96" s="4">
        <f t="shared" si="68"/>
        <v>1.3333333333333334E-2</v>
      </c>
      <c r="AO96" s="5">
        <f t="shared" si="69"/>
        <v>1.1547005383792516E-2</v>
      </c>
      <c r="AP96">
        <f t="shared" si="54"/>
        <v>3.6742571131227787E-2</v>
      </c>
      <c r="AS96" t="s">
        <v>15</v>
      </c>
      <c r="AT96">
        <v>0.03</v>
      </c>
      <c r="AU96">
        <v>0</v>
      </c>
      <c r="AV96">
        <v>0.02</v>
      </c>
      <c r="AW96" s="4">
        <f t="shared" si="70"/>
        <v>1.6666666666666666E-2</v>
      </c>
      <c r="AX96" s="5">
        <f t="shared" si="71"/>
        <v>1.5275252316519466E-2</v>
      </c>
      <c r="AY96">
        <f t="shared" si="55"/>
        <v>4.8605852871164944E-2</v>
      </c>
      <c r="BC96" t="s">
        <v>15</v>
      </c>
      <c r="BD96">
        <v>0.01</v>
      </c>
      <c r="BE96">
        <v>0.01</v>
      </c>
      <c r="BF96">
        <v>0</v>
      </c>
      <c r="BG96" s="4">
        <f t="shared" si="72"/>
        <v>6.6666666666666671E-3</v>
      </c>
      <c r="BH96" s="5">
        <f t="shared" si="73"/>
        <v>5.773502691896258E-3</v>
      </c>
      <c r="BI96">
        <f t="shared" si="56"/>
        <v>1.8371285565613894E-2</v>
      </c>
    </row>
    <row r="97" spans="1:61" x14ac:dyDescent="0.25">
      <c r="A97" t="s">
        <v>18</v>
      </c>
      <c r="B97">
        <v>0</v>
      </c>
      <c r="C97">
        <v>0</v>
      </c>
      <c r="D97">
        <v>0</v>
      </c>
      <c r="E97" s="4">
        <f t="shared" si="58"/>
        <v>0</v>
      </c>
      <c r="F97">
        <f t="shared" si="59"/>
        <v>0</v>
      </c>
      <c r="G97">
        <f t="shared" si="51"/>
        <v>0</v>
      </c>
      <c r="J97" t="s">
        <v>16</v>
      </c>
      <c r="K97">
        <v>0.11</v>
      </c>
      <c r="L97">
        <v>0</v>
      </c>
      <c r="M97">
        <v>0</v>
      </c>
      <c r="N97" s="4">
        <f t="shared" si="60"/>
        <v>3.6666666666666667E-2</v>
      </c>
      <c r="O97" s="5">
        <f t="shared" si="61"/>
        <v>6.3508529610858844E-2</v>
      </c>
      <c r="P97">
        <f t="shared" si="62"/>
        <v>0.20208414122175283</v>
      </c>
      <c r="S97" t="s">
        <v>16</v>
      </c>
      <c r="T97">
        <v>0</v>
      </c>
      <c r="U97">
        <v>0</v>
      </c>
      <c r="V97">
        <v>0</v>
      </c>
      <c r="W97" s="4">
        <f t="shared" si="63"/>
        <v>0</v>
      </c>
      <c r="X97" s="5">
        <f t="shared" si="64"/>
        <v>0</v>
      </c>
      <c r="Y97">
        <f t="shared" si="65"/>
        <v>0</v>
      </c>
      <c r="AA97" t="s">
        <v>16</v>
      </c>
      <c r="AB97">
        <v>0</v>
      </c>
      <c r="AC97">
        <v>0</v>
      </c>
      <c r="AD97">
        <v>0</v>
      </c>
      <c r="AE97" s="4">
        <f t="shared" si="74"/>
        <v>0</v>
      </c>
      <c r="AF97" s="5">
        <f t="shared" si="66"/>
        <v>0</v>
      </c>
      <c r="AG97">
        <f t="shared" si="67"/>
        <v>0</v>
      </c>
      <c r="AJ97" t="s">
        <v>16</v>
      </c>
      <c r="AK97">
        <v>0</v>
      </c>
      <c r="AL97">
        <v>0</v>
      </c>
      <c r="AM97">
        <v>0</v>
      </c>
      <c r="AN97" s="4">
        <f t="shared" si="68"/>
        <v>0</v>
      </c>
      <c r="AO97" s="5">
        <f t="shared" si="69"/>
        <v>0</v>
      </c>
      <c r="AP97">
        <f t="shared" si="54"/>
        <v>0</v>
      </c>
      <c r="AS97" t="s">
        <v>16</v>
      </c>
      <c r="AT97">
        <v>0</v>
      </c>
      <c r="AU97">
        <v>0</v>
      </c>
      <c r="AV97">
        <v>0</v>
      </c>
      <c r="AW97" s="4">
        <f t="shared" si="70"/>
        <v>0</v>
      </c>
      <c r="AX97" s="5">
        <f t="shared" si="71"/>
        <v>0</v>
      </c>
      <c r="AY97">
        <f t="shared" si="55"/>
        <v>0</v>
      </c>
      <c r="BC97" t="s">
        <v>16</v>
      </c>
      <c r="BD97">
        <v>0</v>
      </c>
      <c r="BE97">
        <v>0</v>
      </c>
      <c r="BF97">
        <v>0</v>
      </c>
      <c r="BG97" s="4">
        <f t="shared" si="72"/>
        <v>0</v>
      </c>
      <c r="BH97" s="5">
        <f t="shared" si="73"/>
        <v>0</v>
      </c>
      <c r="BI97">
        <f t="shared" si="56"/>
        <v>0</v>
      </c>
    </row>
    <row r="98" spans="1:61" x14ac:dyDescent="0.25">
      <c r="A98" t="s">
        <v>19</v>
      </c>
      <c r="B98">
        <v>0</v>
      </c>
      <c r="C98">
        <v>0</v>
      </c>
      <c r="D98">
        <v>0</v>
      </c>
      <c r="E98" s="4">
        <f t="shared" si="58"/>
        <v>0</v>
      </c>
      <c r="F98">
        <f t="shared" si="59"/>
        <v>0</v>
      </c>
      <c r="G98">
        <f t="shared" si="51"/>
        <v>0</v>
      </c>
      <c r="J98" t="s">
        <v>17</v>
      </c>
      <c r="K98">
        <v>0.34</v>
      </c>
      <c r="L98">
        <v>0</v>
      </c>
      <c r="M98">
        <v>0</v>
      </c>
      <c r="N98" s="4">
        <f t="shared" si="60"/>
        <v>0.11333333333333334</v>
      </c>
      <c r="O98" s="5">
        <f t="shared" si="61"/>
        <v>0.19629909152447278</v>
      </c>
      <c r="P98">
        <f t="shared" si="62"/>
        <v>0.6246237092308724</v>
      </c>
      <c r="S98" t="s">
        <v>17</v>
      </c>
      <c r="T98">
        <v>0.55000000000000004</v>
      </c>
      <c r="U98">
        <v>0.48</v>
      </c>
      <c r="V98">
        <v>0</v>
      </c>
      <c r="W98" s="4">
        <f t="shared" si="63"/>
        <v>0.34333333333333332</v>
      </c>
      <c r="X98" s="5">
        <f t="shared" si="64"/>
        <v>0.29938826518975881</v>
      </c>
      <c r="Y98">
        <f t="shared" si="65"/>
        <v>0.95265345983381255</v>
      </c>
      <c r="AA98" t="s">
        <v>17</v>
      </c>
      <c r="AB98">
        <v>0</v>
      </c>
      <c r="AC98">
        <v>0</v>
      </c>
      <c r="AD98">
        <v>0.2</v>
      </c>
      <c r="AE98" s="4">
        <f t="shared" si="74"/>
        <v>6.6666666666666666E-2</v>
      </c>
      <c r="AF98" s="5">
        <f t="shared" si="66"/>
        <v>0.11547005383792516</v>
      </c>
      <c r="AG98">
        <f t="shared" si="67"/>
        <v>0.36742571131227786</v>
      </c>
      <c r="AJ98" t="s">
        <v>17</v>
      </c>
      <c r="AK98">
        <v>0.44</v>
      </c>
      <c r="AL98">
        <v>0.44</v>
      </c>
      <c r="AM98">
        <v>0</v>
      </c>
      <c r="AN98" s="4">
        <f t="shared" si="68"/>
        <v>0.29333333333333333</v>
      </c>
      <c r="AO98" s="5">
        <f t="shared" si="69"/>
        <v>0.25403411844343532</v>
      </c>
      <c r="AP98">
        <f t="shared" si="54"/>
        <v>0.80833656488701122</v>
      </c>
      <c r="AS98" t="s">
        <v>17</v>
      </c>
      <c r="AT98">
        <v>0</v>
      </c>
      <c r="AU98">
        <v>0.36</v>
      </c>
      <c r="AV98">
        <v>0</v>
      </c>
      <c r="AW98" s="4">
        <f t="shared" si="70"/>
        <v>0.12</v>
      </c>
      <c r="AX98" s="5">
        <f t="shared" si="71"/>
        <v>0.20784609690826528</v>
      </c>
      <c r="AY98">
        <f t="shared" si="55"/>
        <v>0.6613662803621001</v>
      </c>
      <c r="BC98" t="s">
        <v>17</v>
      </c>
      <c r="BD98">
        <v>0.18</v>
      </c>
      <c r="BE98">
        <v>0</v>
      </c>
      <c r="BF98">
        <v>0.28999999999999998</v>
      </c>
      <c r="BG98" s="4">
        <f t="shared" si="72"/>
        <v>0.15666666666666665</v>
      </c>
      <c r="BH98" s="5">
        <f t="shared" si="73"/>
        <v>0.14640127503998498</v>
      </c>
      <c r="BI98">
        <f t="shared" si="56"/>
        <v>0.46584885717723223</v>
      </c>
    </row>
    <row r="99" spans="1:61" x14ac:dyDescent="0.25">
      <c r="A99" t="s">
        <v>20</v>
      </c>
      <c r="B99">
        <v>0</v>
      </c>
      <c r="C99">
        <v>0</v>
      </c>
      <c r="D99">
        <v>0</v>
      </c>
      <c r="E99" s="4">
        <f t="shared" si="58"/>
        <v>0</v>
      </c>
      <c r="F99">
        <f t="shared" si="59"/>
        <v>0</v>
      </c>
      <c r="G99">
        <f t="shared" si="51"/>
        <v>0</v>
      </c>
      <c r="J99" t="s">
        <v>18</v>
      </c>
      <c r="K99">
        <v>0</v>
      </c>
      <c r="L99">
        <v>0</v>
      </c>
      <c r="M99">
        <v>0</v>
      </c>
      <c r="N99" s="4">
        <f t="shared" si="60"/>
        <v>0</v>
      </c>
      <c r="O99" s="5">
        <f t="shared" si="61"/>
        <v>0</v>
      </c>
      <c r="P99">
        <f t="shared" si="62"/>
        <v>0</v>
      </c>
      <c r="S99" t="s">
        <v>18</v>
      </c>
      <c r="T99">
        <v>0</v>
      </c>
      <c r="U99">
        <v>0</v>
      </c>
      <c r="V99">
        <v>0</v>
      </c>
      <c r="W99" s="4">
        <f t="shared" si="63"/>
        <v>0</v>
      </c>
      <c r="X99" s="5">
        <f t="shared" si="64"/>
        <v>0</v>
      </c>
      <c r="Y99">
        <f t="shared" si="65"/>
        <v>0</v>
      </c>
      <c r="AA99" t="s">
        <v>18</v>
      </c>
      <c r="AB99">
        <v>0</v>
      </c>
      <c r="AC99">
        <v>0</v>
      </c>
      <c r="AD99">
        <v>0</v>
      </c>
      <c r="AE99" s="4">
        <f t="shared" si="74"/>
        <v>0</v>
      </c>
      <c r="AF99" s="5">
        <f t="shared" si="66"/>
        <v>0</v>
      </c>
      <c r="AG99">
        <f t="shared" si="67"/>
        <v>0</v>
      </c>
      <c r="AJ99" t="s">
        <v>18</v>
      </c>
      <c r="AK99">
        <v>0.17</v>
      </c>
      <c r="AL99">
        <v>0</v>
      </c>
      <c r="AM99">
        <v>0</v>
      </c>
      <c r="AN99" s="4">
        <f t="shared" si="68"/>
        <v>5.6666666666666671E-2</v>
      </c>
      <c r="AO99" s="5">
        <f t="shared" si="69"/>
        <v>9.814954576223639E-2</v>
      </c>
      <c r="AP99">
        <f t="shared" si="54"/>
        <v>0.3123118546154362</v>
      </c>
      <c r="AS99" t="s">
        <v>18</v>
      </c>
      <c r="AT99">
        <v>0</v>
      </c>
      <c r="AU99">
        <v>0</v>
      </c>
      <c r="AV99">
        <v>0.26</v>
      </c>
      <c r="AW99" s="4">
        <f t="shared" si="70"/>
        <v>8.666666666666667E-2</v>
      </c>
      <c r="AX99" s="5">
        <f t="shared" si="71"/>
        <v>0.15011106998930271</v>
      </c>
      <c r="AY99">
        <f t="shared" si="55"/>
        <v>0.47765342470596123</v>
      </c>
      <c r="BC99" t="s">
        <v>18</v>
      </c>
      <c r="BD99">
        <v>0.1</v>
      </c>
      <c r="BE99">
        <v>0</v>
      </c>
      <c r="BF99">
        <v>0.14000000000000001</v>
      </c>
      <c r="BG99" s="4">
        <f t="shared" si="72"/>
        <v>0.08</v>
      </c>
      <c r="BH99" s="5">
        <f t="shared" si="73"/>
        <v>7.2111025509279794E-2</v>
      </c>
      <c r="BI99">
        <f t="shared" si="56"/>
        <v>0.2294572831705283</v>
      </c>
    </row>
    <row r="100" spans="1:61" x14ac:dyDescent="0.25">
      <c r="A100" t="s">
        <v>25</v>
      </c>
      <c r="B100">
        <v>0</v>
      </c>
      <c r="C100">
        <v>0.05</v>
      </c>
      <c r="D100">
        <v>0</v>
      </c>
      <c r="E100" s="4">
        <f t="shared" si="58"/>
        <v>1.6666666666666666E-2</v>
      </c>
      <c r="F100">
        <f t="shared" si="59"/>
        <v>2.8867513459481294E-2</v>
      </c>
      <c r="G100">
        <f t="shared" si="51"/>
        <v>9.1856427828069478E-2</v>
      </c>
      <c r="J100" t="s">
        <v>19</v>
      </c>
      <c r="K100">
        <v>0</v>
      </c>
      <c r="L100">
        <v>0</v>
      </c>
      <c r="M100">
        <v>0</v>
      </c>
      <c r="N100" s="4">
        <f t="shared" si="60"/>
        <v>0</v>
      </c>
      <c r="O100" s="5">
        <f t="shared" si="61"/>
        <v>0</v>
      </c>
      <c r="P100">
        <f t="shared" si="62"/>
        <v>0</v>
      </c>
      <c r="S100" t="s">
        <v>19</v>
      </c>
      <c r="T100">
        <v>0</v>
      </c>
      <c r="U100">
        <v>0</v>
      </c>
      <c r="V100">
        <v>0</v>
      </c>
      <c r="W100" s="4">
        <f t="shared" si="63"/>
        <v>0</v>
      </c>
      <c r="X100" s="5">
        <f t="shared" si="64"/>
        <v>0</v>
      </c>
      <c r="Y100">
        <f t="shared" si="65"/>
        <v>0</v>
      </c>
      <c r="AA100" t="s">
        <v>30</v>
      </c>
      <c r="AB100">
        <v>0</v>
      </c>
      <c r="AC100">
        <v>0.6</v>
      </c>
      <c r="AD100">
        <v>0</v>
      </c>
      <c r="AE100" s="4">
        <f t="shared" si="74"/>
        <v>0.19999999999999998</v>
      </c>
      <c r="AF100" s="5">
        <f t="shared" si="66"/>
        <v>0.34641016151377546</v>
      </c>
      <c r="AG100">
        <f t="shared" si="67"/>
        <v>1.1022771339368336</v>
      </c>
      <c r="AJ100" t="s">
        <v>30</v>
      </c>
      <c r="AK100">
        <v>0</v>
      </c>
      <c r="AL100">
        <v>0</v>
      </c>
      <c r="AM100">
        <v>0</v>
      </c>
      <c r="AN100" s="4">
        <f t="shared" si="68"/>
        <v>0</v>
      </c>
      <c r="AO100" s="5">
        <f t="shared" si="69"/>
        <v>0</v>
      </c>
      <c r="AP100">
        <f t="shared" si="54"/>
        <v>0</v>
      </c>
      <c r="AS100" t="s">
        <v>30</v>
      </c>
      <c r="AT100">
        <v>0</v>
      </c>
      <c r="AU100">
        <v>0</v>
      </c>
      <c r="AV100">
        <v>0</v>
      </c>
      <c r="AW100" s="4">
        <f t="shared" si="70"/>
        <v>0</v>
      </c>
      <c r="AX100" s="5">
        <f t="shared" si="71"/>
        <v>0</v>
      </c>
      <c r="AY100">
        <f t="shared" si="55"/>
        <v>0</v>
      </c>
      <c r="BC100" t="s">
        <v>102</v>
      </c>
      <c r="BD100">
        <v>0.05</v>
      </c>
      <c r="BE100">
        <v>0</v>
      </c>
      <c r="BF100">
        <v>0</v>
      </c>
      <c r="BG100" s="4">
        <f t="shared" si="72"/>
        <v>1.6666666666666666E-2</v>
      </c>
      <c r="BH100" s="5">
        <f t="shared" si="73"/>
        <v>2.8867513459481294E-2</v>
      </c>
      <c r="BI100">
        <f t="shared" si="56"/>
        <v>9.1856427828069478E-2</v>
      </c>
    </row>
    <row r="101" spans="1:61" x14ac:dyDescent="0.25">
      <c r="A101" t="s">
        <v>27</v>
      </c>
      <c r="B101">
        <v>0</v>
      </c>
      <c r="C101">
        <v>0</v>
      </c>
      <c r="D101">
        <v>0</v>
      </c>
      <c r="E101" s="4">
        <f t="shared" si="58"/>
        <v>0</v>
      </c>
      <c r="F101">
        <f t="shared" si="59"/>
        <v>0</v>
      </c>
      <c r="G101">
        <f t="shared" si="51"/>
        <v>0</v>
      </c>
      <c r="J101" t="s">
        <v>20</v>
      </c>
      <c r="K101">
        <v>0</v>
      </c>
      <c r="L101">
        <v>0</v>
      </c>
      <c r="M101">
        <v>0</v>
      </c>
      <c r="N101" s="4">
        <f t="shared" si="60"/>
        <v>0</v>
      </c>
      <c r="O101" s="5">
        <f t="shared" si="61"/>
        <v>0</v>
      </c>
      <c r="P101">
        <f t="shared" si="62"/>
        <v>0</v>
      </c>
      <c r="S101" t="s">
        <v>20</v>
      </c>
      <c r="T101">
        <v>0</v>
      </c>
      <c r="U101">
        <v>0</v>
      </c>
      <c r="V101">
        <v>0</v>
      </c>
      <c r="W101" s="4">
        <f t="shared" si="63"/>
        <v>0</v>
      </c>
      <c r="X101" s="5">
        <f t="shared" si="64"/>
        <v>0</v>
      </c>
      <c r="Y101">
        <f t="shared" si="65"/>
        <v>0</v>
      </c>
      <c r="AA101" t="s">
        <v>20</v>
      </c>
      <c r="AB101">
        <v>0</v>
      </c>
      <c r="AC101">
        <v>0</v>
      </c>
      <c r="AD101">
        <v>0</v>
      </c>
      <c r="AE101" s="4">
        <f t="shared" si="74"/>
        <v>0</v>
      </c>
      <c r="AF101" s="5">
        <f t="shared" si="66"/>
        <v>0</v>
      </c>
      <c r="AG101">
        <f t="shared" si="67"/>
        <v>0</v>
      </c>
      <c r="AJ101" t="s">
        <v>20</v>
      </c>
      <c r="AK101">
        <v>0</v>
      </c>
      <c r="AL101">
        <v>0</v>
      </c>
      <c r="AM101">
        <v>0</v>
      </c>
      <c r="AN101" s="4">
        <f t="shared" si="68"/>
        <v>0</v>
      </c>
      <c r="AO101" s="5">
        <f t="shared" si="69"/>
        <v>0</v>
      </c>
      <c r="AP101">
        <f t="shared" si="54"/>
        <v>0</v>
      </c>
      <c r="AS101" t="s">
        <v>20</v>
      </c>
      <c r="AT101">
        <v>0</v>
      </c>
      <c r="AU101">
        <v>0</v>
      </c>
      <c r="AV101">
        <v>0</v>
      </c>
      <c r="AW101" s="4">
        <f t="shared" si="70"/>
        <v>0</v>
      </c>
      <c r="AX101" s="5">
        <f t="shared" si="71"/>
        <v>0</v>
      </c>
      <c r="AY101">
        <f t="shared" si="55"/>
        <v>0</v>
      </c>
      <c r="BC101" t="s">
        <v>20</v>
      </c>
      <c r="BD101">
        <v>0.03</v>
      </c>
      <c r="BE101">
        <v>0</v>
      </c>
      <c r="BF101">
        <v>0</v>
      </c>
      <c r="BG101" s="4">
        <f t="shared" si="72"/>
        <v>0.01</v>
      </c>
      <c r="BH101" s="5">
        <f t="shared" si="73"/>
        <v>1.7320508075688773E-2</v>
      </c>
      <c r="BI101">
        <f t="shared" si="56"/>
        <v>5.5113856696841677E-2</v>
      </c>
    </row>
    <row r="102" spans="1:61" x14ac:dyDescent="0.25">
      <c r="A102" t="s">
        <v>30</v>
      </c>
      <c r="B102">
        <v>0.27</v>
      </c>
      <c r="C102">
        <v>0</v>
      </c>
      <c r="D102">
        <v>0</v>
      </c>
      <c r="E102" s="4">
        <f t="shared" si="58"/>
        <v>9.0000000000000011E-2</v>
      </c>
      <c r="F102">
        <f t="shared" si="59"/>
        <v>0.15588457268119896</v>
      </c>
      <c r="G102">
        <f t="shared" si="51"/>
        <v>0.49602471027157508</v>
      </c>
      <c r="J102" t="s">
        <v>25</v>
      </c>
      <c r="K102">
        <v>0</v>
      </c>
      <c r="L102">
        <v>0</v>
      </c>
      <c r="M102">
        <v>0</v>
      </c>
      <c r="N102" s="4">
        <f t="shared" si="60"/>
        <v>0</v>
      </c>
      <c r="O102" s="5">
        <f t="shared" si="61"/>
        <v>0</v>
      </c>
      <c r="P102">
        <f t="shared" si="62"/>
        <v>0</v>
      </c>
      <c r="S102" t="s">
        <v>25</v>
      </c>
      <c r="T102">
        <v>0.1</v>
      </c>
      <c r="U102">
        <v>7.0000000000000007E-2</v>
      </c>
      <c r="V102">
        <v>0.11</v>
      </c>
      <c r="W102" s="4">
        <f t="shared" si="63"/>
        <v>9.3333333333333338E-2</v>
      </c>
      <c r="X102" s="5">
        <f t="shared" si="64"/>
        <v>2.0816659994661323E-2</v>
      </c>
      <c r="Y102">
        <f t="shared" si="65"/>
        <v>6.6238612103012323E-2</v>
      </c>
      <c r="AA102" t="s">
        <v>25</v>
      </c>
      <c r="AB102">
        <v>0.05</v>
      </c>
      <c r="AC102">
        <v>0</v>
      </c>
      <c r="AD102">
        <v>0</v>
      </c>
      <c r="AE102" s="4">
        <f t="shared" si="74"/>
        <v>1.6666666666666666E-2</v>
      </c>
      <c r="AF102" s="5">
        <f t="shared" si="66"/>
        <v>2.8867513459481294E-2</v>
      </c>
      <c r="AG102">
        <f t="shared" si="67"/>
        <v>9.1856427828069478E-2</v>
      </c>
      <c r="AJ102" t="s">
        <v>25</v>
      </c>
      <c r="AK102">
        <v>0.05</v>
      </c>
      <c r="AL102">
        <v>0</v>
      </c>
      <c r="AM102">
        <v>0</v>
      </c>
      <c r="AN102" s="4">
        <f t="shared" si="68"/>
        <v>1.6666666666666666E-2</v>
      </c>
      <c r="AO102" s="5">
        <f t="shared" si="69"/>
        <v>2.8867513459481294E-2</v>
      </c>
      <c r="AP102">
        <f t="shared" si="54"/>
        <v>9.1856427828069478E-2</v>
      </c>
      <c r="AS102" t="s">
        <v>25</v>
      </c>
      <c r="AT102">
        <v>0</v>
      </c>
      <c r="AU102">
        <v>7.0000000000000007E-2</v>
      </c>
      <c r="AV102">
        <v>0.04</v>
      </c>
      <c r="AW102" s="4">
        <f t="shared" si="70"/>
        <v>3.6666666666666674E-2</v>
      </c>
      <c r="AX102" s="5">
        <f t="shared" si="71"/>
        <v>3.5118845842842465E-2</v>
      </c>
      <c r="AY102">
        <f t="shared" si="55"/>
        <v>0.11174816747192472</v>
      </c>
      <c r="BC102" t="s">
        <v>25</v>
      </c>
      <c r="BD102">
        <v>0</v>
      </c>
      <c r="BE102">
        <v>0</v>
      </c>
      <c r="BF102">
        <v>0.02</v>
      </c>
      <c r="BG102" s="4">
        <f t="shared" si="72"/>
        <v>6.6666666666666671E-3</v>
      </c>
      <c r="BH102" s="5">
        <f t="shared" si="73"/>
        <v>1.1547005383792516E-2</v>
      </c>
      <c r="BI102">
        <f t="shared" si="56"/>
        <v>3.6742571131227787E-2</v>
      </c>
    </row>
    <row r="103" spans="1:61" x14ac:dyDescent="0.25">
      <c r="A103" t="s">
        <v>31</v>
      </c>
      <c r="B103">
        <v>0</v>
      </c>
      <c r="C103">
        <v>0.13</v>
      </c>
      <c r="D103">
        <v>0</v>
      </c>
      <c r="E103" s="4">
        <f t="shared" si="58"/>
        <v>4.3333333333333335E-2</v>
      </c>
      <c r="F103">
        <f t="shared" si="59"/>
        <v>7.5055534994651354E-2</v>
      </c>
      <c r="G103">
        <f t="shared" si="51"/>
        <v>0.23882671235298061</v>
      </c>
      <c r="J103" t="s">
        <v>27</v>
      </c>
      <c r="K103">
        <v>0</v>
      </c>
      <c r="L103">
        <v>0</v>
      </c>
      <c r="M103">
        <v>0.22</v>
      </c>
      <c r="N103" s="4">
        <f t="shared" si="60"/>
        <v>7.3333333333333334E-2</v>
      </c>
      <c r="O103" s="5">
        <f t="shared" si="61"/>
        <v>0.12701705922171766</v>
      </c>
      <c r="P103">
        <f t="shared" si="62"/>
        <v>0.40416828244350561</v>
      </c>
      <c r="W103" s="4"/>
      <c r="X103" s="5"/>
      <c r="AA103" t="s">
        <v>34</v>
      </c>
      <c r="AB103">
        <v>0.19</v>
      </c>
      <c r="AC103">
        <v>0</v>
      </c>
      <c r="AD103">
        <v>0</v>
      </c>
      <c r="AE103" s="4">
        <f t="shared" si="74"/>
        <v>6.3333333333333339E-2</v>
      </c>
      <c r="AF103" s="5">
        <f t="shared" si="66"/>
        <v>0.10969655114602889</v>
      </c>
      <c r="AG103">
        <f t="shared" si="67"/>
        <v>0.3490544257466639</v>
      </c>
      <c r="AJ103" t="s">
        <v>34</v>
      </c>
      <c r="AK103">
        <v>0.39</v>
      </c>
      <c r="AL103">
        <v>0</v>
      </c>
      <c r="AM103">
        <v>0</v>
      </c>
      <c r="AN103" s="4">
        <f t="shared" si="68"/>
        <v>0.13</v>
      </c>
      <c r="AO103" s="5">
        <f t="shared" si="69"/>
        <v>0.22516660498395405</v>
      </c>
      <c r="AP103">
        <f t="shared" si="54"/>
        <v>0.71648013705894176</v>
      </c>
      <c r="AS103" t="s">
        <v>34</v>
      </c>
      <c r="AT103">
        <v>0</v>
      </c>
      <c r="AU103">
        <v>0</v>
      </c>
      <c r="AV103">
        <v>0</v>
      </c>
      <c r="AW103" s="4">
        <f t="shared" si="70"/>
        <v>0</v>
      </c>
      <c r="AX103" s="5">
        <f t="shared" si="71"/>
        <v>0</v>
      </c>
      <c r="AY103">
        <f t="shared" si="55"/>
        <v>0</v>
      </c>
      <c r="BC103" t="s">
        <v>34</v>
      </c>
      <c r="BD103">
        <v>0</v>
      </c>
      <c r="BE103">
        <v>0</v>
      </c>
      <c r="BF103">
        <v>0</v>
      </c>
      <c r="BG103" s="4">
        <f t="shared" si="72"/>
        <v>0</v>
      </c>
      <c r="BH103" s="5">
        <f t="shared" si="73"/>
        <v>0</v>
      </c>
      <c r="BI103">
        <f t="shared" si="56"/>
        <v>0</v>
      </c>
    </row>
    <row r="104" spans="1:61" x14ac:dyDescent="0.25">
      <c r="E104" s="4"/>
      <c r="J104" t="s">
        <v>30</v>
      </c>
      <c r="K104">
        <v>0</v>
      </c>
      <c r="L104">
        <v>0</v>
      </c>
      <c r="M104">
        <v>0</v>
      </c>
      <c r="N104" s="4">
        <f t="shared" si="60"/>
        <v>0</v>
      </c>
      <c r="O104" s="5">
        <f t="shared" si="61"/>
        <v>0</v>
      </c>
      <c r="P104">
        <f t="shared" si="62"/>
        <v>0</v>
      </c>
      <c r="W104" s="4"/>
      <c r="X104" s="5"/>
      <c r="AA104" t="s">
        <v>27</v>
      </c>
      <c r="AB104">
        <v>0</v>
      </c>
      <c r="AC104">
        <v>0</v>
      </c>
      <c r="AD104">
        <v>0.13</v>
      </c>
      <c r="AE104" s="4">
        <f t="shared" si="74"/>
        <v>4.3333333333333335E-2</v>
      </c>
      <c r="AF104" s="5">
        <f t="shared" si="66"/>
        <v>7.5055534994651354E-2</v>
      </c>
      <c r="AG104">
        <f t="shared" si="67"/>
        <v>0.23882671235298061</v>
      </c>
      <c r="AJ104" t="s">
        <v>27</v>
      </c>
      <c r="AK104">
        <v>0</v>
      </c>
      <c r="AL104">
        <v>0</v>
      </c>
      <c r="AM104">
        <v>0</v>
      </c>
      <c r="AN104" s="4">
        <f t="shared" si="68"/>
        <v>0</v>
      </c>
      <c r="AO104" s="5">
        <f t="shared" si="69"/>
        <v>0</v>
      </c>
      <c r="AP104">
        <f t="shared" si="54"/>
        <v>0</v>
      </c>
      <c r="AS104" t="s">
        <v>27</v>
      </c>
      <c r="AT104">
        <v>0.18</v>
      </c>
      <c r="AU104">
        <v>0</v>
      </c>
      <c r="AV104">
        <v>0</v>
      </c>
      <c r="AW104" s="4">
        <f t="shared" si="70"/>
        <v>0.06</v>
      </c>
      <c r="AX104" s="5">
        <f t="shared" si="71"/>
        <v>0.10392304845413264</v>
      </c>
      <c r="AY104">
        <f t="shared" si="55"/>
        <v>0.33068314018105005</v>
      </c>
      <c r="BC104" t="s">
        <v>27</v>
      </c>
      <c r="BD104">
        <v>0</v>
      </c>
      <c r="BE104">
        <v>0</v>
      </c>
      <c r="BF104">
        <v>0</v>
      </c>
      <c r="BG104" s="4">
        <f t="shared" si="72"/>
        <v>0</v>
      </c>
      <c r="BH104" s="5">
        <f t="shared" si="73"/>
        <v>0</v>
      </c>
      <c r="BI104">
        <f t="shared" si="56"/>
        <v>0</v>
      </c>
    </row>
    <row r="105" spans="1:61" x14ac:dyDescent="0.25">
      <c r="A105" s="2" t="s">
        <v>32</v>
      </c>
      <c r="E105" s="4"/>
      <c r="J105" t="s">
        <v>31</v>
      </c>
      <c r="K105">
        <v>0</v>
      </c>
      <c r="L105">
        <v>0</v>
      </c>
      <c r="M105">
        <v>0</v>
      </c>
      <c r="N105" s="4">
        <f t="shared" si="60"/>
        <v>0</v>
      </c>
      <c r="O105" s="5">
        <f t="shared" si="61"/>
        <v>0</v>
      </c>
      <c r="P105">
        <f t="shared" si="62"/>
        <v>0</v>
      </c>
      <c r="W105" s="4"/>
      <c r="X105" s="5"/>
      <c r="AE105" s="4"/>
      <c r="AF105" s="5"/>
      <c r="AN105" s="4"/>
      <c r="AO105" s="5"/>
      <c r="AW105" s="4"/>
      <c r="AX105" s="5"/>
      <c r="BG105" s="4"/>
      <c r="BH105" s="5"/>
    </row>
    <row r="106" spans="1:61" x14ac:dyDescent="0.25">
      <c r="A106" t="s">
        <v>0</v>
      </c>
      <c r="B106">
        <v>45.04</v>
      </c>
      <c r="C106">
        <v>28.31</v>
      </c>
      <c r="D106">
        <v>47.43</v>
      </c>
      <c r="E106" s="4">
        <f t="shared" ref="E106:E132" si="75">AVERAGE(B106:D106)</f>
        <v>40.26</v>
      </c>
      <c r="F106">
        <f t="shared" ref="F106:F132" si="76">SQRT(((E106-B106)^2+(E106-C106)^2+(E106-D106)^2)/(3-1))</f>
        <v>10.417768475062209</v>
      </c>
      <c r="G106">
        <f t="shared" si="51"/>
        <v>33.149339287647948</v>
      </c>
      <c r="N106" s="4"/>
      <c r="W106" s="4"/>
      <c r="X106" s="5"/>
      <c r="AE106" s="4"/>
      <c r="AF106" s="5"/>
      <c r="AN106" s="4"/>
      <c r="AO106" s="5"/>
      <c r="AW106" s="4"/>
      <c r="AX106" s="5"/>
      <c r="BG106" s="4"/>
      <c r="BH106" s="5"/>
    </row>
    <row r="107" spans="1:61" x14ac:dyDescent="0.25">
      <c r="A107" t="s">
        <v>1</v>
      </c>
      <c r="B107">
        <v>14.98</v>
      </c>
      <c r="C107">
        <v>9.3699999999999992</v>
      </c>
      <c r="D107">
        <v>16.100000000000001</v>
      </c>
      <c r="E107" s="4">
        <f t="shared" si="75"/>
        <v>13.483333333333334</v>
      </c>
      <c r="F107">
        <f t="shared" si="76"/>
        <v>3.6059996302458686</v>
      </c>
      <c r="G107">
        <f t="shared" si="51"/>
        <v>11.474290823442354</v>
      </c>
      <c r="J107" s="2" t="s">
        <v>44</v>
      </c>
      <c r="N107" s="4"/>
      <c r="S107" s="2" t="s">
        <v>55</v>
      </c>
      <c r="W107" s="4"/>
      <c r="X107" s="5"/>
      <c r="AA107" s="2" t="s">
        <v>66</v>
      </c>
      <c r="AE107" s="4"/>
      <c r="AF107" s="5"/>
      <c r="AJ107" s="2" t="s">
        <v>75</v>
      </c>
      <c r="AN107" s="4"/>
      <c r="AO107" s="5"/>
      <c r="AS107" s="2" t="s">
        <v>86</v>
      </c>
      <c r="AW107" s="4"/>
      <c r="AX107" s="5"/>
      <c r="BC107" s="2" t="s">
        <v>103</v>
      </c>
      <c r="BG107" s="4"/>
      <c r="BH107" s="5"/>
    </row>
    <row r="108" spans="1:61" x14ac:dyDescent="0.25">
      <c r="A108" t="s">
        <v>2</v>
      </c>
      <c r="B108">
        <v>12.65</v>
      </c>
      <c r="C108">
        <v>18.329999999999998</v>
      </c>
      <c r="D108">
        <v>12.06</v>
      </c>
      <c r="E108" s="4">
        <f t="shared" si="75"/>
        <v>14.346666666666666</v>
      </c>
      <c r="F108">
        <f t="shared" si="76"/>
        <v>3.4622584151581353</v>
      </c>
      <c r="G108">
        <f t="shared" si="51"/>
        <v>11.016906277033186</v>
      </c>
      <c r="J108" t="s">
        <v>0</v>
      </c>
      <c r="K108">
        <v>46.2</v>
      </c>
      <c r="L108">
        <v>38.450000000000003</v>
      </c>
      <c r="M108">
        <v>44.01</v>
      </c>
      <c r="N108" s="4">
        <f t="shared" ref="N108:N120" si="77">AVERAGE(K108:M108)</f>
        <v>42.886666666666663</v>
      </c>
      <c r="O108" s="5">
        <f t="shared" ref="O108:O120" si="78">SQRT(((N108-K108)^2+(N108-L108)^2+(N108-M108)^2)/(3-1))</f>
        <v>3.995251347954635</v>
      </c>
      <c r="P108">
        <f t="shared" ref="P108:P120" si="79">O108*3.182</f>
        <v>12.712889789191648</v>
      </c>
      <c r="S108" t="s">
        <v>0</v>
      </c>
      <c r="T108">
        <v>44.04</v>
      </c>
      <c r="U108">
        <v>41.27</v>
      </c>
      <c r="V108">
        <v>41.84</v>
      </c>
      <c r="W108" s="4">
        <f t="shared" ref="W108:W128" si="80">AVERAGE(T108:V108)</f>
        <v>42.383333333333333</v>
      </c>
      <c r="X108" s="5">
        <f t="shared" ref="X108:X128" si="81">SQRT(((W108-T108)^2+(W108-U108)^2+(W108-V108)^2)/(3-1))</f>
        <v>1.4627485543774523</v>
      </c>
      <c r="Y108">
        <f t="shared" ref="Y108:Y128" si="82">X108*3.182</f>
        <v>4.6544659000290531</v>
      </c>
      <c r="AA108" t="s">
        <v>0</v>
      </c>
      <c r="AB108">
        <v>66.010000000000005</v>
      </c>
      <c r="AC108">
        <v>65.31</v>
      </c>
      <c r="AD108">
        <v>65.569999999999993</v>
      </c>
      <c r="AE108" s="4">
        <f t="shared" ref="AE108:AE128" si="83">AVERAGE(AB108:AD108)</f>
        <v>65.63</v>
      </c>
      <c r="AF108" s="5">
        <f t="shared" ref="AF108:AF128" si="84">SQRT(((AE108-AB108)^2+(AE108-AC108)^2+(AE108-AD108)^2)/(3-1))</f>
        <v>0.35383612025908495</v>
      </c>
      <c r="AG108">
        <f t="shared" si="67"/>
        <v>1.1259065346644084</v>
      </c>
      <c r="AJ108" t="s">
        <v>0</v>
      </c>
      <c r="AK108">
        <v>47.79</v>
      </c>
      <c r="AL108">
        <v>55.4</v>
      </c>
      <c r="AM108">
        <v>62.18</v>
      </c>
      <c r="AN108" s="4">
        <f t="shared" ref="AN108:AN128" si="85">AVERAGE(AK108:AM108)</f>
        <v>55.123333333333335</v>
      </c>
      <c r="AO108" s="5">
        <f t="shared" ref="AO108:AO128" si="86">SQRT(((AN108-AK108)^2+(AN108-AL108)^2+(AN108-AM108)^2)/(3-1))</f>
        <v>7.1989883548546834</v>
      </c>
      <c r="AP108">
        <f t="shared" si="54"/>
        <v>22.907180945147601</v>
      </c>
      <c r="AS108" t="s">
        <v>0</v>
      </c>
      <c r="AT108">
        <v>40.43</v>
      </c>
      <c r="AU108">
        <v>30.51</v>
      </c>
      <c r="AV108">
        <v>32.58</v>
      </c>
      <c r="AW108" s="4">
        <f t="shared" ref="AW108:AW128" si="87">AVERAGE(AT108:AV108)</f>
        <v>34.506666666666668</v>
      </c>
      <c r="AX108" s="5">
        <f t="shared" ref="AX108:AX128" si="88">SQRT(((AW108-AT108)^2+(AW108-AU108)^2+(AW108-AV108)^2)/(3-1))</f>
        <v>5.2331284460954457</v>
      </c>
      <c r="AY108">
        <f t="shared" si="55"/>
        <v>16.651814715475709</v>
      </c>
      <c r="BC108" t="s">
        <v>0</v>
      </c>
      <c r="BD108">
        <v>47.44</v>
      </c>
      <c r="BE108">
        <v>47.55</v>
      </c>
      <c r="BF108">
        <v>45.13</v>
      </c>
      <c r="BG108" s="4">
        <f t="shared" ref="BG108:BG128" si="89">AVERAGE(BD108:BF108)</f>
        <v>46.706666666666671</v>
      </c>
      <c r="BH108" s="5">
        <f t="shared" ref="BH108:BH128" si="90">SQRT(((BG108-BD108)^2+(BG108-BE108)^2+(BG108-BF108)^2)/(3-1))</f>
        <v>1.3665406445961734</v>
      </c>
      <c r="BI108">
        <f t="shared" si="56"/>
        <v>4.3483323311050235</v>
      </c>
    </row>
    <row r="109" spans="1:61" x14ac:dyDescent="0.25">
      <c r="A109" t="s">
        <v>3</v>
      </c>
      <c r="B109">
        <v>4.46</v>
      </c>
      <c r="C109">
        <v>3.66</v>
      </c>
      <c r="D109">
        <v>4.91</v>
      </c>
      <c r="E109" s="4">
        <f t="shared" si="75"/>
        <v>4.3433333333333337</v>
      </c>
      <c r="F109">
        <f t="shared" si="76"/>
        <v>0.63311399710741934</v>
      </c>
      <c r="G109">
        <f t="shared" si="51"/>
        <v>2.0145687387958082</v>
      </c>
      <c r="J109" t="s">
        <v>1</v>
      </c>
      <c r="K109">
        <v>13.68</v>
      </c>
      <c r="L109">
        <v>11.28</v>
      </c>
      <c r="M109">
        <v>13.17</v>
      </c>
      <c r="N109" s="4">
        <f t="shared" si="77"/>
        <v>12.71</v>
      </c>
      <c r="O109" s="5">
        <f t="shared" si="78"/>
        <v>1.2643970895252807</v>
      </c>
      <c r="P109">
        <f t="shared" si="79"/>
        <v>4.0233115388694429</v>
      </c>
      <c r="S109" t="s">
        <v>1</v>
      </c>
      <c r="T109">
        <v>17.649999999999999</v>
      </c>
      <c r="U109">
        <v>18.739999999999998</v>
      </c>
      <c r="V109">
        <v>21.14</v>
      </c>
      <c r="W109" s="4">
        <f t="shared" si="80"/>
        <v>19.176666666666666</v>
      </c>
      <c r="X109" s="5">
        <f t="shared" si="81"/>
        <v>1.7855064640973266</v>
      </c>
      <c r="Y109">
        <f t="shared" si="82"/>
        <v>5.6814815687576932</v>
      </c>
      <c r="AA109" t="s">
        <v>1</v>
      </c>
      <c r="AB109">
        <v>14.48</v>
      </c>
      <c r="AC109">
        <v>13.66</v>
      </c>
      <c r="AD109">
        <v>13.38</v>
      </c>
      <c r="AE109" s="4">
        <f t="shared" si="83"/>
        <v>13.840000000000002</v>
      </c>
      <c r="AF109" s="5">
        <f t="shared" si="84"/>
        <v>0.57166423711825798</v>
      </c>
      <c r="AG109">
        <f t="shared" si="67"/>
        <v>1.8190356025102969</v>
      </c>
      <c r="AJ109" t="s">
        <v>1</v>
      </c>
      <c r="AK109">
        <v>11.46</v>
      </c>
      <c r="AL109">
        <v>12.85</v>
      </c>
      <c r="AM109">
        <v>12.69</v>
      </c>
      <c r="AN109" s="4">
        <f t="shared" si="85"/>
        <v>12.333333333333334</v>
      </c>
      <c r="AO109" s="5">
        <f t="shared" si="86"/>
        <v>0.76054804801099329</v>
      </c>
      <c r="AP109">
        <f t="shared" si="54"/>
        <v>2.4200638887709807</v>
      </c>
      <c r="AS109" t="s">
        <v>1</v>
      </c>
      <c r="AT109">
        <v>12.11</v>
      </c>
      <c r="AU109">
        <v>9.6300000000000008</v>
      </c>
      <c r="AV109">
        <v>9.91</v>
      </c>
      <c r="AW109" s="4">
        <f t="shared" si="87"/>
        <v>10.55</v>
      </c>
      <c r="AX109" s="5">
        <f t="shared" si="88"/>
        <v>1.3582341477079709</v>
      </c>
      <c r="AY109">
        <f t="shared" si="55"/>
        <v>4.3219010580067634</v>
      </c>
      <c r="BC109" t="s">
        <v>1</v>
      </c>
      <c r="BD109">
        <v>16.739999999999998</v>
      </c>
      <c r="BE109">
        <v>17.2</v>
      </c>
      <c r="BF109">
        <v>18.48</v>
      </c>
      <c r="BG109" s="4">
        <f t="shared" si="89"/>
        <v>17.473333333333333</v>
      </c>
      <c r="BH109" s="5">
        <f t="shared" si="90"/>
        <v>0.90162815691022824</v>
      </c>
      <c r="BI109">
        <f t="shared" si="56"/>
        <v>2.8689807952883464</v>
      </c>
    </row>
    <row r="110" spans="1:61" x14ac:dyDescent="0.25">
      <c r="A110" t="s">
        <v>4</v>
      </c>
      <c r="B110">
        <v>6.23</v>
      </c>
      <c r="C110">
        <v>10.43</v>
      </c>
      <c r="D110">
        <v>7.48</v>
      </c>
      <c r="E110" s="4">
        <f t="shared" si="75"/>
        <v>8.0466666666666669</v>
      </c>
      <c r="F110">
        <f t="shared" si="76"/>
        <v>2.1565790811684442</v>
      </c>
      <c r="G110">
        <f t="shared" si="51"/>
        <v>6.8622346362779894</v>
      </c>
      <c r="J110" t="s">
        <v>2</v>
      </c>
      <c r="K110">
        <v>11.55</v>
      </c>
      <c r="L110">
        <v>16.350000000000001</v>
      </c>
      <c r="M110">
        <v>12.26</v>
      </c>
      <c r="N110" s="4">
        <f t="shared" si="77"/>
        <v>13.386666666666668</v>
      </c>
      <c r="O110" s="5">
        <f t="shared" si="78"/>
        <v>2.5907592194824547</v>
      </c>
      <c r="P110">
        <f t="shared" si="79"/>
        <v>8.2437958363931703</v>
      </c>
      <c r="S110" t="s">
        <v>2</v>
      </c>
      <c r="T110">
        <v>18.170000000000002</v>
      </c>
      <c r="U110">
        <v>19.87</v>
      </c>
      <c r="V110">
        <v>18.829999999999998</v>
      </c>
      <c r="W110" s="4">
        <f t="shared" si="80"/>
        <v>18.956666666666667</v>
      </c>
      <c r="X110" s="5">
        <f t="shared" si="81"/>
        <v>0.85704920123253903</v>
      </c>
      <c r="Y110">
        <f t="shared" si="82"/>
        <v>2.7271305583219392</v>
      </c>
      <c r="AA110" t="s">
        <v>2</v>
      </c>
      <c r="AB110">
        <v>6.53</v>
      </c>
      <c r="AC110">
        <v>6.8</v>
      </c>
      <c r="AD110">
        <v>7.08</v>
      </c>
      <c r="AE110" s="4">
        <f t="shared" si="83"/>
        <v>6.8033333333333337</v>
      </c>
      <c r="AF110" s="5">
        <f t="shared" si="84"/>
        <v>0.2750151510977773</v>
      </c>
      <c r="AG110">
        <f t="shared" si="67"/>
        <v>0.87509821079312733</v>
      </c>
      <c r="AJ110" t="s">
        <v>2</v>
      </c>
      <c r="AK110">
        <v>6.66</v>
      </c>
      <c r="AL110">
        <v>5.51</v>
      </c>
      <c r="AM110">
        <v>8.15</v>
      </c>
      <c r="AN110" s="4">
        <f t="shared" si="85"/>
        <v>6.7733333333333334</v>
      </c>
      <c r="AO110" s="5">
        <f t="shared" si="86"/>
        <v>1.3236439601846617</v>
      </c>
      <c r="AP110">
        <f t="shared" si="54"/>
        <v>4.2118350813075933</v>
      </c>
      <c r="AS110" t="s">
        <v>2</v>
      </c>
      <c r="AT110">
        <v>9.94</v>
      </c>
      <c r="AU110">
        <v>12.36</v>
      </c>
      <c r="AV110">
        <v>13.25</v>
      </c>
      <c r="AW110" s="4">
        <f t="shared" si="87"/>
        <v>11.85</v>
      </c>
      <c r="AX110" s="5">
        <f t="shared" si="88"/>
        <v>1.7129214809792073</v>
      </c>
      <c r="AY110">
        <f t="shared" si="55"/>
        <v>5.4505161524758377</v>
      </c>
      <c r="BC110" t="s">
        <v>2</v>
      </c>
      <c r="BD110">
        <v>11.51</v>
      </c>
      <c r="BE110">
        <v>11.46</v>
      </c>
      <c r="BF110">
        <v>11.61</v>
      </c>
      <c r="BG110" s="4">
        <f t="shared" si="89"/>
        <v>11.526666666666666</v>
      </c>
      <c r="BH110" s="5">
        <f t="shared" si="90"/>
        <v>7.637626158259668E-2</v>
      </c>
      <c r="BI110">
        <f t="shared" si="56"/>
        <v>0.24302926435582264</v>
      </c>
    </row>
    <row r="111" spans="1:61" x14ac:dyDescent="0.25">
      <c r="A111" t="s">
        <v>5</v>
      </c>
      <c r="B111">
        <v>3.6</v>
      </c>
      <c r="C111">
        <v>2.5099999999999998</v>
      </c>
      <c r="D111">
        <v>3.37</v>
      </c>
      <c r="E111" s="4">
        <f t="shared" si="75"/>
        <v>3.16</v>
      </c>
      <c r="F111">
        <f t="shared" si="76"/>
        <v>0.57454329688892913</v>
      </c>
      <c r="G111">
        <f t="shared" si="51"/>
        <v>1.8281967707005724</v>
      </c>
      <c r="J111" t="s">
        <v>3</v>
      </c>
      <c r="K111">
        <v>3.99</v>
      </c>
      <c r="L111">
        <v>4.01</v>
      </c>
      <c r="M111">
        <v>3.91</v>
      </c>
      <c r="N111" s="4">
        <f t="shared" si="77"/>
        <v>3.97</v>
      </c>
      <c r="O111" s="5">
        <f t="shared" si="78"/>
        <v>5.291502622129169E-2</v>
      </c>
      <c r="P111">
        <f t="shared" si="79"/>
        <v>0.16837561343615015</v>
      </c>
      <c r="S111" t="s">
        <v>3</v>
      </c>
      <c r="T111">
        <v>6.65</v>
      </c>
      <c r="U111">
        <v>5.87</v>
      </c>
      <c r="V111">
        <v>3.79</v>
      </c>
      <c r="W111" s="4">
        <f t="shared" si="80"/>
        <v>5.4366666666666665</v>
      </c>
      <c r="X111" s="5">
        <f t="shared" si="81"/>
        <v>1.4784225828001052</v>
      </c>
      <c r="Y111">
        <f t="shared" si="82"/>
        <v>4.7043406584699348</v>
      </c>
      <c r="AA111" t="s">
        <v>3</v>
      </c>
      <c r="AB111">
        <v>3.4</v>
      </c>
      <c r="AC111">
        <v>3.61</v>
      </c>
      <c r="AD111">
        <v>3.7</v>
      </c>
      <c r="AE111" s="4">
        <f t="shared" si="83"/>
        <v>3.5700000000000003</v>
      </c>
      <c r="AF111" s="5">
        <f t="shared" si="84"/>
        <v>0.15394804318340663</v>
      </c>
      <c r="AG111">
        <f t="shared" si="67"/>
        <v>0.48986267340959988</v>
      </c>
      <c r="AJ111" t="s">
        <v>3</v>
      </c>
      <c r="AK111">
        <v>5.64</v>
      </c>
      <c r="AL111">
        <v>5.85</v>
      </c>
      <c r="AM111">
        <v>5.41</v>
      </c>
      <c r="AN111" s="4">
        <f t="shared" si="85"/>
        <v>5.6333333333333329</v>
      </c>
      <c r="AO111" s="5">
        <f t="shared" si="86"/>
        <v>0.22007574453658726</v>
      </c>
      <c r="AP111">
        <f t="shared" si="54"/>
        <v>0.70028101911542062</v>
      </c>
      <c r="AS111" t="s">
        <v>3</v>
      </c>
      <c r="AT111">
        <v>6.42</v>
      </c>
      <c r="AU111">
        <v>6.12</v>
      </c>
      <c r="AV111">
        <v>7.25</v>
      </c>
      <c r="AW111" s="4">
        <f t="shared" si="87"/>
        <v>6.5966666666666667</v>
      </c>
      <c r="AX111" s="5">
        <f t="shared" si="88"/>
        <v>0.58534889880594576</v>
      </c>
      <c r="AY111">
        <f t="shared" si="55"/>
        <v>1.8625801960005193</v>
      </c>
      <c r="BC111" t="s">
        <v>3</v>
      </c>
      <c r="BD111">
        <v>3.82</v>
      </c>
      <c r="BE111">
        <v>3.43</v>
      </c>
      <c r="BF111">
        <v>3.9</v>
      </c>
      <c r="BG111" s="4">
        <f t="shared" si="89"/>
        <v>3.7166666666666668</v>
      </c>
      <c r="BH111" s="5">
        <f t="shared" si="90"/>
        <v>0.25146238950056377</v>
      </c>
      <c r="BI111">
        <f t="shared" si="56"/>
        <v>0.80015332339079392</v>
      </c>
    </row>
    <row r="112" spans="1:61" x14ac:dyDescent="0.25">
      <c r="A112" t="s">
        <v>6</v>
      </c>
      <c r="B112">
        <v>0.1</v>
      </c>
      <c r="C112">
        <v>0</v>
      </c>
      <c r="D112">
        <v>0</v>
      </c>
      <c r="E112" s="4">
        <f t="shared" si="75"/>
        <v>3.3333333333333333E-2</v>
      </c>
      <c r="F112">
        <f t="shared" si="76"/>
        <v>5.7735026918962588E-2</v>
      </c>
      <c r="G112">
        <f t="shared" si="51"/>
        <v>0.18371285565613896</v>
      </c>
      <c r="J112" t="s">
        <v>4</v>
      </c>
      <c r="K112">
        <v>11.38</v>
      </c>
      <c r="L112">
        <v>17.010000000000002</v>
      </c>
      <c r="M112">
        <v>14.72</v>
      </c>
      <c r="N112" s="4">
        <f t="shared" si="77"/>
        <v>14.37</v>
      </c>
      <c r="O112" s="5">
        <f t="shared" si="78"/>
        <v>2.831271799033078</v>
      </c>
      <c r="P112">
        <f t="shared" si="79"/>
        <v>9.0091068645232539</v>
      </c>
      <c r="S112" t="s">
        <v>4</v>
      </c>
      <c r="T112">
        <v>7.05</v>
      </c>
      <c r="U112">
        <v>7.36</v>
      </c>
      <c r="V112">
        <v>6.35</v>
      </c>
      <c r="W112" s="4">
        <f t="shared" si="80"/>
        <v>6.919999999999999</v>
      </c>
      <c r="X112" s="5">
        <f t="shared" si="81"/>
        <v>0.51739733281106148</v>
      </c>
      <c r="Y112">
        <f t="shared" si="82"/>
        <v>1.6463583130047976</v>
      </c>
      <c r="AA112" t="s">
        <v>4</v>
      </c>
      <c r="AB112">
        <v>2.37</v>
      </c>
      <c r="AC112">
        <v>3</v>
      </c>
      <c r="AD112">
        <v>3.48</v>
      </c>
      <c r="AE112" s="4">
        <f t="shared" si="83"/>
        <v>2.9499999999999997</v>
      </c>
      <c r="AF112" s="5">
        <f t="shared" si="84"/>
        <v>0.55668662638867117</v>
      </c>
      <c r="AG112">
        <f t="shared" si="67"/>
        <v>1.7713768451687517</v>
      </c>
      <c r="AJ112" t="s">
        <v>4</v>
      </c>
      <c r="AK112">
        <v>11.87</v>
      </c>
      <c r="AL112">
        <v>7.68</v>
      </c>
      <c r="AM112">
        <v>1.76</v>
      </c>
      <c r="AN112" s="4">
        <f t="shared" si="85"/>
        <v>7.1033333333333326</v>
      </c>
      <c r="AO112" s="5">
        <f t="shared" si="86"/>
        <v>5.0796095650486102</v>
      </c>
      <c r="AP112">
        <f t="shared" si="54"/>
        <v>16.163317635984676</v>
      </c>
      <c r="AS112" t="s">
        <v>4</v>
      </c>
      <c r="AT112">
        <v>7.23</v>
      </c>
      <c r="AU112">
        <v>8.8699999999999992</v>
      </c>
      <c r="AV112">
        <v>10</v>
      </c>
      <c r="AW112" s="4">
        <f t="shared" si="87"/>
        <v>8.7000000000000011</v>
      </c>
      <c r="AX112" s="5">
        <f t="shared" si="88"/>
        <v>1.392802929347867</v>
      </c>
      <c r="AY112">
        <f t="shared" si="55"/>
        <v>4.4318989211849127</v>
      </c>
      <c r="BC112" t="s">
        <v>4</v>
      </c>
      <c r="BD112">
        <v>8.69</v>
      </c>
      <c r="BE112">
        <v>9.43</v>
      </c>
      <c r="BF112">
        <v>9.6300000000000008</v>
      </c>
      <c r="BG112" s="4">
        <f t="shared" si="89"/>
        <v>9.25</v>
      </c>
      <c r="BH112" s="5">
        <f t="shared" si="90"/>
        <v>0.49517673612559837</v>
      </c>
      <c r="BI112">
        <f t="shared" si="56"/>
        <v>1.575652374351654</v>
      </c>
    </row>
    <row r="113" spans="1:61" x14ac:dyDescent="0.25">
      <c r="A113" t="s">
        <v>7</v>
      </c>
      <c r="B113">
        <v>8.93</v>
      </c>
      <c r="C113">
        <v>23.13</v>
      </c>
      <c r="D113">
        <v>5.45</v>
      </c>
      <c r="E113" s="4">
        <f t="shared" si="75"/>
        <v>12.503333333333336</v>
      </c>
      <c r="F113">
        <f t="shared" si="76"/>
        <v>9.3660094668611844</v>
      </c>
      <c r="G113">
        <f t="shared" si="51"/>
        <v>29.802642123552289</v>
      </c>
      <c r="J113" t="s">
        <v>5</v>
      </c>
      <c r="K113">
        <v>1.78</v>
      </c>
      <c r="L113">
        <v>1.28</v>
      </c>
      <c r="M113">
        <v>1.1299999999999999</v>
      </c>
      <c r="N113" s="4">
        <f t="shared" si="77"/>
        <v>1.3966666666666665</v>
      </c>
      <c r="O113" s="5">
        <f t="shared" si="78"/>
        <v>0.34034296427770233</v>
      </c>
      <c r="P113">
        <f t="shared" si="79"/>
        <v>1.0829713123316489</v>
      </c>
      <c r="S113" t="s">
        <v>5</v>
      </c>
      <c r="T113">
        <v>1.82</v>
      </c>
      <c r="U113">
        <v>1.85</v>
      </c>
      <c r="V113">
        <v>1.55</v>
      </c>
      <c r="W113" s="4">
        <f t="shared" si="80"/>
        <v>1.74</v>
      </c>
      <c r="X113" s="5">
        <f t="shared" si="81"/>
        <v>0.16522711641858306</v>
      </c>
      <c r="Y113">
        <f t="shared" si="82"/>
        <v>0.52575268444393131</v>
      </c>
      <c r="AA113" t="s">
        <v>5</v>
      </c>
      <c r="AB113">
        <v>1.91</v>
      </c>
      <c r="AC113">
        <v>2.0499999999999998</v>
      </c>
      <c r="AD113">
        <v>1.8</v>
      </c>
      <c r="AE113" s="4">
        <f t="shared" si="83"/>
        <v>1.92</v>
      </c>
      <c r="AF113" s="5">
        <f t="shared" si="84"/>
        <v>0.12529964086141657</v>
      </c>
      <c r="AG113">
        <f t="shared" si="67"/>
        <v>0.39870345722102751</v>
      </c>
      <c r="AJ113" t="s">
        <v>5</v>
      </c>
      <c r="AK113">
        <v>2.96</v>
      </c>
      <c r="AL113">
        <v>2.87</v>
      </c>
      <c r="AM113">
        <v>2.1</v>
      </c>
      <c r="AN113" s="4">
        <f t="shared" si="85"/>
        <v>2.6433333333333331</v>
      </c>
      <c r="AO113" s="5">
        <f t="shared" si="86"/>
        <v>0.47268735262680056</v>
      </c>
      <c r="AP113">
        <f t="shared" si="54"/>
        <v>1.5040911560584793</v>
      </c>
      <c r="AS113" t="s">
        <v>5</v>
      </c>
      <c r="AT113">
        <v>3.67</v>
      </c>
      <c r="AU113">
        <v>4.09</v>
      </c>
      <c r="AV113">
        <v>4.2699999999999996</v>
      </c>
      <c r="AW113" s="4">
        <f t="shared" si="87"/>
        <v>4.01</v>
      </c>
      <c r="AX113" s="5">
        <f t="shared" si="88"/>
        <v>0.30789608636681287</v>
      </c>
      <c r="AY113">
        <f t="shared" si="55"/>
        <v>0.97972534681919854</v>
      </c>
      <c r="BC113" t="s">
        <v>5</v>
      </c>
      <c r="BD113">
        <v>2.71</v>
      </c>
      <c r="BE113">
        <v>2.82</v>
      </c>
      <c r="BF113">
        <v>2.83</v>
      </c>
      <c r="BG113" s="4">
        <f t="shared" si="89"/>
        <v>2.7866666666666666</v>
      </c>
      <c r="BH113" s="5">
        <f t="shared" si="90"/>
        <v>6.6583281184793938E-2</v>
      </c>
      <c r="BI113">
        <f t="shared" si="56"/>
        <v>0.2118680007300143</v>
      </c>
    </row>
    <row r="114" spans="1:61" x14ac:dyDescent="0.25">
      <c r="A114" t="s">
        <v>8</v>
      </c>
      <c r="B114">
        <v>0.96</v>
      </c>
      <c r="C114">
        <v>0</v>
      </c>
      <c r="D114">
        <v>0.84</v>
      </c>
      <c r="E114" s="4">
        <f t="shared" si="75"/>
        <v>0.6</v>
      </c>
      <c r="F114">
        <f t="shared" si="76"/>
        <v>0.5230678732248808</v>
      </c>
      <c r="G114">
        <f t="shared" si="51"/>
        <v>1.6644019726015706</v>
      </c>
      <c r="J114" t="s">
        <v>6</v>
      </c>
      <c r="K114">
        <v>0.51</v>
      </c>
      <c r="L114">
        <v>1.33</v>
      </c>
      <c r="M114">
        <v>0.53</v>
      </c>
      <c r="N114" s="4">
        <f t="shared" si="77"/>
        <v>0.79</v>
      </c>
      <c r="O114" s="5">
        <f t="shared" si="78"/>
        <v>0.46776062254105999</v>
      </c>
      <c r="P114">
        <f t="shared" si="79"/>
        <v>1.488414300925653</v>
      </c>
      <c r="S114" t="s">
        <v>6</v>
      </c>
      <c r="T114">
        <v>0.08</v>
      </c>
      <c r="U114">
        <v>0.15</v>
      </c>
      <c r="V114">
        <v>0</v>
      </c>
      <c r="W114" s="4">
        <f t="shared" si="80"/>
        <v>7.6666666666666661E-2</v>
      </c>
      <c r="X114" s="5">
        <f t="shared" si="81"/>
        <v>7.5055534994651354E-2</v>
      </c>
      <c r="Y114">
        <f t="shared" si="82"/>
        <v>0.23882671235298061</v>
      </c>
      <c r="AA114" t="s">
        <v>6</v>
      </c>
      <c r="AB114">
        <v>0.26</v>
      </c>
      <c r="AC114">
        <v>0.32</v>
      </c>
      <c r="AD114">
        <v>0.28000000000000003</v>
      </c>
      <c r="AE114" s="4">
        <f t="shared" si="83"/>
        <v>0.28666666666666668</v>
      </c>
      <c r="AF114" s="5">
        <f t="shared" si="84"/>
        <v>3.0550504633038929E-2</v>
      </c>
      <c r="AG114">
        <f t="shared" si="67"/>
        <v>9.7211705742329874E-2</v>
      </c>
      <c r="AJ114" t="s">
        <v>6</v>
      </c>
      <c r="AK114">
        <v>0.28000000000000003</v>
      </c>
      <c r="AL114">
        <v>0.25</v>
      </c>
      <c r="AM114">
        <v>0</v>
      </c>
      <c r="AN114" s="4">
        <f t="shared" si="85"/>
        <v>0.17666666666666667</v>
      </c>
      <c r="AO114" s="5">
        <f t="shared" si="86"/>
        <v>0.15373136743466939</v>
      </c>
      <c r="AP114">
        <f t="shared" si="54"/>
        <v>0.48917321117711798</v>
      </c>
      <c r="AS114" t="s">
        <v>6</v>
      </c>
      <c r="AT114">
        <v>0</v>
      </c>
      <c r="AU114">
        <v>0.45</v>
      </c>
      <c r="AV114">
        <v>0.24</v>
      </c>
      <c r="AW114" s="4">
        <f t="shared" si="87"/>
        <v>0.22999999999999998</v>
      </c>
      <c r="AX114" s="5">
        <f t="shared" si="88"/>
        <v>0.22516660498395405</v>
      </c>
      <c r="AY114">
        <f t="shared" si="55"/>
        <v>0.71648013705894176</v>
      </c>
      <c r="BC114" t="s">
        <v>6</v>
      </c>
      <c r="BD114">
        <v>0.76</v>
      </c>
      <c r="BE114">
        <v>0.7</v>
      </c>
      <c r="BF114">
        <v>0.73</v>
      </c>
      <c r="BG114" s="4">
        <f t="shared" si="89"/>
        <v>0.73</v>
      </c>
      <c r="BH114" s="5">
        <f t="shared" si="90"/>
        <v>3.0000000000000027E-2</v>
      </c>
      <c r="BI114">
        <f t="shared" si="56"/>
        <v>9.5460000000000086E-2</v>
      </c>
    </row>
    <row r="115" spans="1:61" x14ac:dyDescent="0.25">
      <c r="A115" t="s">
        <v>9</v>
      </c>
      <c r="B115">
        <v>0.28000000000000003</v>
      </c>
      <c r="C115">
        <v>0.38</v>
      </c>
      <c r="D115">
        <v>0.28000000000000003</v>
      </c>
      <c r="E115" s="4">
        <f t="shared" si="75"/>
        <v>0.31333333333333335</v>
      </c>
      <c r="F115">
        <f t="shared" si="76"/>
        <v>5.7735026918962561E-2</v>
      </c>
      <c r="G115">
        <f t="shared" si="51"/>
        <v>0.18371285565613887</v>
      </c>
      <c r="J115" t="s">
        <v>7</v>
      </c>
      <c r="K115">
        <v>7.95</v>
      </c>
      <c r="L115">
        <v>8.35</v>
      </c>
      <c r="M115">
        <v>7.8</v>
      </c>
      <c r="N115" s="4">
        <f t="shared" si="77"/>
        <v>8.0333333333333332</v>
      </c>
      <c r="O115" s="5">
        <f t="shared" si="78"/>
        <v>0.28431203515386616</v>
      </c>
      <c r="P115">
        <f t="shared" si="79"/>
        <v>0.9046808958596021</v>
      </c>
      <c r="S115" t="s">
        <v>7</v>
      </c>
      <c r="T115">
        <v>1.75</v>
      </c>
      <c r="U115">
        <v>1.91</v>
      </c>
      <c r="V115">
        <v>1.91</v>
      </c>
      <c r="W115" s="4">
        <f t="shared" si="80"/>
        <v>1.8566666666666667</v>
      </c>
      <c r="X115" s="5">
        <f t="shared" si="81"/>
        <v>9.2376043070340072E-2</v>
      </c>
      <c r="Y115">
        <f t="shared" si="82"/>
        <v>0.29394056904982213</v>
      </c>
      <c r="AA115" t="s">
        <v>7</v>
      </c>
      <c r="AB115">
        <v>2.71</v>
      </c>
      <c r="AC115">
        <v>2.17</v>
      </c>
      <c r="AD115">
        <v>2.72</v>
      </c>
      <c r="AE115" s="4">
        <f t="shared" si="83"/>
        <v>2.5333333333333332</v>
      </c>
      <c r="AF115" s="5">
        <f t="shared" si="84"/>
        <v>0.31469562013687669</v>
      </c>
      <c r="AG115">
        <f t="shared" si="67"/>
        <v>1.0013614632755417</v>
      </c>
      <c r="AJ115" t="s">
        <v>7</v>
      </c>
      <c r="AK115">
        <v>10.34</v>
      </c>
      <c r="AL115">
        <v>7.25</v>
      </c>
      <c r="AM115">
        <v>4.88</v>
      </c>
      <c r="AN115" s="4">
        <f t="shared" si="85"/>
        <v>7.4899999999999993</v>
      </c>
      <c r="AO115" s="5">
        <f t="shared" si="86"/>
        <v>2.7379006556118868</v>
      </c>
      <c r="AP115">
        <f t="shared" si="54"/>
        <v>8.7119998861570238</v>
      </c>
      <c r="AS115" t="s">
        <v>7</v>
      </c>
      <c r="AT115">
        <v>16.63</v>
      </c>
      <c r="AU115">
        <v>24.4</v>
      </c>
      <c r="AV115">
        <v>18.079999999999998</v>
      </c>
      <c r="AW115" s="4">
        <f t="shared" si="87"/>
        <v>19.703333333333333</v>
      </c>
      <c r="AX115" s="5">
        <f t="shared" si="88"/>
        <v>4.1315412781834011</v>
      </c>
      <c r="AY115">
        <f t="shared" si="55"/>
        <v>13.146564347179583</v>
      </c>
      <c r="BC115" t="s">
        <v>7</v>
      </c>
      <c r="BD115">
        <v>5.9</v>
      </c>
      <c r="BE115">
        <v>5.36</v>
      </c>
      <c r="BF115">
        <v>5.69</v>
      </c>
      <c r="BG115" s="4">
        <f t="shared" si="89"/>
        <v>5.6500000000000012</v>
      </c>
      <c r="BH115" s="5">
        <f t="shared" si="90"/>
        <v>0.27221315177632399</v>
      </c>
      <c r="BI115">
        <f t="shared" si="56"/>
        <v>0.86618224895226292</v>
      </c>
    </row>
    <row r="116" spans="1:61" x14ac:dyDescent="0.25">
      <c r="A116" t="s">
        <v>10</v>
      </c>
      <c r="B116">
        <v>0.13</v>
      </c>
      <c r="C116">
        <v>0.32</v>
      </c>
      <c r="D116">
        <v>0.12</v>
      </c>
      <c r="E116" s="4">
        <f t="shared" si="75"/>
        <v>0.19000000000000003</v>
      </c>
      <c r="F116">
        <f t="shared" si="76"/>
        <v>0.11269427669584646</v>
      </c>
      <c r="G116">
        <f t="shared" si="51"/>
        <v>0.35859318844618343</v>
      </c>
      <c r="J116" t="s">
        <v>8</v>
      </c>
      <c r="K116">
        <v>0.69</v>
      </c>
      <c r="L116">
        <v>0.89</v>
      </c>
      <c r="M116">
        <v>0.79</v>
      </c>
      <c r="N116" s="4">
        <f t="shared" si="77"/>
        <v>0.79</v>
      </c>
      <c r="O116" s="5">
        <f t="shared" si="78"/>
        <v>0.10000000000000003</v>
      </c>
      <c r="P116">
        <f t="shared" si="79"/>
        <v>0.31820000000000009</v>
      </c>
      <c r="S116" t="s">
        <v>8</v>
      </c>
      <c r="T116">
        <v>1.1100000000000001</v>
      </c>
      <c r="U116">
        <v>1.24</v>
      </c>
      <c r="V116">
        <v>1.01</v>
      </c>
      <c r="W116" s="4">
        <f t="shared" si="80"/>
        <v>1.1200000000000001</v>
      </c>
      <c r="X116" s="5">
        <f t="shared" si="81"/>
        <v>0.11532562594670794</v>
      </c>
      <c r="Y116">
        <f t="shared" si="82"/>
        <v>0.36696614176242465</v>
      </c>
      <c r="AA116" t="s">
        <v>8</v>
      </c>
      <c r="AB116">
        <v>0.55000000000000004</v>
      </c>
      <c r="AC116">
        <v>0.63</v>
      </c>
      <c r="AD116">
        <v>0.59</v>
      </c>
      <c r="AE116" s="4">
        <f t="shared" si="83"/>
        <v>0.59</v>
      </c>
      <c r="AF116" s="5">
        <f t="shared" si="84"/>
        <v>3.999999999999998E-2</v>
      </c>
      <c r="AG116">
        <f t="shared" si="67"/>
        <v>0.12727999999999992</v>
      </c>
      <c r="AJ116" t="s">
        <v>8</v>
      </c>
      <c r="AK116">
        <v>0.66</v>
      </c>
      <c r="AL116">
        <v>0.79</v>
      </c>
      <c r="AM116">
        <v>0.87</v>
      </c>
      <c r="AN116" s="4">
        <f t="shared" si="85"/>
        <v>0.77333333333333343</v>
      </c>
      <c r="AO116" s="5">
        <f t="shared" si="86"/>
        <v>0.10598742063723096</v>
      </c>
      <c r="AP116">
        <f t="shared" si="54"/>
        <v>0.33725197246766891</v>
      </c>
      <c r="AS116" t="s">
        <v>8</v>
      </c>
      <c r="AT116">
        <v>0.93</v>
      </c>
      <c r="AU116">
        <v>1.23</v>
      </c>
      <c r="AV116">
        <v>1.02</v>
      </c>
      <c r="AW116" s="4">
        <f t="shared" si="87"/>
        <v>1.06</v>
      </c>
      <c r="AX116" s="5">
        <f t="shared" si="88"/>
        <v>0.15394804318340649</v>
      </c>
      <c r="AY116">
        <f t="shared" si="55"/>
        <v>0.48986267340959944</v>
      </c>
      <c r="BC116" t="s">
        <v>8</v>
      </c>
      <c r="BD116">
        <v>1.02</v>
      </c>
      <c r="BE116">
        <v>0.82</v>
      </c>
      <c r="BF116">
        <v>0.96</v>
      </c>
      <c r="BG116" s="4">
        <f t="shared" si="89"/>
        <v>0.93333333333333324</v>
      </c>
      <c r="BH116" s="5">
        <f t="shared" si="90"/>
        <v>0.10263202878893771</v>
      </c>
      <c r="BI116">
        <f t="shared" si="56"/>
        <v>0.32657511560639979</v>
      </c>
    </row>
    <row r="117" spans="1:61" x14ac:dyDescent="0.25">
      <c r="A117" t="s">
        <v>11</v>
      </c>
      <c r="B117">
        <v>0.91</v>
      </c>
      <c r="C117">
        <v>0</v>
      </c>
      <c r="D117">
        <v>1.23</v>
      </c>
      <c r="E117" s="4">
        <f t="shared" si="75"/>
        <v>0.71333333333333337</v>
      </c>
      <c r="F117">
        <f t="shared" si="76"/>
        <v>0.63814836310479817</v>
      </c>
      <c r="G117">
        <f t="shared" si="51"/>
        <v>2.0305880913994678</v>
      </c>
      <c r="J117" t="s">
        <v>9</v>
      </c>
      <c r="K117">
        <v>0.21</v>
      </c>
      <c r="L117">
        <v>0.21</v>
      </c>
      <c r="M117">
        <v>0</v>
      </c>
      <c r="N117" s="4">
        <f t="shared" si="77"/>
        <v>0.13999999999999999</v>
      </c>
      <c r="O117" s="5">
        <f t="shared" si="78"/>
        <v>0.1212435565298214</v>
      </c>
      <c r="P117">
        <f t="shared" si="79"/>
        <v>0.38579699687789171</v>
      </c>
      <c r="S117" t="s">
        <v>9</v>
      </c>
      <c r="T117">
        <v>0.18</v>
      </c>
      <c r="U117">
        <v>0.15</v>
      </c>
      <c r="V117">
        <v>0.25</v>
      </c>
      <c r="W117" s="4">
        <f t="shared" si="80"/>
        <v>0.19333333333333333</v>
      </c>
      <c r="X117" s="5">
        <f t="shared" si="81"/>
        <v>5.1316014394468847E-2</v>
      </c>
      <c r="Y117">
        <f t="shared" si="82"/>
        <v>0.16328755780319987</v>
      </c>
      <c r="AA117" t="s">
        <v>9</v>
      </c>
      <c r="AB117">
        <v>0.28999999999999998</v>
      </c>
      <c r="AC117">
        <v>0.33</v>
      </c>
      <c r="AD117">
        <v>0.24</v>
      </c>
      <c r="AE117" s="4">
        <f t="shared" si="83"/>
        <v>0.28666666666666668</v>
      </c>
      <c r="AF117" s="5">
        <f t="shared" si="84"/>
        <v>4.5092497528228949E-2</v>
      </c>
      <c r="AG117">
        <f t="shared" si="67"/>
        <v>0.14348432713482451</v>
      </c>
      <c r="AJ117" t="s">
        <v>9</v>
      </c>
      <c r="AK117">
        <v>0.19</v>
      </c>
      <c r="AL117">
        <v>0.17</v>
      </c>
      <c r="AM117">
        <v>0.18</v>
      </c>
      <c r="AN117" s="4">
        <f t="shared" si="85"/>
        <v>0.18000000000000002</v>
      </c>
      <c r="AO117" s="5">
        <f t="shared" si="86"/>
        <v>9.999999999999995E-3</v>
      </c>
      <c r="AP117">
        <f t="shared" si="54"/>
        <v>3.181999999999998E-2</v>
      </c>
      <c r="AS117" t="s">
        <v>9</v>
      </c>
      <c r="AT117">
        <v>0.19</v>
      </c>
      <c r="AU117">
        <v>0</v>
      </c>
      <c r="AV117">
        <v>0</v>
      </c>
      <c r="AW117" s="4">
        <f t="shared" si="87"/>
        <v>6.3333333333333339E-2</v>
      </c>
      <c r="AX117" s="5">
        <f t="shared" si="88"/>
        <v>0.10969655114602889</v>
      </c>
      <c r="AY117">
        <f t="shared" si="55"/>
        <v>0.3490544257466639</v>
      </c>
      <c r="BC117" t="s">
        <v>9</v>
      </c>
      <c r="BD117">
        <v>0.13</v>
      </c>
      <c r="BE117">
        <v>0.16</v>
      </c>
      <c r="BF117">
        <v>0.16</v>
      </c>
      <c r="BG117" s="4">
        <f t="shared" si="89"/>
        <v>0.15000000000000002</v>
      </c>
      <c r="BH117" s="5">
        <f t="shared" si="90"/>
        <v>1.7320508075688773E-2</v>
      </c>
      <c r="BI117">
        <f t="shared" si="56"/>
        <v>5.5113856696841677E-2</v>
      </c>
    </row>
    <row r="118" spans="1:61" x14ac:dyDescent="0.25">
      <c r="A118" t="s">
        <v>12</v>
      </c>
      <c r="B118">
        <v>0</v>
      </c>
      <c r="C118">
        <v>0</v>
      </c>
      <c r="D118">
        <v>0</v>
      </c>
      <c r="E118" s="4">
        <f t="shared" si="75"/>
        <v>0</v>
      </c>
      <c r="F118">
        <f t="shared" si="76"/>
        <v>0</v>
      </c>
      <c r="G118">
        <f t="shared" si="51"/>
        <v>0</v>
      </c>
      <c r="J118" t="s">
        <v>10</v>
      </c>
      <c r="K118">
        <v>0.06</v>
      </c>
      <c r="L118">
        <v>0</v>
      </c>
      <c r="M118">
        <v>7.0000000000000007E-2</v>
      </c>
      <c r="N118" s="4">
        <f t="shared" si="77"/>
        <v>4.3333333333333335E-2</v>
      </c>
      <c r="O118" s="5">
        <f t="shared" si="78"/>
        <v>3.7859388972001827E-2</v>
      </c>
      <c r="P118">
        <f t="shared" si="79"/>
        <v>0.12046857570890981</v>
      </c>
      <c r="S118" t="s">
        <v>10</v>
      </c>
      <c r="T118">
        <v>0.12</v>
      </c>
      <c r="U118">
        <v>0.13</v>
      </c>
      <c r="V118">
        <v>0.08</v>
      </c>
      <c r="W118" s="4">
        <f t="shared" si="80"/>
        <v>0.11</v>
      </c>
      <c r="X118" s="5">
        <f t="shared" si="81"/>
        <v>2.6457513110645908E-2</v>
      </c>
      <c r="Y118">
        <f t="shared" si="82"/>
        <v>8.418780671807527E-2</v>
      </c>
      <c r="AA118" t="s">
        <v>10</v>
      </c>
      <c r="AB118">
        <v>7.0000000000000007E-2</v>
      </c>
      <c r="AC118">
        <v>0.08</v>
      </c>
      <c r="AD118">
        <v>0.09</v>
      </c>
      <c r="AE118" s="4">
        <f t="shared" si="83"/>
        <v>0.08</v>
      </c>
      <c r="AF118" s="5">
        <f t="shared" si="84"/>
        <v>9.999999999999995E-3</v>
      </c>
      <c r="AG118">
        <f t="shared" si="67"/>
        <v>3.181999999999998E-2</v>
      </c>
      <c r="AJ118" t="s">
        <v>10</v>
      </c>
      <c r="AK118">
        <v>0.08</v>
      </c>
      <c r="AL118">
        <v>0</v>
      </c>
      <c r="AM118">
        <v>0.05</v>
      </c>
      <c r="AN118" s="4">
        <f t="shared" si="85"/>
        <v>4.3333333333333335E-2</v>
      </c>
      <c r="AO118" s="5">
        <f t="shared" si="86"/>
        <v>4.0414518843273808E-2</v>
      </c>
      <c r="AP118">
        <f t="shared" si="54"/>
        <v>0.12859899895929724</v>
      </c>
      <c r="AS118" t="s">
        <v>10</v>
      </c>
      <c r="AT118">
        <v>0.08</v>
      </c>
      <c r="AU118">
        <v>0.11</v>
      </c>
      <c r="AV118">
        <v>0.08</v>
      </c>
      <c r="AW118" s="4">
        <f t="shared" si="87"/>
        <v>9.0000000000000011E-2</v>
      </c>
      <c r="AX118" s="5">
        <f t="shared" si="88"/>
        <v>1.7320508075688773E-2</v>
      </c>
      <c r="AY118">
        <f t="shared" si="55"/>
        <v>5.5113856696841677E-2</v>
      </c>
      <c r="BC118" t="s">
        <v>10</v>
      </c>
      <c r="BD118">
        <v>0.13</v>
      </c>
      <c r="BE118">
        <v>0.1</v>
      </c>
      <c r="BF118">
        <v>0.11</v>
      </c>
      <c r="BG118" s="4">
        <f t="shared" si="89"/>
        <v>0.11333333333333334</v>
      </c>
      <c r="BH118" s="5">
        <f t="shared" si="90"/>
        <v>1.5275252316519466E-2</v>
      </c>
      <c r="BI118">
        <f t="shared" si="56"/>
        <v>4.8605852871164944E-2</v>
      </c>
    </row>
    <row r="119" spans="1:61" x14ac:dyDescent="0.25">
      <c r="A119" t="s">
        <v>13</v>
      </c>
      <c r="B119">
        <v>0</v>
      </c>
      <c r="C119">
        <v>0</v>
      </c>
      <c r="D119">
        <v>0</v>
      </c>
      <c r="E119" s="4">
        <f t="shared" si="75"/>
        <v>0</v>
      </c>
      <c r="F119">
        <f t="shared" si="76"/>
        <v>0</v>
      </c>
      <c r="G119">
        <f t="shared" si="51"/>
        <v>0</v>
      </c>
      <c r="J119" t="s">
        <v>11</v>
      </c>
      <c r="K119">
        <v>1.04</v>
      </c>
      <c r="L119">
        <v>0</v>
      </c>
      <c r="M119">
        <v>1.23</v>
      </c>
      <c r="N119" s="4">
        <f t="shared" si="77"/>
        <v>0.75666666666666671</v>
      </c>
      <c r="O119" s="5">
        <f t="shared" si="78"/>
        <v>0.66214298556530327</v>
      </c>
      <c r="P119">
        <f t="shared" si="79"/>
        <v>2.106938980068795</v>
      </c>
      <c r="S119" t="s">
        <v>11</v>
      </c>
      <c r="T119">
        <v>0.72</v>
      </c>
      <c r="U119">
        <v>0.96</v>
      </c>
      <c r="V119">
        <v>0</v>
      </c>
      <c r="W119" s="4">
        <f t="shared" si="80"/>
        <v>0.55999999999999994</v>
      </c>
      <c r="X119" s="5">
        <f t="shared" si="81"/>
        <v>0.49959983987187184</v>
      </c>
      <c r="Y119">
        <f t="shared" si="82"/>
        <v>1.5897266904722962</v>
      </c>
      <c r="AA119" t="s">
        <v>11</v>
      </c>
      <c r="AB119">
        <v>0</v>
      </c>
      <c r="AC119">
        <v>0.86</v>
      </c>
      <c r="AD119">
        <v>0.88</v>
      </c>
      <c r="AE119" s="4">
        <f t="shared" si="83"/>
        <v>0.57999999999999996</v>
      </c>
      <c r="AF119" s="5">
        <f t="shared" si="84"/>
        <v>0.5023942674832188</v>
      </c>
      <c r="AG119">
        <f t="shared" si="67"/>
        <v>1.5986185591316022</v>
      </c>
      <c r="AJ119" t="s">
        <v>11</v>
      </c>
      <c r="AK119">
        <v>0</v>
      </c>
      <c r="AL119">
        <v>0</v>
      </c>
      <c r="AM119">
        <v>0.82</v>
      </c>
      <c r="AN119" s="4">
        <f t="shared" si="85"/>
        <v>0.27333333333333332</v>
      </c>
      <c r="AO119" s="5">
        <f t="shared" si="86"/>
        <v>0.47342722073549309</v>
      </c>
      <c r="AP119">
        <f t="shared" si="54"/>
        <v>1.5064454163803389</v>
      </c>
      <c r="AS119" t="s">
        <v>11</v>
      </c>
      <c r="AT119">
        <v>0</v>
      </c>
      <c r="AU119">
        <v>0</v>
      </c>
      <c r="AV119">
        <v>0</v>
      </c>
      <c r="AW119" s="4">
        <f t="shared" si="87"/>
        <v>0</v>
      </c>
      <c r="AX119" s="5">
        <f t="shared" si="88"/>
        <v>0</v>
      </c>
      <c r="AY119">
        <f t="shared" si="55"/>
        <v>0</v>
      </c>
      <c r="BC119" t="s">
        <v>11</v>
      </c>
      <c r="BD119">
        <v>0.67</v>
      </c>
      <c r="BE119">
        <v>0.51</v>
      </c>
      <c r="BF119">
        <v>0.63</v>
      </c>
      <c r="BG119" s="4">
        <f t="shared" si="89"/>
        <v>0.60333333333333339</v>
      </c>
      <c r="BH119" s="5">
        <f t="shared" si="90"/>
        <v>8.3266639978645321E-2</v>
      </c>
      <c r="BI119">
        <f t="shared" si="56"/>
        <v>0.2649544484120494</v>
      </c>
    </row>
    <row r="120" spans="1:61" x14ac:dyDescent="0.25">
      <c r="A120" t="s">
        <v>14</v>
      </c>
      <c r="B120">
        <v>0</v>
      </c>
      <c r="C120">
        <v>0</v>
      </c>
      <c r="D120">
        <v>0</v>
      </c>
      <c r="E120" s="4">
        <f t="shared" si="75"/>
        <v>0</v>
      </c>
      <c r="F120">
        <f t="shared" si="76"/>
        <v>0</v>
      </c>
      <c r="G120">
        <f t="shared" si="51"/>
        <v>0</v>
      </c>
      <c r="J120" t="s">
        <v>12</v>
      </c>
      <c r="K120">
        <v>0</v>
      </c>
      <c r="L120">
        <v>0.17</v>
      </c>
      <c r="M120">
        <v>0</v>
      </c>
      <c r="N120" s="4">
        <f t="shared" si="77"/>
        <v>5.6666666666666671E-2</v>
      </c>
      <c r="O120" s="5">
        <f t="shared" si="78"/>
        <v>9.814954576223639E-2</v>
      </c>
      <c r="P120">
        <f t="shared" si="79"/>
        <v>0.3123118546154362</v>
      </c>
      <c r="S120" t="s">
        <v>12</v>
      </c>
      <c r="T120">
        <v>0</v>
      </c>
      <c r="U120">
        <v>0.26</v>
      </c>
      <c r="V120">
        <v>0.27</v>
      </c>
      <c r="W120" s="4">
        <f t="shared" si="80"/>
        <v>0.17666666666666667</v>
      </c>
      <c r="X120" s="5">
        <f t="shared" si="81"/>
        <v>0.1530795000427338</v>
      </c>
      <c r="Y120">
        <f t="shared" si="82"/>
        <v>0.48709896913597894</v>
      </c>
      <c r="AA120" t="s">
        <v>12</v>
      </c>
      <c r="AB120">
        <v>0</v>
      </c>
      <c r="AC120">
        <v>0</v>
      </c>
      <c r="AD120">
        <v>0</v>
      </c>
      <c r="AE120" s="4">
        <f t="shared" si="83"/>
        <v>0</v>
      </c>
      <c r="AF120" s="5">
        <f t="shared" si="84"/>
        <v>0</v>
      </c>
      <c r="AG120">
        <f t="shared" si="67"/>
        <v>0</v>
      </c>
      <c r="AJ120" t="s">
        <v>12</v>
      </c>
      <c r="AK120">
        <v>0.33</v>
      </c>
      <c r="AL120">
        <v>0.36</v>
      </c>
      <c r="AM120">
        <v>0.13</v>
      </c>
      <c r="AN120" s="4">
        <f t="shared" si="85"/>
        <v>0.27333333333333332</v>
      </c>
      <c r="AO120" s="5">
        <f t="shared" si="86"/>
        <v>0.12503332889007368</v>
      </c>
      <c r="AP120">
        <f t="shared" si="54"/>
        <v>0.39785605252821443</v>
      </c>
      <c r="AS120" t="s">
        <v>12</v>
      </c>
      <c r="AT120">
        <v>0.55000000000000004</v>
      </c>
      <c r="AU120">
        <v>0.65</v>
      </c>
      <c r="AV120">
        <v>0</v>
      </c>
      <c r="AW120" s="4">
        <f t="shared" si="87"/>
        <v>0.40000000000000008</v>
      </c>
      <c r="AX120" s="5">
        <f t="shared" si="88"/>
        <v>0.35000000000000003</v>
      </c>
      <c r="AY120">
        <f t="shared" si="55"/>
        <v>1.1137000000000001</v>
      </c>
      <c r="BC120" t="s">
        <v>12</v>
      </c>
      <c r="BD120">
        <v>0</v>
      </c>
      <c r="BE120">
        <v>0</v>
      </c>
      <c r="BF120">
        <v>0</v>
      </c>
      <c r="BG120" s="4">
        <f t="shared" si="89"/>
        <v>0</v>
      </c>
      <c r="BH120" s="5">
        <f t="shared" si="90"/>
        <v>0</v>
      </c>
      <c r="BI120">
        <f t="shared" si="56"/>
        <v>0</v>
      </c>
    </row>
    <row r="121" spans="1:61" x14ac:dyDescent="0.25">
      <c r="A121" t="s">
        <v>15</v>
      </c>
      <c r="B121">
        <v>0.04</v>
      </c>
      <c r="C121">
        <v>0.11</v>
      </c>
      <c r="D121">
        <v>0.05</v>
      </c>
      <c r="E121" s="4">
        <f t="shared" si="75"/>
        <v>6.6666666666666666E-2</v>
      </c>
      <c r="F121">
        <f t="shared" si="76"/>
        <v>3.7859388972001827E-2</v>
      </c>
      <c r="G121">
        <f t="shared" si="51"/>
        <v>0.12046857570890981</v>
      </c>
      <c r="J121" t="s">
        <v>14</v>
      </c>
      <c r="K121">
        <v>0</v>
      </c>
      <c r="L121">
        <v>0</v>
      </c>
      <c r="M121">
        <v>0</v>
      </c>
      <c r="N121" s="4">
        <f t="shared" ref="N121:N133" si="91">AVERAGE(K121:M121)</f>
        <v>0</v>
      </c>
      <c r="O121" s="5">
        <f t="shared" ref="O121:O133" si="92">SQRT(((N121-K121)^2+(N121-L121)^2+(N121-M121)^2)/(3-1))</f>
        <v>0</v>
      </c>
      <c r="P121">
        <f t="shared" ref="P121:P133" si="93">O121*3.182</f>
        <v>0</v>
      </c>
      <c r="S121" t="s">
        <v>14</v>
      </c>
      <c r="T121">
        <v>0.02</v>
      </c>
      <c r="U121">
        <v>0.02</v>
      </c>
      <c r="V121">
        <v>0.04</v>
      </c>
      <c r="W121" s="4">
        <f t="shared" si="80"/>
        <v>2.6666666666666668E-2</v>
      </c>
      <c r="X121" s="5">
        <f t="shared" si="81"/>
        <v>1.1547005383792516E-2</v>
      </c>
      <c r="Y121">
        <f t="shared" si="82"/>
        <v>3.6742571131227787E-2</v>
      </c>
      <c r="AA121" t="s">
        <v>14</v>
      </c>
      <c r="AB121">
        <v>0.02</v>
      </c>
      <c r="AC121">
        <v>0</v>
      </c>
      <c r="AD121">
        <v>0</v>
      </c>
      <c r="AE121" s="4">
        <f t="shared" si="83"/>
        <v>6.6666666666666671E-3</v>
      </c>
      <c r="AF121" s="5">
        <f t="shared" si="84"/>
        <v>1.1547005383792516E-2</v>
      </c>
      <c r="AG121">
        <f t="shared" si="67"/>
        <v>3.6742571131227787E-2</v>
      </c>
      <c r="AJ121" t="s">
        <v>14</v>
      </c>
      <c r="AK121">
        <v>0.04</v>
      </c>
      <c r="AL121">
        <v>0.03</v>
      </c>
      <c r="AM121">
        <v>0.03</v>
      </c>
      <c r="AN121" s="4">
        <f t="shared" si="85"/>
        <v>3.3333333333333333E-2</v>
      </c>
      <c r="AO121" s="5">
        <f t="shared" si="86"/>
        <v>5.773502691896258E-3</v>
      </c>
      <c r="AP121">
        <f t="shared" si="54"/>
        <v>1.8371285565613894E-2</v>
      </c>
      <c r="AS121" t="s">
        <v>14</v>
      </c>
      <c r="AT121">
        <v>0</v>
      </c>
      <c r="AU121">
        <v>0</v>
      </c>
      <c r="AV121">
        <v>0</v>
      </c>
      <c r="AW121" s="4">
        <f t="shared" si="87"/>
        <v>0</v>
      </c>
      <c r="AX121" s="5">
        <f t="shared" si="88"/>
        <v>0</v>
      </c>
      <c r="AY121">
        <f t="shared" si="55"/>
        <v>0</v>
      </c>
      <c r="BC121" t="s">
        <v>14</v>
      </c>
      <c r="BD121">
        <v>0.01</v>
      </c>
      <c r="BE121">
        <v>0</v>
      </c>
      <c r="BF121">
        <v>0.01</v>
      </c>
      <c r="BG121" s="4">
        <f t="shared" si="89"/>
        <v>6.6666666666666671E-3</v>
      </c>
      <c r="BH121" s="5">
        <f t="shared" si="90"/>
        <v>5.773502691896258E-3</v>
      </c>
      <c r="BI121">
        <f t="shared" si="56"/>
        <v>1.8371285565613894E-2</v>
      </c>
    </row>
    <row r="122" spans="1:61" x14ac:dyDescent="0.25">
      <c r="A122" t="s">
        <v>16</v>
      </c>
      <c r="B122">
        <v>0</v>
      </c>
      <c r="C122">
        <v>0.21</v>
      </c>
      <c r="D122">
        <v>0</v>
      </c>
      <c r="E122" s="4">
        <f t="shared" si="75"/>
        <v>6.9999999999999993E-2</v>
      </c>
      <c r="F122">
        <f t="shared" si="76"/>
        <v>0.12124355652982141</v>
      </c>
      <c r="G122">
        <f t="shared" si="51"/>
        <v>0.38579699687789171</v>
      </c>
      <c r="J122" t="s">
        <v>15</v>
      </c>
      <c r="K122">
        <v>0.03</v>
      </c>
      <c r="L122">
        <v>0.05</v>
      </c>
      <c r="M122">
        <v>0.04</v>
      </c>
      <c r="N122" s="4">
        <f t="shared" si="91"/>
        <v>0.04</v>
      </c>
      <c r="O122" s="5">
        <f t="shared" si="92"/>
        <v>1.0000000000000002E-2</v>
      </c>
      <c r="P122">
        <f t="shared" si="93"/>
        <v>3.1820000000000008E-2</v>
      </c>
      <c r="S122" t="s">
        <v>15</v>
      </c>
      <c r="T122">
        <v>0</v>
      </c>
      <c r="U122">
        <v>0.02</v>
      </c>
      <c r="V122">
        <v>0</v>
      </c>
      <c r="W122" s="4">
        <f t="shared" si="80"/>
        <v>6.6666666666666671E-3</v>
      </c>
      <c r="X122" s="5">
        <f t="shared" si="81"/>
        <v>1.1547005383792516E-2</v>
      </c>
      <c r="Y122">
        <f t="shared" si="82"/>
        <v>3.6742571131227787E-2</v>
      </c>
      <c r="AA122" t="s">
        <v>15</v>
      </c>
      <c r="AB122">
        <v>0.02</v>
      </c>
      <c r="AC122">
        <v>0.02</v>
      </c>
      <c r="AD122">
        <v>0.03</v>
      </c>
      <c r="AE122" s="4">
        <f t="shared" si="83"/>
        <v>2.3333333333333334E-2</v>
      </c>
      <c r="AF122" s="5">
        <f t="shared" si="84"/>
        <v>5.7735026918962562E-3</v>
      </c>
      <c r="AG122">
        <f t="shared" si="67"/>
        <v>1.8371285565613887E-2</v>
      </c>
      <c r="AJ122" t="s">
        <v>15</v>
      </c>
      <c r="AK122">
        <v>0.03</v>
      </c>
      <c r="AL122">
        <v>0</v>
      </c>
      <c r="AM122">
        <v>0.02</v>
      </c>
      <c r="AN122" s="4">
        <f t="shared" si="85"/>
        <v>1.6666666666666666E-2</v>
      </c>
      <c r="AO122" s="5">
        <f t="shared" si="86"/>
        <v>1.5275252316519466E-2</v>
      </c>
      <c r="AP122">
        <f t="shared" si="54"/>
        <v>4.8605852871164944E-2</v>
      </c>
      <c r="AS122" t="s">
        <v>15</v>
      </c>
      <c r="AT122">
        <v>0.05</v>
      </c>
      <c r="AU122">
        <v>0.05</v>
      </c>
      <c r="AV122">
        <v>0.04</v>
      </c>
      <c r="AW122" s="4">
        <f t="shared" si="87"/>
        <v>4.6666666666666669E-2</v>
      </c>
      <c r="AX122" s="5">
        <f t="shared" si="88"/>
        <v>5.7735026918962588E-3</v>
      </c>
      <c r="AY122">
        <f t="shared" si="55"/>
        <v>1.8371285565613894E-2</v>
      </c>
      <c r="BC122" t="s">
        <v>15</v>
      </c>
      <c r="BD122">
        <v>0.03</v>
      </c>
      <c r="BE122">
        <v>0.02</v>
      </c>
      <c r="BF122">
        <v>0.02</v>
      </c>
      <c r="BG122" s="4">
        <f t="shared" si="89"/>
        <v>2.3333333333333334E-2</v>
      </c>
      <c r="BH122" s="5">
        <f t="shared" si="90"/>
        <v>5.7735026918962562E-3</v>
      </c>
      <c r="BI122">
        <f t="shared" si="56"/>
        <v>1.8371285565613887E-2</v>
      </c>
    </row>
    <row r="123" spans="1:61" x14ac:dyDescent="0.25">
      <c r="A123" t="s">
        <v>17</v>
      </c>
      <c r="B123">
        <v>0.44</v>
      </c>
      <c r="C123">
        <v>1.03</v>
      </c>
      <c r="D123">
        <v>0</v>
      </c>
      <c r="E123" s="4">
        <f t="shared" si="75"/>
        <v>0.49</v>
      </c>
      <c r="F123">
        <f t="shared" si="76"/>
        <v>0.516817182376902</v>
      </c>
      <c r="G123">
        <f t="shared" si="51"/>
        <v>1.644512274323302</v>
      </c>
      <c r="J123" t="s">
        <v>16</v>
      </c>
      <c r="K123">
        <v>0</v>
      </c>
      <c r="L123">
        <v>0</v>
      </c>
      <c r="M123">
        <v>0</v>
      </c>
      <c r="N123" s="4">
        <f t="shared" si="91"/>
        <v>0</v>
      </c>
      <c r="O123" s="5">
        <f t="shared" si="92"/>
        <v>0</v>
      </c>
      <c r="P123">
        <f t="shared" si="93"/>
        <v>0</v>
      </c>
      <c r="S123" t="s">
        <v>16</v>
      </c>
      <c r="T123">
        <v>0</v>
      </c>
      <c r="U123">
        <v>0</v>
      </c>
      <c r="V123">
        <v>0</v>
      </c>
      <c r="W123" s="4">
        <f t="shared" si="80"/>
        <v>0</v>
      </c>
      <c r="X123" s="5">
        <f t="shared" si="81"/>
        <v>0</v>
      </c>
      <c r="Y123">
        <f t="shared" si="82"/>
        <v>0</v>
      </c>
      <c r="AA123" t="s">
        <v>16</v>
      </c>
      <c r="AB123">
        <v>0.11</v>
      </c>
      <c r="AC123">
        <v>0</v>
      </c>
      <c r="AD123">
        <v>0</v>
      </c>
      <c r="AE123" s="4">
        <f t="shared" si="83"/>
        <v>3.6666666666666667E-2</v>
      </c>
      <c r="AF123" s="5">
        <f t="shared" si="84"/>
        <v>6.3508529610858844E-2</v>
      </c>
      <c r="AG123">
        <f t="shared" si="67"/>
        <v>0.20208414122175283</v>
      </c>
      <c r="AJ123" t="s">
        <v>16</v>
      </c>
      <c r="AK123">
        <v>0</v>
      </c>
      <c r="AL123">
        <v>0</v>
      </c>
      <c r="AM123">
        <v>0</v>
      </c>
      <c r="AN123" s="4">
        <f t="shared" si="85"/>
        <v>0</v>
      </c>
      <c r="AO123" s="5">
        <f t="shared" si="86"/>
        <v>0</v>
      </c>
      <c r="AP123">
        <f t="shared" si="54"/>
        <v>0</v>
      </c>
      <c r="AS123" t="s">
        <v>16</v>
      </c>
      <c r="AT123">
        <v>0</v>
      </c>
      <c r="AU123">
        <v>0</v>
      </c>
      <c r="AV123">
        <v>0</v>
      </c>
      <c r="AW123" s="4">
        <f t="shared" si="87"/>
        <v>0</v>
      </c>
      <c r="AX123" s="5">
        <f t="shared" si="88"/>
        <v>0</v>
      </c>
      <c r="AY123">
        <f t="shared" si="55"/>
        <v>0</v>
      </c>
      <c r="BC123" t="s">
        <v>16</v>
      </c>
      <c r="BD123">
        <v>0.08</v>
      </c>
      <c r="BE123">
        <v>0.09</v>
      </c>
      <c r="BF123">
        <v>0</v>
      </c>
      <c r="BG123" s="4">
        <f t="shared" si="89"/>
        <v>5.6666666666666664E-2</v>
      </c>
      <c r="BH123" s="5">
        <f t="shared" si="90"/>
        <v>4.9328828623162471E-2</v>
      </c>
      <c r="BI123">
        <f t="shared" si="56"/>
        <v>0.15696433267890297</v>
      </c>
    </row>
    <row r="124" spans="1:61" x14ac:dyDescent="0.25">
      <c r="A124" t="s">
        <v>18</v>
      </c>
      <c r="B124">
        <v>0</v>
      </c>
      <c r="C124">
        <v>0</v>
      </c>
      <c r="D124">
        <v>0</v>
      </c>
      <c r="E124" s="4">
        <f t="shared" si="75"/>
        <v>0</v>
      </c>
      <c r="F124">
        <f t="shared" si="76"/>
        <v>0</v>
      </c>
      <c r="G124">
        <f t="shared" si="51"/>
        <v>0</v>
      </c>
      <c r="J124" t="s">
        <v>17</v>
      </c>
      <c r="K124">
        <v>0.49</v>
      </c>
      <c r="L124">
        <v>0</v>
      </c>
      <c r="M124">
        <v>0</v>
      </c>
      <c r="N124" s="4">
        <f t="shared" si="91"/>
        <v>0.16333333333333333</v>
      </c>
      <c r="O124" s="5">
        <f t="shared" si="92"/>
        <v>0.28290163190291662</v>
      </c>
      <c r="P124">
        <f t="shared" si="93"/>
        <v>0.90019299271508069</v>
      </c>
      <c r="S124" t="s">
        <v>17</v>
      </c>
      <c r="T124">
        <v>0.43</v>
      </c>
      <c r="U124">
        <v>0</v>
      </c>
      <c r="V124">
        <v>1.38</v>
      </c>
      <c r="W124" s="4">
        <f t="shared" si="80"/>
        <v>0.60333333333333328</v>
      </c>
      <c r="X124" s="5">
        <f t="shared" si="81"/>
        <v>0.70613974065572405</v>
      </c>
      <c r="Y124">
        <f t="shared" si="82"/>
        <v>2.2469366547665137</v>
      </c>
      <c r="AA124" t="s">
        <v>17</v>
      </c>
      <c r="AB124">
        <v>0.41</v>
      </c>
      <c r="AC124">
        <v>0.51</v>
      </c>
      <c r="AD124">
        <v>0</v>
      </c>
      <c r="AE124" s="4">
        <f t="shared" si="83"/>
        <v>0.30666666666666664</v>
      </c>
      <c r="AF124" s="5">
        <f t="shared" si="84"/>
        <v>0.27024680078279067</v>
      </c>
      <c r="AG124">
        <f t="shared" si="67"/>
        <v>0.85992532009083988</v>
      </c>
      <c r="AJ124" t="s">
        <v>17</v>
      </c>
      <c r="AK124">
        <v>0.92</v>
      </c>
      <c r="AL124">
        <v>0</v>
      </c>
      <c r="AM124">
        <v>0.64</v>
      </c>
      <c r="AN124" s="4">
        <f t="shared" si="85"/>
        <v>0.52</v>
      </c>
      <c r="AO124" s="5">
        <f t="shared" si="86"/>
        <v>0.47159304490206388</v>
      </c>
      <c r="AP124">
        <f t="shared" si="54"/>
        <v>1.5006090688783673</v>
      </c>
      <c r="AS124" t="s">
        <v>17</v>
      </c>
      <c r="AT124">
        <v>0.99</v>
      </c>
      <c r="AU124">
        <v>0.81</v>
      </c>
      <c r="AV124">
        <v>1.57</v>
      </c>
      <c r="AW124" s="4">
        <f t="shared" si="87"/>
        <v>1.1233333333333333</v>
      </c>
      <c r="AX124" s="5">
        <f t="shared" si="88"/>
        <v>0.39715656022950613</v>
      </c>
      <c r="AY124">
        <f t="shared" si="55"/>
        <v>1.2637521746502884</v>
      </c>
      <c r="BC124" t="s">
        <v>17</v>
      </c>
      <c r="BD124">
        <v>0.32</v>
      </c>
      <c r="BE124">
        <v>0.32</v>
      </c>
      <c r="BF124">
        <v>0</v>
      </c>
      <c r="BG124" s="4">
        <f t="shared" si="89"/>
        <v>0.21333333333333335</v>
      </c>
      <c r="BH124" s="5">
        <f t="shared" si="90"/>
        <v>0.18475208614068026</v>
      </c>
      <c r="BI124">
        <f t="shared" si="56"/>
        <v>0.5878811380996446</v>
      </c>
    </row>
    <row r="125" spans="1:61" x14ac:dyDescent="0.25">
      <c r="A125" t="s">
        <v>19</v>
      </c>
      <c r="B125">
        <v>0</v>
      </c>
      <c r="C125">
        <v>0</v>
      </c>
      <c r="D125">
        <v>0</v>
      </c>
      <c r="E125" s="4">
        <f t="shared" si="75"/>
        <v>0</v>
      </c>
      <c r="F125">
        <f t="shared" si="76"/>
        <v>0</v>
      </c>
      <c r="G125">
        <f t="shared" si="51"/>
        <v>0</v>
      </c>
      <c r="J125" t="s">
        <v>18</v>
      </c>
      <c r="K125">
        <v>0</v>
      </c>
      <c r="L125">
        <v>0</v>
      </c>
      <c r="M125">
        <v>0</v>
      </c>
      <c r="N125" s="4">
        <f t="shared" si="91"/>
        <v>0</v>
      </c>
      <c r="O125" s="5">
        <f t="shared" si="92"/>
        <v>0</v>
      </c>
      <c r="P125">
        <f t="shared" si="93"/>
        <v>0</v>
      </c>
      <c r="S125" t="s">
        <v>18</v>
      </c>
      <c r="T125">
        <v>0</v>
      </c>
      <c r="U125">
        <v>0</v>
      </c>
      <c r="V125">
        <v>0</v>
      </c>
      <c r="W125" s="4">
        <f t="shared" si="80"/>
        <v>0</v>
      </c>
      <c r="X125" s="5">
        <f t="shared" si="81"/>
        <v>0</v>
      </c>
      <c r="Y125">
        <f t="shared" si="82"/>
        <v>0</v>
      </c>
      <c r="AA125" t="s">
        <v>30</v>
      </c>
      <c r="AB125">
        <v>0</v>
      </c>
      <c r="AC125">
        <v>0.37</v>
      </c>
      <c r="AD125">
        <v>0</v>
      </c>
      <c r="AE125" s="4">
        <f t="shared" si="83"/>
        <v>0.12333333333333334</v>
      </c>
      <c r="AF125" s="5">
        <f t="shared" si="84"/>
        <v>0.21361959960016152</v>
      </c>
      <c r="AG125">
        <f t="shared" si="67"/>
        <v>0.67973756592771395</v>
      </c>
      <c r="AJ125" t="s">
        <v>30</v>
      </c>
      <c r="AK125">
        <v>0</v>
      </c>
      <c r="AL125">
        <v>0</v>
      </c>
      <c r="AM125">
        <v>0</v>
      </c>
      <c r="AN125" s="4">
        <f t="shared" si="85"/>
        <v>0</v>
      </c>
      <c r="AO125" s="5">
        <f t="shared" si="86"/>
        <v>0</v>
      </c>
      <c r="AP125">
        <f t="shared" si="54"/>
        <v>0</v>
      </c>
      <c r="AS125" t="s">
        <v>30</v>
      </c>
      <c r="AT125">
        <v>0</v>
      </c>
      <c r="AU125">
        <v>0</v>
      </c>
      <c r="AV125">
        <v>0</v>
      </c>
      <c r="AW125" s="4">
        <f t="shared" si="87"/>
        <v>0</v>
      </c>
      <c r="AX125" s="5">
        <f t="shared" si="88"/>
        <v>0</v>
      </c>
      <c r="AY125">
        <f t="shared" si="55"/>
        <v>0</v>
      </c>
      <c r="BC125" t="s">
        <v>30</v>
      </c>
      <c r="BD125">
        <v>0</v>
      </c>
      <c r="BE125">
        <v>0</v>
      </c>
      <c r="BF125">
        <v>0</v>
      </c>
      <c r="BG125" s="4">
        <f t="shared" si="89"/>
        <v>0</v>
      </c>
      <c r="BH125" s="5">
        <f t="shared" si="90"/>
        <v>0</v>
      </c>
      <c r="BI125">
        <f t="shared" si="56"/>
        <v>0</v>
      </c>
    </row>
    <row r="126" spans="1:61" x14ac:dyDescent="0.25">
      <c r="A126" t="s">
        <v>20</v>
      </c>
      <c r="B126">
        <v>0</v>
      </c>
      <c r="C126">
        <v>0</v>
      </c>
      <c r="D126">
        <v>0</v>
      </c>
      <c r="E126" s="4">
        <f t="shared" si="75"/>
        <v>0</v>
      </c>
      <c r="F126">
        <f t="shared" si="76"/>
        <v>0</v>
      </c>
      <c r="G126">
        <f t="shared" si="51"/>
        <v>0</v>
      </c>
      <c r="J126" t="s">
        <v>19</v>
      </c>
      <c r="K126">
        <v>0</v>
      </c>
      <c r="L126">
        <v>0</v>
      </c>
      <c r="M126">
        <v>0</v>
      </c>
      <c r="N126" s="4">
        <f t="shared" si="91"/>
        <v>0</v>
      </c>
      <c r="O126" s="5">
        <f t="shared" si="92"/>
        <v>0</v>
      </c>
      <c r="P126">
        <f t="shared" si="93"/>
        <v>0</v>
      </c>
      <c r="S126" t="s">
        <v>19</v>
      </c>
      <c r="T126">
        <v>0</v>
      </c>
      <c r="U126">
        <v>0</v>
      </c>
      <c r="V126">
        <v>0</v>
      </c>
      <c r="W126" s="4">
        <f t="shared" si="80"/>
        <v>0</v>
      </c>
      <c r="X126" s="5">
        <f t="shared" si="81"/>
        <v>0</v>
      </c>
      <c r="Y126">
        <f t="shared" si="82"/>
        <v>0</v>
      </c>
      <c r="AA126" t="s">
        <v>19</v>
      </c>
      <c r="AB126">
        <v>0</v>
      </c>
      <c r="AC126">
        <v>0</v>
      </c>
      <c r="AD126">
        <v>0</v>
      </c>
      <c r="AE126" s="4">
        <f t="shared" si="83"/>
        <v>0</v>
      </c>
      <c r="AF126" s="5">
        <f t="shared" si="84"/>
        <v>0</v>
      </c>
      <c r="AG126">
        <f t="shared" si="67"/>
        <v>0</v>
      </c>
      <c r="AJ126" t="s">
        <v>49</v>
      </c>
      <c r="AK126">
        <v>0</v>
      </c>
      <c r="AL126">
        <v>0.09</v>
      </c>
      <c r="AM126">
        <v>0</v>
      </c>
      <c r="AN126" s="4">
        <f t="shared" si="85"/>
        <v>0.03</v>
      </c>
      <c r="AO126" s="5">
        <f t="shared" si="86"/>
        <v>5.1961524227066319E-2</v>
      </c>
      <c r="AP126">
        <f t="shared" si="54"/>
        <v>0.16534157009052503</v>
      </c>
      <c r="AS126" t="s">
        <v>19</v>
      </c>
      <c r="AT126">
        <v>0</v>
      </c>
      <c r="AU126">
        <v>0</v>
      </c>
      <c r="AV126">
        <v>0</v>
      </c>
      <c r="AW126" s="4">
        <f t="shared" si="87"/>
        <v>0</v>
      </c>
      <c r="AX126" s="5">
        <f t="shared" si="88"/>
        <v>0</v>
      </c>
      <c r="AY126">
        <f t="shared" si="55"/>
        <v>0</v>
      </c>
      <c r="BC126" t="s">
        <v>19</v>
      </c>
      <c r="BD126">
        <v>0</v>
      </c>
      <c r="BE126">
        <v>0</v>
      </c>
      <c r="BF126">
        <v>0</v>
      </c>
      <c r="BG126" s="4">
        <f t="shared" si="89"/>
        <v>0</v>
      </c>
      <c r="BH126" s="5">
        <f t="shared" si="90"/>
        <v>0</v>
      </c>
      <c r="BI126">
        <f t="shared" si="56"/>
        <v>0</v>
      </c>
    </row>
    <row r="127" spans="1:61" x14ac:dyDescent="0.25">
      <c r="A127" t="s">
        <v>25</v>
      </c>
      <c r="B127">
        <v>7.0000000000000007E-2</v>
      </c>
      <c r="C127">
        <v>0.14000000000000001</v>
      </c>
      <c r="D127">
        <v>0</v>
      </c>
      <c r="E127" s="4">
        <f t="shared" si="75"/>
        <v>7.0000000000000007E-2</v>
      </c>
      <c r="F127">
        <f t="shared" si="76"/>
        <v>7.0000000000000007E-2</v>
      </c>
      <c r="G127">
        <f t="shared" si="51"/>
        <v>0.22274000000000002</v>
      </c>
      <c r="J127" t="s">
        <v>20</v>
      </c>
      <c r="K127">
        <v>0</v>
      </c>
      <c r="L127">
        <v>0</v>
      </c>
      <c r="M127">
        <v>0</v>
      </c>
      <c r="N127" s="4">
        <f t="shared" si="91"/>
        <v>0</v>
      </c>
      <c r="O127" s="5">
        <f t="shared" si="92"/>
        <v>0</v>
      </c>
      <c r="P127">
        <f t="shared" si="93"/>
        <v>0</v>
      </c>
      <c r="S127" t="s">
        <v>20</v>
      </c>
      <c r="T127">
        <v>0</v>
      </c>
      <c r="U127">
        <v>0</v>
      </c>
      <c r="V127">
        <v>0</v>
      </c>
      <c r="W127" s="4">
        <f t="shared" si="80"/>
        <v>0</v>
      </c>
      <c r="X127" s="5">
        <f t="shared" si="81"/>
        <v>0</v>
      </c>
      <c r="Y127">
        <f t="shared" si="82"/>
        <v>0</v>
      </c>
      <c r="AA127" t="s">
        <v>13</v>
      </c>
      <c r="AB127">
        <v>0</v>
      </c>
      <c r="AC127">
        <v>0.1</v>
      </c>
      <c r="AD127">
        <v>0</v>
      </c>
      <c r="AE127" s="4">
        <f t="shared" si="83"/>
        <v>3.3333333333333333E-2</v>
      </c>
      <c r="AF127" s="5">
        <f t="shared" si="84"/>
        <v>5.7735026918962588E-2</v>
      </c>
      <c r="AG127">
        <f t="shared" si="67"/>
        <v>0.18371285565613896</v>
      </c>
      <c r="AJ127" t="s">
        <v>13</v>
      </c>
      <c r="AK127">
        <v>0</v>
      </c>
      <c r="AL127">
        <v>0</v>
      </c>
      <c r="AM127">
        <v>0</v>
      </c>
      <c r="AN127" s="4">
        <f t="shared" si="85"/>
        <v>0</v>
      </c>
      <c r="AO127" s="5">
        <f t="shared" si="86"/>
        <v>0</v>
      </c>
      <c r="AP127">
        <f t="shared" si="54"/>
        <v>0</v>
      </c>
      <c r="AS127" t="s">
        <v>13</v>
      </c>
      <c r="AT127">
        <v>0</v>
      </c>
      <c r="AU127">
        <v>0</v>
      </c>
      <c r="AV127">
        <v>0</v>
      </c>
      <c r="AW127" s="4">
        <f t="shared" si="87"/>
        <v>0</v>
      </c>
      <c r="AX127" s="5">
        <f t="shared" si="88"/>
        <v>0</v>
      </c>
      <c r="AY127">
        <f t="shared" si="55"/>
        <v>0</v>
      </c>
      <c r="BC127" t="s">
        <v>13</v>
      </c>
      <c r="BD127">
        <v>0</v>
      </c>
      <c r="BE127">
        <v>0</v>
      </c>
      <c r="BF127">
        <v>7.0000000000000007E-2</v>
      </c>
      <c r="BG127" s="4">
        <f t="shared" si="89"/>
        <v>2.3333333333333334E-2</v>
      </c>
      <c r="BH127" s="5">
        <f t="shared" si="90"/>
        <v>4.0414518843273808E-2</v>
      </c>
      <c r="BI127">
        <f t="shared" si="56"/>
        <v>0.12859899895929724</v>
      </c>
    </row>
    <row r="128" spans="1:61" x14ac:dyDescent="0.25">
      <c r="A128" t="s">
        <v>27</v>
      </c>
      <c r="B128">
        <v>0</v>
      </c>
      <c r="C128">
        <v>0</v>
      </c>
      <c r="D128">
        <v>0</v>
      </c>
      <c r="E128" s="4">
        <f t="shared" si="75"/>
        <v>0</v>
      </c>
      <c r="F128">
        <f t="shared" si="76"/>
        <v>0</v>
      </c>
      <c r="G128">
        <f t="shared" si="51"/>
        <v>0</v>
      </c>
      <c r="J128" t="s">
        <v>25</v>
      </c>
      <c r="K128">
        <v>0.05</v>
      </c>
      <c r="L128">
        <v>0</v>
      </c>
      <c r="M128">
        <v>0.05</v>
      </c>
      <c r="N128" s="4">
        <f t="shared" si="91"/>
        <v>3.3333333333333333E-2</v>
      </c>
      <c r="O128" s="5">
        <f t="shared" si="92"/>
        <v>2.8867513459481291E-2</v>
      </c>
      <c r="P128">
        <f t="shared" si="93"/>
        <v>9.1856427828069465E-2</v>
      </c>
      <c r="S128" t="s">
        <v>25</v>
      </c>
      <c r="T128">
        <v>0</v>
      </c>
      <c r="U128">
        <v>0.05</v>
      </c>
      <c r="V128">
        <v>0.23</v>
      </c>
      <c r="W128" s="4">
        <f t="shared" si="80"/>
        <v>9.3333333333333338E-2</v>
      </c>
      <c r="X128" s="5">
        <f t="shared" si="81"/>
        <v>0.12096831541082703</v>
      </c>
      <c r="Y128">
        <f t="shared" si="82"/>
        <v>0.38492117963725159</v>
      </c>
      <c r="AA128" t="s">
        <v>25</v>
      </c>
      <c r="AB128">
        <v>0</v>
      </c>
      <c r="AC128">
        <v>0.05</v>
      </c>
      <c r="AD128">
        <v>0.04</v>
      </c>
      <c r="AE128" s="4">
        <f t="shared" si="83"/>
        <v>0.03</v>
      </c>
      <c r="AF128" s="5">
        <f t="shared" si="84"/>
        <v>2.6457513110645908E-2</v>
      </c>
      <c r="AG128">
        <f t="shared" si="67"/>
        <v>8.418780671807527E-2</v>
      </c>
      <c r="AJ128" t="s">
        <v>25</v>
      </c>
      <c r="AK128">
        <v>0.05</v>
      </c>
      <c r="AL128">
        <v>0</v>
      </c>
      <c r="AM128">
        <v>0.06</v>
      </c>
      <c r="AN128" s="4">
        <f t="shared" si="85"/>
        <v>3.6666666666666667E-2</v>
      </c>
      <c r="AO128" s="5">
        <f t="shared" si="86"/>
        <v>3.2145502536643181E-2</v>
      </c>
      <c r="AP128">
        <f t="shared" si="54"/>
        <v>0.1022869890715986</v>
      </c>
      <c r="AS128" t="s">
        <v>25</v>
      </c>
      <c r="AT128">
        <v>0</v>
      </c>
      <c r="AU128">
        <v>0.12</v>
      </c>
      <c r="AV128">
        <v>0.09</v>
      </c>
      <c r="AW128" s="4">
        <f t="shared" si="87"/>
        <v>6.9999999999999993E-2</v>
      </c>
      <c r="AX128" s="5">
        <f t="shared" si="88"/>
        <v>6.244997998398398E-2</v>
      </c>
      <c r="AY128">
        <f t="shared" si="55"/>
        <v>0.19871583630903702</v>
      </c>
      <c r="BC128" t="s">
        <v>25</v>
      </c>
      <c r="BD128">
        <v>0</v>
      </c>
      <c r="BE128">
        <v>0</v>
      </c>
      <c r="BF128">
        <v>0</v>
      </c>
      <c r="BG128" s="4">
        <f t="shared" si="89"/>
        <v>0</v>
      </c>
      <c r="BH128" s="5">
        <f t="shared" si="90"/>
        <v>0</v>
      </c>
      <c r="BI128">
        <f t="shared" si="56"/>
        <v>0</v>
      </c>
    </row>
    <row r="129" spans="1:61" x14ac:dyDescent="0.25">
      <c r="A129" t="s">
        <v>30</v>
      </c>
      <c r="B129">
        <v>0.76</v>
      </c>
      <c r="C129">
        <v>0</v>
      </c>
      <c r="D129">
        <v>0</v>
      </c>
      <c r="E129" s="4">
        <f t="shared" si="75"/>
        <v>0.25333333333333335</v>
      </c>
      <c r="F129">
        <f t="shared" si="76"/>
        <v>0.43878620458411555</v>
      </c>
      <c r="G129">
        <f t="shared" si="51"/>
        <v>1.3962177029866556</v>
      </c>
      <c r="J129" t="s">
        <v>27</v>
      </c>
      <c r="K129">
        <v>0</v>
      </c>
      <c r="L129">
        <v>0</v>
      </c>
      <c r="M129">
        <v>0</v>
      </c>
      <c r="N129" s="4">
        <f t="shared" si="91"/>
        <v>0</v>
      </c>
      <c r="O129" s="5">
        <f t="shared" si="92"/>
        <v>0</v>
      </c>
      <c r="P129">
        <f t="shared" si="93"/>
        <v>0</v>
      </c>
      <c r="W129" s="4"/>
      <c r="X129" s="5"/>
      <c r="AE129" s="4"/>
      <c r="AF129" s="5"/>
      <c r="AN129" s="4"/>
      <c r="AO129" s="5"/>
      <c r="AW129" s="4"/>
      <c r="AX129" s="5"/>
      <c r="BG129" s="4"/>
      <c r="BH129" s="5"/>
    </row>
    <row r="130" spans="1:61" x14ac:dyDescent="0.25">
      <c r="A130" t="s">
        <v>31</v>
      </c>
      <c r="B130">
        <v>0</v>
      </c>
      <c r="C130">
        <v>0</v>
      </c>
      <c r="D130">
        <v>0</v>
      </c>
      <c r="E130" s="4">
        <f t="shared" si="75"/>
        <v>0</v>
      </c>
      <c r="F130">
        <f t="shared" si="76"/>
        <v>0</v>
      </c>
      <c r="G130">
        <f t="shared" si="51"/>
        <v>0</v>
      </c>
      <c r="J130" t="s">
        <v>30</v>
      </c>
      <c r="K130">
        <v>0</v>
      </c>
      <c r="L130">
        <v>0</v>
      </c>
      <c r="M130">
        <v>0</v>
      </c>
      <c r="N130" s="4">
        <f t="shared" si="91"/>
        <v>0</v>
      </c>
      <c r="O130" s="5">
        <f t="shared" si="92"/>
        <v>0</v>
      </c>
      <c r="P130">
        <f t="shared" si="93"/>
        <v>0</v>
      </c>
      <c r="W130" s="4"/>
      <c r="X130" s="5"/>
      <c r="AE130" s="4"/>
      <c r="AF130" s="5"/>
      <c r="AN130" s="4"/>
      <c r="AO130" s="5"/>
      <c r="AW130" s="4"/>
      <c r="AX130" s="5"/>
      <c r="BG130" s="4"/>
      <c r="BH130" s="5"/>
    </row>
    <row r="131" spans="1:61" x14ac:dyDescent="0.25">
      <c r="A131" t="s">
        <v>33</v>
      </c>
      <c r="B131">
        <v>0.23</v>
      </c>
      <c r="C131">
        <v>0</v>
      </c>
      <c r="D131">
        <v>0</v>
      </c>
      <c r="E131" s="4">
        <f t="shared" si="75"/>
        <v>7.6666666666666675E-2</v>
      </c>
      <c r="F131">
        <f t="shared" si="76"/>
        <v>0.13279056191361394</v>
      </c>
      <c r="G131">
        <f t="shared" ref="G131:G194" si="94">F131*3.182</f>
        <v>0.42253956800911951</v>
      </c>
      <c r="J131" t="s">
        <v>31</v>
      </c>
      <c r="K131">
        <v>0</v>
      </c>
      <c r="L131">
        <v>0</v>
      </c>
      <c r="M131">
        <v>0</v>
      </c>
      <c r="N131" s="4">
        <f t="shared" si="91"/>
        <v>0</v>
      </c>
      <c r="O131" s="5">
        <f t="shared" si="92"/>
        <v>0</v>
      </c>
      <c r="P131">
        <f t="shared" si="93"/>
        <v>0</v>
      </c>
      <c r="W131" s="4"/>
      <c r="X131" s="5"/>
      <c r="AE131" s="4"/>
      <c r="AF131" s="5"/>
      <c r="AN131" s="4"/>
      <c r="AO131" s="5"/>
      <c r="AW131" s="4"/>
      <c r="AX131" s="5"/>
      <c r="BG131" s="4"/>
      <c r="BH131" s="5"/>
    </row>
    <row r="132" spans="1:61" x14ac:dyDescent="0.25">
      <c r="A132" t="s">
        <v>34</v>
      </c>
      <c r="B132">
        <v>0</v>
      </c>
      <c r="C132">
        <v>0</v>
      </c>
      <c r="D132">
        <v>0.3</v>
      </c>
      <c r="E132" s="4">
        <f t="shared" si="75"/>
        <v>9.9999999999999992E-2</v>
      </c>
      <c r="F132">
        <f t="shared" si="76"/>
        <v>0.17320508075688773</v>
      </c>
      <c r="G132">
        <f t="shared" si="94"/>
        <v>0.55113856696841679</v>
      </c>
      <c r="J132" t="s">
        <v>33</v>
      </c>
      <c r="K132">
        <v>0</v>
      </c>
      <c r="L132">
        <v>0</v>
      </c>
      <c r="M132">
        <v>0</v>
      </c>
      <c r="N132" s="4">
        <f t="shared" si="91"/>
        <v>0</v>
      </c>
      <c r="O132" s="5">
        <f t="shared" si="92"/>
        <v>0</v>
      </c>
      <c r="P132">
        <f t="shared" si="93"/>
        <v>0</v>
      </c>
      <c r="W132" s="4"/>
      <c r="X132" s="5"/>
      <c r="AE132" s="4"/>
      <c r="AF132" s="5"/>
      <c r="AN132" s="4"/>
      <c r="AO132" s="5"/>
      <c r="AW132" s="4"/>
      <c r="AX132" s="5"/>
      <c r="BG132" s="4"/>
      <c r="BH132" s="5"/>
    </row>
    <row r="133" spans="1:61" x14ac:dyDescent="0.25">
      <c r="E133" s="4"/>
      <c r="J133" t="s">
        <v>13</v>
      </c>
      <c r="K133">
        <v>0.13</v>
      </c>
      <c r="L133">
        <v>0</v>
      </c>
      <c r="M133">
        <v>0</v>
      </c>
      <c r="N133" s="4">
        <f t="shared" si="91"/>
        <v>4.3333333333333335E-2</v>
      </c>
      <c r="O133" s="5">
        <f t="shared" si="92"/>
        <v>7.5055534994651354E-2</v>
      </c>
      <c r="P133">
        <f t="shared" si="93"/>
        <v>0.23882671235298061</v>
      </c>
      <c r="W133" s="4"/>
      <c r="X133" s="5"/>
      <c r="AE133" s="4"/>
      <c r="AF133" s="5"/>
      <c r="AN133" s="4"/>
      <c r="AO133" s="5"/>
      <c r="AW133" s="4"/>
      <c r="AX133" s="5"/>
      <c r="BG133" s="4"/>
      <c r="BH133" s="5"/>
    </row>
    <row r="134" spans="1:61" x14ac:dyDescent="0.25">
      <c r="A134" s="2" t="s">
        <v>35</v>
      </c>
      <c r="E134" s="4"/>
      <c r="N134" s="4"/>
      <c r="W134" s="4"/>
      <c r="X134" s="5"/>
      <c r="AE134" s="4"/>
      <c r="AF134" s="5"/>
      <c r="AN134" s="4"/>
      <c r="AO134" s="5"/>
      <c r="AW134" s="4"/>
      <c r="AX134" s="5"/>
      <c r="BG134" s="4"/>
      <c r="BH134" s="5"/>
    </row>
    <row r="135" spans="1:61" x14ac:dyDescent="0.25">
      <c r="A135" t="s">
        <v>0</v>
      </c>
      <c r="B135">
        <v>51.66</v>
      </c>
      <c r="C135">
        <v>49.91</v>
      </c>
      <c r="D135">
        <v>53.08</v>
      </c>
      <c r="E135" s="4">
        <f t="shared" ref="E135:E161" si="95">AVERAGE(B135:D135)</f>
        <v>51.54999999999999</v>
      </c>
      <c r="F135">
        <f t="shared" ref="F135:F161" si="96">SQRT(((E135-B135)^2+(E135-C135)^2+(E135-D135)^2)/(3-1))</f>
        <v>1.5878601953572622</v>
      </c>
      <c r="G135">
        <f t="shared" si="94"/>
        <v>5.0525711416268084</v>
      </c>
      <c r="N135" s="4"/>
      <c r="W135" s="4"/>
      <c r="X135" s="5"/>
      <c r="AE135" s="4"/>
      <c r="AF135" s="5"/>
      <c r="AN135" s="4"/>
      <c r="AO135" s="5"/>
      <c r="AW135" s="4"/>
      <c r="AX135" s="5"/>
      <c r="BG135" s="4"/>
      <c r="BH135" s="5"/>
    </row>
    <row r="136" spans="1:61" x14ac:dyDescent="0.25">
      <c r="A136" t="s">
        <v>1</v>
      </c>
      <c r="B136">
        <v>16.52</v>
      </c>
      <c r="C136">
        <v>15.04</v>
      </c>
      <c r="D136">
        <v>16.649999999999999</v>
      </c>
      <c r="E136" s="4">
        <f t="shared" si="95"/>
        <v>16.069999999999997</v>
      </c>
      <c r="F136">
        <f t="shared" si="96"/>
        <v>0.89437128755344097</v>
      </c>
      <c r="G136">
        <f t="shared" si="94"/>
        <v>2.8458894369950491</v>
      </c>
      <c r="J136" s="2" t="s">
        <v>45</v>
      </c>
      <c r="N136" s="4"/>
      <c r="S136" s="2" t="s">
        <v>56</v>
      </c>
      <c r="W136" s="4"/>
      <c r="X136" s="5"/>
      <c r="AA136" s="2" t="s">
        <v>67</v>
      </c>
      <c r="AE136" s="4"/>
      <c r="AF136" s="5"/>
      <c r="AJ136" s="2" t="s">
        <v>76</v>
      </c>
      <c r="AN136" s="4"/>
      <c r="AO136" s="5"/>
      <c r="AS136" s="2" t="s">
        <v>87</v>
      </c>
      <c r="AW136" s="4"/>
      <c r="AX136" s="5"/>
      <c r="BC136" s="2" t="s">
        <v>104</v>
      </c>
      <c r="BG136" s="4"/>
      <c r="BH136" s="5"/>
    </row>
    <row r="137" spans="1:61" x14ac:dyDescent="0.25">
      <c r="A137" t="s">
        <v>2</v>
      </c>
      <c r="B137">
        <v>9.16</v>
      </c>
      <c r="C137">
        <v>9.7100000000000009</v>
      </c>
      <c r="D137">
        <v>8.57</v>
      </c>
      <c r="E137" s="4">
        <f t="shared" si="95"/>
        <v>9.1466666666666665</v>
      </c>
      <c r="F137">
        <f t="shared" si="96"/>
        <v>0.57011694706729565</v>
      </c>
      <c r="G137">
        <f t="shared" si="94"/>
        <v>1.8141121255681347</v>
      </c>
      <c r="J137" t="s">
        <v>0</v>
      </c>
      <c r="K137">
        <v>60.92</v>
      </c>
      <c r="L137">
        <v>59.1</v>
      </c>
      <c r="M137">
        <v>55.71</v>
      </c>
      <c r="N137" s="4">
        <f t="shared" ref="N137:N163" si="97">AVERAGE(K137:M137)</f>
        <v>58.576666666666675</v>
      </c>
      <c r="O137" s="5">
        <f t="shared" ref="O137:O163" si="98">SQRT(((N137-K137)^2+(N137-L137)^2+(N137-M137)^2)/(3-1))</f>
        <v>2.6441318676142713</v>
      </c>
      <c r="P137">
        <f t="shared" ref="P137:P197" si="99">O137*3.182</f>
        <v>8.4136276027486119</v>
      </c>
      <c r="S137" t="s">
        <v>0</v>
      </c>
      <c r="T137">
        <v>56.57</v>
      </c>
      <c r="U137">
        <v>55.26</v>
      </c>
      <c r="V137">
        <v>55.92</v>
      </c>
      <c r="W137" s="4">
        <f t="shared" ref="W137:W159" si="100">AVERAGE(T137:V137)</f>
        <v>55.916666666666664</v>
      </c>
      <c r="X137" s="5">
        <f t="shared" ref="X137:X159" si="101">SQRT(((W137-T137)^2+(W137-U137)^2+(W137-V137)^2)/(3-1))</f>
        <v>0.65500636129226619</v>
      </c>
      <c r="Y137">
        <f t="shared" ref="Y137:Y159" si="102">X137*3.182</f>
        <v>2.0842302416319911</v>
      </c>
      <c r="AA137" t="s">
        <v>0</v>
      </c>
      <c r="AB137">
        <v>62.75</v>
      </c>
      <c r="AC137">
        <v>59.48</v>
      </c>
      <c r="AD137">
        <v>63.43</v>
      </c>
      <c r="AE137" s="4">
        <f t="shared" ref="AE137:AE161" si="103">AVERAGE(AB137:AD137)</f>
        <v>61.886666666666663</v>
      </c>
      <c r="AF137" s="5">
        <f t="shared" ref="AF137:AF161" si="104">SQRT(((AE137-AB137)^2+(AE137-AC137)^2+(AE137-AD137)^2)/(3-1))</f>
        <v>2.1117843955606217</v>
      </c>
      <c r="AG137">
        <f t="shared" si="67"/>
        <v>6.7196979466738984</v>
      </c>
      <c r="AJ137" t="s">
        <v>0</v>
      </c>
      <c r="AK137">
        <v>56.33</v>
      </c>
      <c r="AL137">
        <v>57.73</v>
      </c>
      <c r="AM137">
        <v>56.54</v>
      </c>
      <c r="AN137" s="4">
        <f t="shared" ref="AN137:AN161" si="105">AVERAGE(AK137:AM137)</f>
        <v>56.866666666666667</v>
      </c>
      <c r="AO137" s="5">
        <f t="shared" ref="AO137:AO161" si="106">SQRT(((AN137-AK137)^2+(AN137-AL137)^2+(AN137-AM137)^2)/(3-1))</f>
        <v>0.75500551874362598</v>
      </c>
      <c r="AP137">
        <f t="shared" ref="AP137:AP188" si="107">AO137*3.182</f>
        <v>2.4024275606422179</v>
      </c>
      <c r="AS137" t="s">
        <v>0</v>
      </c>
      <c r="AT137">
        <v>56.09</v>
      </c>
      <c r="AU137">
        <v>56.43</v>
      </c>
      <c r="AV137">
        <v>54.27</v>
      </c>
      <c r="AW137" s="4">
        <f t="shared" ref="AW137:AW163" si="108">AVERAGE(AT137:AV137)</f>
        <v>55.596666666666671</v>
      </c>
      <c r="AX137" s="5">
        <f t="shared" ref="AX137:AX163" si="109">SQRT(((AW137-AT137)^2+(AW137-AU137)^2+(AW137-AV137)^2)/(3-1))</f>
        <v>1.1614358929072799</v>
      </c>
      <c r="AY137">
        <f t="shared" ref="AY137:AY187" si="110">AX137*3.182</f>
        <v>3.6956890112309644</v>
      </c>
      <c r="BC137" t="s">
        <v>0</v>
      </c>
      <c r="BD137">
        <v>56.38</v>
      </c>
      <c r="BE137">
        <v>56.24</v>
      </c>
      <c r="BF137">
        <v>53.91</v>
      </c>
      <c r="BG137" s="4">
        <f t="shared" ref="BG137:BG163" si="111">AVERAGE(BD137:BF137)</f>
        <v>55.51</v>
      </c>
      <c r="BH137" s="5">
        <f t="shared" ref="BH137:BH163" si="112">SQRT(((BG137-BD137)^2+(BG137-BE137)^2+(BG137-BF137)^2)/(3-1))</f>
        <v>1.3874076545846246</v>
      </c>
      <c r="BI137">
        <f t="shared" ref="BI137:BI163" si="113">BH137*3.182</f>
        <v>4.4147311568882754</v>
      </c>
    </row>
    <row r="138" spans="1:61" x14ac:dyDescent="0.25">
      <c r="A138" t="s">
        <v>3</v>
      </c>
      <c r="B138">
        <v>4.24</v>
      </c>
      <c r="C138">
        <v>4.0999999999999996</v>
      </c>
      <c r="D138">
        <v>4.75</v>
      </c>
      <c r="E138" s="4">
        <f t="shared" si="95"/>
        <v>4.3633333333333333</v>
      </c>
      <c r="F138">
        <f t="shared" si="96"/>
        <v>0.34210134950527948</v>
      </c>
      <c r="G138">
        <f t="shared" si="94"/>
        <v>1.0885664941257993</v>
      </c>
      <c r="J138" t="s">
        <v>1</v>
      </c>
      <c r="K138">
        <v>18.309999999999999</v>
      </c>
      <c r="L138">
        <v>19.3</v>
      </c>
      <c r="M138">
        <v>20.98</v>
      </c>
      <c r="N138" s="4">
        <f t="shared" si="97"/>
        <v>19.53</v>
      </c>
      <c r="O138" s="5">
        <f t="shared" si="98"/>
        <v>1.3497777594848723</v>
      </c>
      <c r="P138">
        <f t="shared" si="99"/>
        <v>4.2949928306808633</v>
      </c>
      <c r="S138" t="s">
        <v>1</v>
      </c>
      <c r="T138">
        <v>18.329999999999998</v>
      </c>
      <c r="U138">
        <v>19.59</v>
      </c>
      <c r="V138">
        <v>17.52</v>
      </c>
      <c r="W138" s="4">
        <f t="shared" si="100"/>
        <v>18.48</v>
      </c>
      <c r="X138" s="5">
        <f t="shared" si="101"/>
        <v>1.0431203190428229</v>
      </c>
      <c r="Y138">
        <f t="shared" si="102"/>
        <v>3.3192088551942622</v>
      </c>
      <c r="AA138" t="s">
        <v>1</v>
      </c>
      <c r="AB138">
        <v>12.52</v>
      </c>
      <c r="AC138">
        <v>13.5</v>
      </c>
      <c r="AD138">
        <v>14.13</v>
      </c>
      <c r="AE138" s="4">
        <f t="shared" si="103"/>
        <v>13.383333333333333</v>
      </c>
      <c r="AF138" s="5">
        <f t="shared" si="104"/>
        <v>0.8113158036999738</v>
      </c>
      <c r="AG138">
        <f t="shared" si="67"/>
        <v>2.5816068873733165</v>
      </c>
      <c r="AJ138" t="s">
        <v>1</v>
      </c>
      <c r="AK138">
        <v>15.98</v>
      </c>
      <c r="AL138">
        <v>17.260000000000002</v>
      </c>
      <c r="AM138">
        <v>18.53</v>
      </c>
      <c r="AN138" s="4">
        <f t="shared" si="105"/>
        <v>17.256666666666668</v>
      </c>
      <c r="AO138" s="5">
        <f t="shared" si="106"/>
        <v>1.2750032679696686</v>
      </c>
      <c r="AP138">
        <f t="shared" si="107"/>
        <v>4.0570603986794849</v>
      </c>
      <c r="AS138" t="s">
        <v>1</v>
      </c>
      <c r="AT138">
        <v>16.59</v>
      </c>
      <c r="AU138">
        <v>16.62</v>
      </c>
      <c r="AV138">
        <v>16.98</v>
      </c>
      <c r="AW138" s="4">
        <f t="shared" si="108"/>
        <v>16.73</v>
      </c>
      <c r="AX138" s="5">
        <f t="shared" si="109"/>
        <v>0.21702534414210709</v>
      </c>
      <c r="AY138">
        <f t="shared" si="110"/>
        <v>0.69057464506018473</v>
      </c>
      <c r="BC138" t="s">
        <v>1</v>
      </c>
      <c r="BD138">
        <v>16.850000000000001</v>
      </c>
      <c r="BE138">
        <v>17.48</v>
      </c>
      <c r="BF138">
        <v>17.989999999999998</v>
      </c>
      <c r="BG138" s="4">
        <f t="shared" si="111"/>
        <v>17.439999999999998</v>
      </c>
      <c r="BH138" s="5">
        <f t="shared" si="112"/>
        <v>0.57105166141076791</v>
      </c>
      <c r="BI138">
        <f t="shared" si="113"/>
        <v>1.8170863866090634</v>
      </c>
    </row>
    <row r="139" spans="1:61" x14ac:dyDescent="0.25">
      <c r="A139" t="s">
        <v>4</v>
      </c>
      <c r="B139">
        <v>0.67</v>
      </c>
      <c r="C139">
        <v>1.57</v>
      </c>
      <c r="D139">
        <v>1.26</v>
      </c>
      <c r="E139" s="4">
        <f t="shared" si="95"/>
        <v>1.1666666666666667</v>
      </c>
      <c r="F139">
        <f t="shared" si="96"/>
        <v>0.45720163312627543</v>
      </c>
      <c r="G139">
        <f t="shared" si="94"/>
        <v>1.4548155966078085</v>
      </c>
      <c r="J139" t="s">
        <v>2</v>
      </c>
      <c r="K139">
        <v>7.31</v>
      </c>
      <c r="L139">
        <v>9.5</v>
      </c>
      <c r="M139">
        <v>9.24</v>
      </c>
      <c r="N139" s="4">
        <f t="shared" si="97"/>
        <v>8.6833333333333318</v>
      </c>
      <c r="O139" s="5">
        <f t="shared" si="98"/>
        <v>1.1964252309832546</v>
      </c>
      <c r="P139">
        <f t="shared" si="99"/>
        <v>3.8070250849887159</v>
      </c>
      <c r="S139" t="s">
        <v>2</v>
      </c>
      <c r="T139">
        <v>11.47</v>
      </c>
      <c r="U139">
        <v>12.01</v>
      </c>
      <c r="V139">
        <v>12.57</v>
      </c>
      <c r="W139" s="4">
        <f t="shared" si="100"/>
        <v>12.016666666666666</v>
      </c>
      <c r="X139" s="5">
        <f t="shared" si="101"/>
        <v>0.5500303021955546</v>
      </c>
      <c r="Y139">
        <f t="shared" si="102"/>
        <v>1.7501964215862547</v>
      </c>
      <c r="AA139" t="s">
        <v>2</v>
      </c>
      <c r="AB139">
        <v>8.5299999999999994</v>
      </c>
      <c r="AC139">
        <v>9.7200000000000006</v>
      </c>
      <c r="AD139">
        <v>6.57</v>
      </c>
      <c r="AE139" s="4">
        <f t="shared" si="103"/>
        <v>8.2733333333333334</v>
      </c>
      <c r="AF139" s="5">
        <f t="shared" si="104"/>
        <v>1.5906078502677314</v>
      </c>
      <c r="AG139">
        <f t="shared" si="67"/>
        <v>5.0613141795519212</v>
      </c>
      <c r="AJ139" t="s">
        <v>2</v>
      </c>
      <c r="AK139">
        <v>10.01</v>
      </c>
      <c r="AL139">
        <v>10.02</v>
      </c>
      <c r="AM139">
        <v>9.0500000000000007</v>
      </c>
      <c r="AN139" s="4">
        <f t="shared" si="105"/>
        <v>9.6933333333333334</v>
      </c>
      <c r="AO139" s="5">
        <f t="shared" si="106"/>
        <v>0.55716544520755473</v>
      </c>
      <c r="AP139">
        <f t="shared" si="107"/>
        <v>1.7729004466504392</v>
      </c>
      <c r="AS139" t="s">
        <v>2</v>
      </c>
      <c r="AT139">
        <v>10.79</v>
      </c>
      <c r="AU139">
        <v>10.31</v>
      </c>
      <c r="AV139">
        <v>10.54</v>
      </c>
      <c r="AW139" s="4">
        <f t="shared" si="108"/>
        <v>10.546666666666667</v>
      </c>
      <c r="AX139" s="5">
        <f t="shared" si="109"/>
        <v>0.24006943440041051</v>
      </c>
      <c r="AY139">
        <f t="shared" si="110"/>
        <v>0.7639009402621062</v>
      </c>
      <c r="BC139" t="s">
        <v>2</v>
      </c>
      <c r="BD139">
        <v>12.52</v>
      </c>
      <c r="BE139">
        <v>12.6</v>
      </c>
      <c r="BF139">
        <v>12.28</v>
      </c>
      <c r="BG139" s="4">
        <f t="shared" si="111"/>
        <v>12.466666666666667</v>
      </c>
      <c r="BH139" s="5">
        <f t="shared" si="112"/>
        <v>0.16653327995729075</v>
      </c>
      <c r="BI139">
        <f t="shared" si="113"/>
        <v>0.52990889682409914</v>
      </c>
    </row>
    <row r="140" spans="1:61" x14ac:dyDescent="0.25">
      <c r="A140" t="s">
        <v>5</v>
      </c>
      <c r="B140">
        <v>3.08</v>
      </c>
      <c r="C140">
        <v>3.65</v>
      </c>
      <c r="D140">
        <v>3.4</v>
      </c>
      <c r="E140" s="4">
        <f t="shared" si="95"/>
        <v>3.3766666666666669</v>
      </c>
      <c r="F140">
        <f t="shared" si="96"/>
        <v>0.28571547618799598</v>
      </c>
      <c r="G140">
        <f t="shared" si="94"/>
        <v>0.90914664523020317</v>
      </c>
      <c r="J140" t="s">
        <v>3</v>
      </c>
      <c r="K140">
        <v>5.72</v>
      </c>
      <c r="L140">
        <v>4.5199999999999996</v>
      </c>
      <c r="M140">
        <v>6.37</v>
      </c>
      <c r="N140" s="4">
        <f t="shared" si="97"/>
        <v>5.5366666666666662</v>
      </c>
      <c r="O140" s="5">
        <f t="shared" si="98"/>
        <v>0.93852721502007275</v>
      </c>
      <c r="P140">
        <f t="shared" si="99"/>
        <v>2.9863935981938714</v>
      </c>
      <c r="S140" t="s">
        <v>3</v>
      </c>
      <c r="T140">
        <v>5.91</v>
      </c>
      <c r="U140">
        <v>5.23</v>
      </c>
      <c r="V140">
        <v>5.82</v>
      </c>
      <c r="W140" s="4">
        <f t="shared" si="100"/>
        <v>5.6533333333333333</v>
      </c>
      <c r="X140" s="5">
        <f t="shared" si="101"/>
        <v>0.36936883102575568</v>
      </c>
      <c r="Y140">
        <f t="shared" si="102"/>
        <v>1.1753316203239546</v>
      </c>
      <c r="AA140" t="s">
        <v>3</v>
      </c>
      <c r="AB140">
        <v>3.99</v>
      </c>
      <c r="AC140">
        <v>4.01</v>
      </c>
      <c r="AD140">
        <v>4.38</v>
      </c>
      <c r="AE140" s="4">
        <f t="shared" si="103"/>
        <v>4.126666666666666</v>
      </c>
      <c r="AF140" s="5">
        <f t="shared" si="104"/>
        <v>0.21962088546705502</v>
      </c>
      <c r="AG140">
        <f t="shared" si="67"/>
        <v>0.69883365755616911</v>
      </c>
      <c r="AJ140" t="s">
        <v>3</v>
      </c>
      <c r="AK140">
        <v>4.66</v>
      </c>
      <c r="AL140">
        <v>5.33</v>
      </c>
      <c r="AM140">
        <v>5.87</v>
      </c>
      <c r="AN140" s="4">
        <f t="shared" si="105"/>
        <v>5.2866666666666662</v>
      </c>
      <c r="AO140" s="5">
        <f t="shared" si="106"/>
        <v>0.60616279441527365</v>
      </c>
      <c r="AP140">
        <f t="shared" si="107"/>
        <v>1.9288100118294007</v>
      </c>
      <c r="AS140" t="s">
        <v>3</v>
      </c>
      <c r="AT140">
        <v>6.76</v>
      </c>
      <c r="AU140">
        <v>6.68</v>
      </c>
      <c r="AV140">
        <v>6.68</v>
      </c>
      <c r="AW140" s="4">
        <f t="shared" si="108"/>
        <v>6.7066666666666661</v>
      </c>
      <c r="AX140" s="5">
        <f t="shared" si="109"/>
        <v>4.6188021535170098E-2</v>
      </c>
      <c r="AY140">
        <f t="shared" si="110"/>
        <v>0.14697028452491126</v>
      </c>
      <c r="BC140" t="s">
        <v>3</v>
      </c>
      <c r="BD140">
        <v>4.6500000000000004</v>
      </c>
      <c r="BE140">
        <v>4.47</v>
      </c>
      <c r="BF140">
        <v>4.87</v>
      </c>
      <c r="BG140" s="4">
        <f t="shared" si="111"/>
        <v>4.663333333333334</v>
      </c>
      <c r="BH140" s="5">
        <f t="shared" si="112"/>
        <v>0.20033305601755641</v>
      </c>
      <c r="BI140">
        <f t="shared" si="113"/>
        <v>0.63745978424786454</v>
      </c>
    </row>
    <row r="141" spans="1:61" x14ac:dyDescent="0.25">
      <c r="A141" t="s">
        <v>6</v>
      </c>
      <c r="B141">
        <v>0.16</v>
      </c>
      <c r="C141">
        <v>0</v>
      </c>
      <c r="D141">
        <v>0</v>
      </c>
      <c r="E141" s="4">
        <f t="shared" si="95"/>
        <v>5.3333333333333337E-2</v>
      </c>
      <c r="F141">
        <f t="shared" si="96"/>
        <v>9.2376043070340128E-2</v>
      </c>
      <c r="G141">
        <f t="shared" si="94"/>
        <v>0.2939405690498223</v>
      </c>
      <c r="J141" t="s">
        <v>4</v>
      </c>
      <c r="K141">
        <v>1.38</v>
      </c>
      <c r="L141">
        <v>0.73</v>
      </c>
      <c r="M141">
        <v>1.25</v>
      </c>
      <c r="N141" s="4">
        <f t="shared" si="97"/>
        <v>1.1199999999999999</v>
      </c>
      <c r="O141" s="5">
        <f t="shared" si="98"/>
        <v>0.34394767043839675</v>
      </c>
      <c r="P141">
        <f t="shared" si="99"/>
        <v>1.0944414873349784</v>
      </c>
      <c r="S141" t="s">
        <v>4</v>
      </c>
      <c r="T141">
        <v>3.04</v>
      </c>
      <c r="U141">
        <v>2.75</v>
      </c>
      <c r="V141">
        <v>3.05</v>
      </c>
      <c r="W141" s="4">
        <f t="shared" si="100"/>
        <v>2.9466666666666668</v>
      </c>
      <c r="X141" s="5">
        <f t="shared" si="101"/>
        <v>0.17039170558842739</v>
      </c>
      <c r="Y141">
        <f t="shared" si="102"/>
        <v>0.54218640718237598</v>
      </c>
      <c r="AA141" t="s">
        <v>4</v>
      </c>
      <c r="AB141">
        <v>3.3</v>
      </c>
      <c r="AC141">
        <v>3.64</v>
      </c>
      <c r="AD141">
        <v>2.56</v>
      </c>
      <c r="AE141" s="4">
        <f t="shared" si="103"/>
        <v>3.1666666666666665</v>
      </c>
      <c r="AF141" s="5">
        <f t="shared" si="104"/>
        <v>0.55220769039676854</v>
      </c>
      <c r="AG141">
        <f t="shared" ref="AG141:AG204" si="114">AF141*3.182</f>
        <v>1.7571248708425173</v>
      </c>
      <c r="AJ141" t="s">
        <v>4</v>
      </c>
      <c r="AK141">
        <v>3.44</v>
      </c>
      <c r="AL141">
        <v>0</v>
      </c>
      <c r="AM141">
        <v>1.45</v>
      </c>
      <c r="AN141" s="4">
        <f t="shared" si="105"/>
        <v>1.63</v>
      </c>
      <c r="AO141" s="5">
        <f t="shared" si="106"/>
        <v>1.727049507107425</v>
      </c>
      <c r="AP141">
        <f t="shared" si="107"/>
        <v>5.4954715316158262</v>
      </c>
      <c r="AS141" t="s">
        <v>4</v>
      </c>
      <c r="AT141">
        <v>0</v>
      </c>
      <c r="AU141">
        <v>1.96</v>
      </c>
      <c r="AV141">
        <v>1.99</v>
      </c>
      <c r="AW141" s="4">
        <f t="shared" si="108"/>
        <v>1.3166666666666667</v>
      </c>
      <c r="AX141" s="5">
        <f t="shared" si="109"/>
        <v>1.1403654385035233</v>
      </c>
      <c r="AY141">
        <f t="shared" si="110"/>
        <v>3.6286428253182113</v>
      </c>
      <c r="BC141" t="s">
        <v>4</v>
      </c>
      <c r="BD141">
        <v>2.1</v>
      </c>
      <c r="BE141">
        <v>2.2400000000000002</v>
      </c>
      <c r="BF141">
        <v>3.34</v>
      </c>
      <c r="BG141" s="4">
        <f t="shared" si="111"/>
        <v>2.56</v>
      </c>
      <c r="BH141" s="5">
        <f t="shared" si="112"/>
        <v>0.67911707385398568</v>
      </c>
      <c r="BI141">
        <f t="shared" si="113"/>
        <v>2.1609505290033826</v>
      </c>
    </row>
    <row r="142" spans="1:61" x14ac:dyDescent="0.25">
      <c r="A142" t="s">
        <v>7</v>
      </c>
      <c r="B142">
        <v>11.06</v>
      </c>
      <c r="C142">
        <v>13.03</v>
      </c>
      <c r="D142">
        <v>9.31</v>
      </c>
      <c r="E142" s="4">
        <f t="shared" si="95"/>
        <v>11.133333333333333</v>
      </c>
      <c r="F142">
        <f t="shared" si="96"/>
        <v>1.8610839135657831</v>
      </c>
      <c r="G142">
        <f t="shared" si="94"/>
        <v>5.9219690129663212</v>
      </c>
      <c r="J142" t="s">
        <v>5</v>
      </c>
      <c r="K142">
        <v>2.1800000000000002</v>
      </c>
      <c r="L142">
        <v>2.41</v>
      </c>
      <c r="M142">
        <v>2.02</v>
      </c>
      <c r="N142" s="4">
        <f t="shared" si="97"/>
        <v>2.2033333333333331</v>
      </c>
      <c r="O142" s="5">
        <f t="shared" si="98"/>
        <v>0.1960442127004349</v>
      </c>
      <c r="P142">
        <f t="shared" si="99"/>
        <v>0.62381268481278385</v>
      </c>
      <c r="S142" t="s">
        <v>5</v>
      </c>
      <c r="T142">
        <v>1.81</v>
      </c>
      <c r="U142">
        <v>2.0299999999999998</v>
      </c>
      <c r="V142">
        <v>1.82</v>
      </c>
      <c r="W142" s="4">
        <f t="shared" si="100"/>
        <v>1.8866666666666667</v>
      </c>
      <c r="X142" s="5">
        <f t="shared" si="101"/>
        <v>0.12423096769056134</v>
      </c>
      <c r="Y142">
        <f t="shared" si="102"/>
        <v>0.39530293919136616</v>
      </c>
      <c r="AA142" t="s">
        <v>5</v>
      </c>
      <c r="AB142">
        <v>1.93</v>
      </c>
      <c r="AC142">
        <v>1.88</v>
      </c>
      <c r="AD142">
        <v>1.74</v>
      </c>
      <c r="AE142" s="4">
        <f t="shared" si="103"/>
        <v>1.8499999999999999</v>
      </c>
      <c r="AF142" s="5">
        <f t="shared" si="104"/>
        <v>9.8488578017961015E-2</v>
      </c>
      <c r="AG142">
        <f t="shared" si="114"/>
        <v>0.31339065525315196</v>
      </c>
      <c r="AJ142" t="s">
        <v>5</v>
      </c>
      <c r="AK142">
        <v>2.2799999999999998</v>
      </c>
      <c r="AL142">
        <v>2.4</v>
      </c>
      <c r="AM142">
        <v>2.58</v>
      </c>
      <c r="AN142" s="4">
        <f t="shared" si="105"/>
        <v>2.42</v>
      </c>
      <c r="AO142" s="5">
        <f t="shared" si="106"/>
        <v>0.15099668870541513</v>
      </c>
      <c r="AP142">
        <f t="shared" si="107"/>
        <v>0.48047146346063097</v>
      </c>
      <c r="AS142" t="s">
        <v>5</v>
      </c>
      <c r="AT142">
        <v>3.22</v>
      </c>
      <c r="AU142">
        <v>3.02</v>
      </c>
      <c r="AV142">
        <v>3.23</v>
      </c>
      <c r="AW142" s="4">
        <f t="shared" si="108"/>
        <v>3.1566666666666667</v>
      </c>
      <c r="AX142" s="5">
        <f t="shared" si="109"/>
        <v>0.11846237095944577</v>
      </c>
      <c r="AY142">
        <f t="shared" si="110"/>
        <v>0.37694726439295645</v>
      </c>
      <c r="BC142" t="s">
        <v>5</v>
      </c>
      <c r="BD142">
        <v>2.35</v>
      </c>
      <c r="BE142">
        <v>2.2599999999999998</v>
      </c>
      <c r="BF142">
        <v>2.4300000000000002</v>
      </c>
      <c r="BG142" s="4">
        <f t="shared" si="111"/>
        <v>2.3466666666666662</v>
      </c>
      <c r="BH142" s="5">
        <f t="shared" si="112"/>
        <v>8.5049005481154016E-2</v>
      </c>
      <c r="BI142">
        <f t="shared" si="113"/>
        <v>0.27062593544103208</v>
      </c>
    </row>
    <row r="143" spans="1:61" x14ac:dyDescent="0.25">
      <c r="A143" t="s">
        <v>8</v>
      </c>
      <c r="B143">
        <v>0.87</v>
      </c>
      <c r="C143">
        <v>0.9</v>
      </c>
      <c r="D143">
        <v>0.8</v>
      </c>
      <c r="E143" s="4">
        <f t="shared" si="95"/>
        <v>0.8566666666666668</v>
      </c>
      <c r="F143">
        <f t="shared" si="96"/>
        <v>5.1316014394468833E-2</v>
      </c>
      <c r="G143">
        <f t="shared" si="94"/>
        <v>0.16328755780319981</v>
      </c>
      <c r="J143" t="s">
        <v>6</v>
      </c>
      <c r="K143">
        <v>0.23</v>
      </c>
      <c r="L143">
        <v>0.16</v>
      </c>
      <c r="M143">
        <v>0.32</v>
      </c>
      <c r="N143" s="4">
        <f t="shared" si="97"/>
        <v>0.23666666666666666</v>
      </c>
      <c r="O143" s="5">
        <f t="shared" si="98"/>
        <v>8.0208062770106434E-2</v>
      </c>
      <c r="P143">
        <f t="shared" si="99"/>
        <v>0.25522205573447865</v>
      </c>
      <c r="S143" t="s">
        <v>6</v>
      </c>
      <c r="T143">
        <v>0</v>
      </c>
      <c r="U143">
        <v>0</v>
      </c>
      <c r="V143">
        <v>0</v>
      </c>
      <c r="W143" s="4">
        <f t="shared" si="100"/>
        <v>0</v>
      </c>
      <c r="X143" s="5">
        <f t="shared" si="101"/>
        <v>0</v>
      </c>
      <c r="Y143">
        <f t="shared" si="102"/>
        <v>0</v>
      </c>
      <c r="AA143" t="s">
        <v>6</v>
      </c>
      <c r="AB143">
        <v>0.12</v>
      </c>
      <c r="AC143">
        <v>0.12</v>
      </c>
      <c r="AD143">
        <v>0.12</v>
      </c>
      <c r="AE143" s="4">
        <f>AVERAGE(AB143:AD143)</f>
        <v>0.12</v>
      </c>
      <c r="AF143" s="5">
        <f t="shared" si="104"/>
        <v>0</v>
      </c>
      <c r="AG143">
        <f t="shared" si="114"/>
        <v>0</v>
      </c>
      <c r="AJ143" t="s">
        <v>6</v>
      </c>
      <c r="AK143">
        <v>0.37</v>
      </c>
      <c r="AL143">
        <v>0.18</v>
      </c>
      <c r="AM143">
        <v>0.11</v>
      </c>
      <c r="AN143" s="4">
        <f t="shared" si="105"/>
        <v>0.22</v>
      </c>
      <c r="AO143" s="5">
        <f t="shared" si="106"/>
        <v>0.13453624047073709</v>
      </c>
      <c r="AP143">
        <f t="shared" si="107"/>
        <v>0.42809431717788543</v>
      </c>
      <c r="AS143" t="s">
        <v>6</v>
      </c>
      <c r="AT143">
        <v>0</v>
      </c>
      <c r="AW143" s="4">
        <f t="shared" si="108"/>
        <v>0</v>
      </c>
      <c r="AX143" s="5">
        <f t="shared" si="109"/>
        <v>0</v>
      </c>
      <c r="AY143">
        <f t="shared" si="110"/>
        <v>0</v>
      </c>
      <c r="BC143" t="s">
        <v>6</v>
      </c>
      <c r="BD143">
        <v>1.44</v>
      </c>
      <c r="BE143">
        <v>1.35</v>
      </c>
      <c r="BF143">
        <v>1.66</v>
      </c>
      <c r="BG143" s="4">
        <f t="shared" si="111"/>
        <v>1.4833333333333334</v>
      </c>
      <c r="BH143" s="5">
        <f t="shared" si="112"/>
        <v>0.15947831618540906</v>
      </c>
      <c r="BI143">
        <f t="shared" si="113"/>
        <v>0.50746000210197162</v>
      </c>
    </row>
    <row r="144" spans="1:61" x14ac:dyDescent="0.25">
      <c r="A144" t="s">
        <v>9</v>
      </c>
      <c r="B144">
        <v>0.2</v>
      </c>
      <c r="C144">
        <v>0.21</v>
      </c>
      <c r="D144">
        <v>0.31</v>
      </c>
      <c r="E144" s="4">
        <f t="shared" si="95"/>
        <v>0.24</v>
      </c>
      <c r="F144">
        <f t="shared" si="96"/>
        <v>6.0827625302982191E-2</v>
      </c>
      <c r="G144">
        <f t="shared" si="94"/>
        <v>0.19355350371408933</v>
      </c>
      <c r="J144" t="s">
        <v>7</v>
      </c>
      <c r="K144">
        <v>0</v>
      </c>
      <c r="L144">
        <v>0.96</v>
      </c>
      <c r="M144">
        <v>0</v>
      </c>
      <c r="N144" s="4">
        <f t="shared" si="97"/>
        <v>0.32</v>
      </c>
      <c r="O144" s="5">
        <f t="shared" si="98"/>
        <v>0.55425625842204074</v>
      </c>
      <c r="P144">
        <f t="shared" si="99"/>
        <v>1.7636434142989337</v>
      </c>
      <c r="S144" t="s">
        <v>7</v>
      </c>
      <c r="T144">
        <v>0</v>
      </c>
      <c r="U144">
        <v>0</v>
      </c>
      <c r="V144">
        <v>0</v>
      </c>
      <c r="W144" s="4">
        <f t="shared" si="100"/>
        <v>0</v>
      </c>
      <c r="X144" s="5">
        <f t="shared" si="101"/>
        <v>0</v>
      </c>
      <c r="Y144">
        <f t="shared" si="102"/>
        <v>0</v>
      </c>
      <c r="AA144" t="s">
        <v>7</v>
      </c>
      <c r="AB144">
        <v>4.67</v>
      </c>
      <c r="AC144">
        <v>4.8600000000000003</v>
      </c>
      <c r="AD144">
        <v>3.96</v>
      </c>
      <c r="AE144" s="4">
        <f t="shared" si="103"/>
        <v>4.496666666666667</v>
      </c>
      <c r="AF144" s="5">
        <f t="shared" si="104"/>
        <v>0.47437678414245094</v>
      </c>
      <c r="AG144">
        <f t="shared" si="114"/>
        <v>1.5094669271412788</v>
      </c>
      <c r="AJ144" t="s">
        <v>7</v>
      </c>
      <c r="AK144">
        <v>4.38</v>
      </c>
      <c r="AL144">
        <v>2.9</v>
      </c>
      <c r="AM144">
        <v>3.25</v>
      </c>
      <c r="AN144" s="4">
        <f t="shared" si="105"/>
        <v>3.51</v>
      </c>
      <c r="AO144" s="5">
        <f t="shared" si="106"/>
        <v>0.77349854557070752</v>
      </c>
      <c r="AP144">
        <f t="shared" si="107"/>
        <v>2.4612723720059915</v>
      </c>
      <c r="AS144" t="s">
        <v>7</v>
      </c>
      <c r="AT144">
        <v>3.36</v>
      </c>
      <c r="AU144">
        <v>2.87</v>
      </c>
      <c r="AV144">
        <v>3.3</v>
      </c>
      <c r="AW144" s="4">
        <f t="shared" si="108"/>
        <v>3.1766666666666672</v>
      </c>
      <c r="AX144" s="5">
        <f t="shared" si="109"/>
        <v>0.26727015047201447</v>
      </c>
      <c r="AY144">
        <f t="shared" si="110"/>
        <v>0.85045361880195003</v>
      </c>
      <c r="BC144" t="s">
        <v>7</v>
      </c>
      <c r="BD144">
        <v>1.73</v>
      </c>
      <c r="BE144">
        <v>1.61</v>
      </c>
      <c r="BF144">
        <v>1.76</v>
      </c>
      <c r="BG144" s="4">
        <f t="shared" si="111"/>
        <v>1.7</v>
      </c>
      <c r="BH144" s="5">
        <f t="shared" si="112"/>
        <v>7.9372539331937664E-2</v>
      </c>
      <c r="BI144">
        <f t="shared" si="113"/>
        <v>0.25256342015422562</v>
      </c>
    </row>
    <row r="145" spans="1:61" x14ac:dyDescent="0.25">
      <c r="A145" t="s">
        <v>10</v>
      </c>
      <c r="B145">
        <v>0.1</v>
      </c>
      <c r="C145">
        <v>0.11</v>
      </c>
      <c r="D145">
        <v>0.11</v>
      </c>
      <c r="E145" s="4">
        <f t="shared" si="95"/>
        <v>0.10666666666666667</v>
      </c>
      <c r="F145">
        <f t="shared" si="96"/>
        <v>5.7735026918962545E-3</v>
      </c>
      <c r="G145">
        <f t="shared" si="94"/>
        <v>1.8371285565613883E-2</v>
      </c>
      <c r="J145" t="s">
        <v>8</v>
      </c>
      <c r="K145">
        <v>0.87</v>
      </c>
      <c r="L145">
        <v>1.1399999999999999</v>
      </c>
      <c r="M145">
        <v>0.87</v>
      </c>
      <c r="N145" s="4">
        <f t="shared" si="97"/>
        <v>0.96</v>
      </c>
      <c r="O145" s="5">
        <f t="shared" si="98"/>
        <v>0.1558845726811989</v>
      </c>
      <c r="P145">
        <f t="shared" si="99"/>
        <v>0.49602471027157491</v>
      </c>
      <c r="S145" t="s">
        <v>8</v>
      </c>
      <c r="T145">
        <v>1.29</v>
      </c>
      <c r="U145">
        <v>1.28</v>
      </c>
      <c r="V145">
        <v>1.02</v>
      </c>
      <c r="W145" s="4">
        <f t="shared" si="100"/>
        <v>1.1966666666666668</v>
      </c>
      <c r="X145" s="5">
        <f t="shared" si="101"/>
        <v>0.1530795000427338</v>
      </c>
      <c r="Y145">
        <f t="shared" si="102"/>
        <v>0.48709896913597894</v>
      </c>
      <c r="AA145" t="s">
        <v>8</v>
      </c>
      <c r="AB145">
        <v>0.88</v>
      </c>
      <c r="AC145">
        <v>0.88</v>
      </c>
      <c r="AD145">
        <v>0.6</v>
      </c>
      <c r="AE145" s="4">
        <f t="shared" si="103"/>
        <v>0.78666666666666663</v>
      </c>
      <c r="AF145" s="5">
        <f t="shared" si="104"/>
        <v>0.16165807537309521</v>
      </c>
      <c r="AG145">
        <f t="shared" si="114"/>
        <v>0.51439599583718898</v>
      </c>
      <c r="AJ145" t="s">
        <v>8</v>
      </c>
      <c r="AK145">
        <v>0.87</v>
      </c>
      <c r="AL145">
        <v>1.1100000000000001</v>
      </c>
      <c r="AM145">
        <v>0.85</v>
      </c>
      <c r="AN145" s="4">
        <f t="shared" si="105"/>
        <v>0.94333333333333336</v>
      </c>
      <c r="AO145" s="5">
        <f t="shared" si="106"/>
        <v>0.14468356276140476</v>
      </c>
      <c r="AP145">
        <f t="shared" si="107"/>
        <v>0.46038309670678995</v>
      </c>
      <c r="AS145" t="s">
        <v>8</v>
      </c>
      <c r="AT145">
        <v>0.99</v>
      </c>
      <c r="AU145">
        <v>0.82</v>
      </c>
      <c r="AV145">
        <v>1.1200000000000001</v>
      </c>
      <c r="AW145" s="4">
        <f t="shared" si="108"/>
        <v>0.97666666666666668</v>
      </c>
      <c r="AX145" s="5">
        <f t="shared" si="109"/>
        <v>0.15044378795195684</v>
      </c>
      <c r="AY145">
        <f t="shared" si="110"/>
        <v>0.47871213326312667</v>
      </c>
      <c r="BC145" t="s">
        <v>8</v>
      </c>
      <c r="BD145">
        <v>0.94</v>
      </c>
      <c r="BE145">
        <v>0.99</v>
      </c>
      <c r="BF145">
        <v>1.01</v>
      </c>
      <c r="BG145" s="4">
        <f t="shared" si="111"/>
        <v>0.98</v>
      </c>
      <c r="BH145" s="5">
        <f t="shared" si="112"/>
        <v>3.6055512754639925E-2</v>
      </c>
      <c r="BI145">
        <f t="shared" si="113"/>
        <v>0.11472864158526423</v>
      </c>
    </row>
    <row r="146" spans="1:61" x14ac:dyDescent="0.25">
      <c r="A146" t="s">
        <v>11</v>
      </c>
      <c r="B146">
        <v>1.4</v>
      </c>
      <c r="C146">
        <v>0</v>
      </c>
      <c r="D146">
        <v>0</v>
      </c>
      <c r="E146" s="4">
        <f t="shared" si="95"/>
        <v>0.46666666666666662</v>
      </c>
      <c r="F146">
        <f t="shared" si="96"/>
        <v>0.80829037686547611</v>
      </c>
      <c r="G146">
        <f t="shared" si="94"/>
        <v>2.571979979185945</v>
      </c>
      <c r="J146" t="s">
        <v>9</v>
      </c>
      <c r="K146">
        <v>0.13</v>
      </c>
      <c r="L146">
        <v>0.16</v>
      </c>
      <c r="M146">
        <v>0.15</v>
      </c>
      <c r="N146" s="4">
        <f t="shared" si="97"/>
        <v>0.1466666666666667</v>
      </c>
      <c r="O146" s="5">
        <f t="shared" si="98"/>
        <v>1.5275252316519466E-2</v>
      </c>
      <c r="P146">
        <f t="shared" si="99"/>
        <v>4.8605852871164944E-2</v>
      </c>
      <c r="S146" t="s">
        <v>9</v>
      </c>
      <c r="T146">
        <v>0.14000000000000001</v>
      </c>
      <c r="U146">
        <v>0.18</v>
      </c>
      <c r="V146">
        <v>0.15</v>
      </c>
      <c r="W146" s="4">
        <f t="shared" si="100"/>
        <v>0.15666666666666665</v>
      </c>
      <c r="X146" s="5">
        <f t="shared" si="101"/>
        <v>2.081665999466132E-2</v>
      </c>
      <c r="Y146">
        <f t="shared" si="102"/>
        <v>6.6238612103012323E-2</v>
      </c>
      <c r="AA146" t="s">
        <v>9</v>
      </c>
      <c r="AB146">
        <v>0.28999999999999998</v>
      </c>
      <c r="AC146">
        <v>0.39</v>
      </c>
      <c r="AD146">
        <v>0.3</v>
      </c>
      <c r="AE146" s="4">
        <f t="shared" si="103"/>
        <v>0.32666666666666666</v>
      </c>
      <c r="AF146" s="5">
        <f t="shared" si="104"/>
        <v>5.5075705472861038E-2</v>
      </c>
      <c r="AG146">
        <f t="shared" si="114"/>
        <v>0.17525089481464382</v>
      </c>
      <c r="AJ146" t="s">
        <v>9</v>
      </c>
      <c r="AK146">
        <v>0.34</v>
      </c>
      <c r="AL146">
        <v>0.23</v>
      </c>
      <c r="AM146">
        <v>0.2</v>
      </c>
      <c r="AN146" s="4">
        <f t="shared" si="105"/>
        <v>0.25666666666666665</v>
      </c>
      <c r="AO146" s="5">
        <f t="shared" si="106"/>
        <v>7.3711147958319942E-2</v>
      </c>
      <c r="AP146">
        <f t="shared" si="107"/>
        <v>0.23454887280337405</v>
      </c>
      <c r="AS146" t="s">
        <v>9</v>
      </c>
      <c r="AT146">
        <v>0.3</v>
      </c>
      <c r="AU146">
        <v>0.3</v>
      </c>
      <c r="AV146">
        <v>0.32</v>
      </c>
      <c r="AW146" s="4">
        <f t="shared" si="108"/>
        <v>0.30666666666666664</v>
      </c>
      <c r="AX146" s="5">
        <f t="shared" si="109"/>
        <v>1.1547005383792526E-2</v>
      </c>
      <c r="AY146">
        <f t="shared" si="110"/>
        <v>3.6742571131227815E-2</v>
      </c>
      <c r="BC146" t="s">
        <v>9</v>
      </c>
      <c r="BD146">
        <v>0.15</v>
      </c>
      <c r="BE146">
        <v>0.13</v>
      </c>
      <c r="BF146">
        <v>0.13</v>
      </c>
      <c r="BG146" s="4">
        <f t="shared" si="111"/>
        <v>0.13666666666666669</v>
      </c>
      <c r="BH146" s="5">
        <f t="shared" si="112"/>
        <v>1.1547005383792509E-2</v>
      </c>
      <c r="BI146">
        <f t="shared" si="113"/>
        <v>3.6742571131227766E-2</v>
      </c>
    </row>
    <row r="147" spans="1:61" x14ac:dyDescent="0.25">
      <c r="A147" t="s">
        <v>12</v>
      </c>
      <c r="B147">
        <v>0</v>
      </c>
      <c r="C147">
        <v>0</v>
      </c>
      <c r="D147">
        <v>0.31</v>
      </c>
      <c r="E147" s="4">
        <f t="shared" si="95"/>
        <v>0.10333333333333333</v>
      </c>
      <c r="F147">
        <f t="shared" si="96"/>
        <v>0.17897858344878398</v>
      </c>
      <c r="G147">
        <f t="shared" si="94"/>
        <v>0.56950985253403064</v>
      </c>
      <c r="J147" t="s">
        <v>10</v>
      </c>
      <c r="K147">
        <v>0.08</v>
      </c>
      <c r="L147">
        <v>0</v>
      </c>
      <c r="M147">
        <v>0.04</v>
      </c>
      <c r="N147" s="4">
        <f t="shared" si="97"/>
        <v>0.04</v>
      </c>
      <c r="O147" s="5">
        <f t="shared" si="98"/>
        <v>0.04</v>
      </c>
      <c r="P147">
        <f t="shared" si="99"/>
        <v>0.12728</v>
      </c>
      <c r="S147" t="s">
        <v>10</v>
      </c>
      <c r="T147">
        <v>0.04</v>
      </c>
      <c r="U147">
        <v>0</v>
      </c>
      <c r="V147">
        <v>0</v>
      </c>
      <c r="W147" s="4">
        <f t="shared" si="100"/>
        <v>1.3333333333333334E-2</v>
      </c>
      <c r="X147" s="5">
        <f t="shared" si="101"/>
        <v>2.3094010767585032E-2</v>
      </c>
      <c r="Y147">
        <f t="shared" si="102"/>
        <v>7.3485142262455574E-2</v>
      </c>
      <c r="AA147" t="s">
        <v>10</v>
      </c>
      <c r="AB147">
        <v>0.13</v>
      </c>
      <c r="AC147">
        <v>0.11</v>
      </c>
      <c r="AD147">
        <v>0.09</v>
      </c>
      <c r="AE147" s="4">
        <f t="shared" si="103"/>
        <v>0.10999999999999999</v>
      </c>
      <c r="AF147" s="5">
        <f t="shared" si="104"/>
        <v>2.0000000000000004E-2</v>
      </c>
      <c r="AG147">
        <f t="shared" si="114"/>
        <v>6.3640000000000016E-2</v>
      </c>
      <c r="AJ147" t="s">
        <v>10</v>
      </c>
      <c r="AK147">
        <v>0.06</v>
      </c>
      <c r="AL147">
        <v>0.04</v>
      </c>
      <c r="AM147">
        <v>0.05</v>
      </c>
      <c r="AN147" s="4">
        <f t="shared" si="105"/>
        <v>5.000000000000001E-2</v>
      </c>
      <c r="AO147" s="5">
        <f t="shared" si="106"/>
        <v>9.9999999999999985E-3</v>
      </c>
      <c r="AP147">
        <f t="shared" si="107"/>
        <v>3.1819999999999994E-2</v>
      </c>
      <c r="AS147" t="s">
        <v>10</v>
      </c>
      <c r="AT147">
        <v>0.11</v>
      </c>
      <c r="AU147">
        <v>0.13</v>
      </c>
      <c r="AV147">
        <v>0.12</v>
      </c>
      <c r="AW147" s="4">
        <f t="shared" si="108"/>
        <v>0.12</v>
      </c>
      <c r="AX147" s="5">
        <f t="shared" si="109"/>
        <v>1.0000000000000002E-2</v>
      </c>
      <c r="AY147">
        <f t="shared" si="110"/>
        <v>3.1820000000000008E-2</v>
      </c>
      <c r="BC147" t="s">
        <v>10</v>
      </c>
      <c r="BD147">
        <v>7.0000000000000007E-2</v>
      </c>
      <c r="BE147">
        <v>0.08</v>
      </c>
      <c r="BF147">
        <v>0.05</v>
      </c>
      <c r="BG147" s="4">
        <f t="shared" si="111"/>
        <v>6.6666666666666666E-2</v>
      </c>
      <c r="BH147" s="5">
        <f t="shared" si="112"/>
        <v>1.5275252316519466E-2</v>
      </c>
      <c r="BI147">
        <f t="shared" si="113"/>
        <v>4.8605852871164944E-2</v>
      </c>
    </row>
    <row r="148" spans="1:61" x14ac:dyDescent="0.25">
      <c r="A148" t="s">
        <v>13</v>
      </c>
      <c r="B148">
        <v>0</v>
      </c>
      <c r="C148">
        <v>0</v>
      </c>
      <c r="D148">
        <v>0</v>
      </c>
      <c r="E148" s="4">
        <f t="shared" si="95"/>
        <v>0</v>
      </c>
      <c r="F148">
        <f t="shared" si="96"/>
        <v>0</v>
      </c>
      <c r="G148">
        <f t="shared" si="94"/>
        <v>0</v>
      </c>
      <c r="J148" t="s">
        <v>11</v>
      </c>
      <c r="K148">
        <v>1.24</v>
      </c>
      <c r="L148">
        <v>1.49</v>
      </c>
      <c r="M148">
        <v>0</v>
      </c>
      <c r="N148" s="4">
        <f t="shared" si="97"/>
        <v>0.91</v>
      </c>
      <c r="O148" s="5">
        <f t="shared" si="98"/>
        <v>0.79793483443198543</v>
      </c>
      <c r="P148">
        <f t="shared" si="99"/>
        <v>2.5390286431625775</v>
      </c>
      <c r="S148" t="s">
        <v>14</v>
      </c>
      <c r="T148">
        <v>0.02</v>
      </c>
      <c r="U148">
        <v>0.02</v>
      </c>
      <c r="V148">
        <v>0.03</v>
      </c>
      <c r="W148" s="4">
        <f t="shared" si="100"/>
        <v>2.3333333333333334E-2</v>
      </c>
      <c r="X148" s="5">
        <f t="shared" si="101"/>
        <v>5.7735026918962562E-3</v>
      </c>
      <c r="Y148">
        <f t="shared" si="102"/>
        <v>1.8371285565613887E-2</v>
      </c>
      <c r="AA148" t="s">
        <v>14</v>
      </c>
      <c r="AB148">
        <v>0</v>
      </c>
      <c r="AC148">
        <v>0</v>
      </c>
      <c r="AD148">
        <v>0</v>
      </c>
      <c r="AE148" s="4">
        <f t="shared" si="103"/>
        <v>0</v>
      </c>
      <c r="AF148" s="5">
        <f t="shared" si="104"/>
        <v>0</v>
      </c>
      <c r="AG148">
        <f t="shared" si="114"/>
        <v>0</v>
      </c>
      <c r="AJ148" t="s">
        <v>14</v>
      </c>
      <c r="AK148">
        <v>0</v>
      </c>
      <c r="AL148">
        <v>0.1</v>
      </c>
      <c r="AM148">
        <v>0</v>
      </c>
      <c r="AN148" s="4">
        <f t="shared" si="105"/>
        <v>3.3333333333333333E-2</v>
      </c>
      <c r="AO148" s="5">
        <f t="shared" si="106"/>
        <v>5.7735026918962588E-2</v>
      </c>
      <c r="AP148">
        <f t="shared" si="107"/>
        <v>0.18371285565613896</v>
      </c>
      <c r="AS148" t="s">
        <v>14</v>
      </c>
      <c r="AT148">
        <v>0</v>
      </c>
      <c r="AU148">
        <v>0</v>
      </c>
      <c r="AV148">
        <v>0.04</v>
      </c>
      <c r="AW148" s="4">
        <f t="shared" si="108"/>
        <v>1.3333333333333334E-2</v>
      </c>
      <c r="AX148" s="5">
        <f t="shared" si="109"/>
        <v>2.3094010767585032E-2</v>
      </c>
      <c r="AY148">
        <f t="shared" si="110"/>
        <v>7.3485142262455574E-2</v>
      </c>
      <c r="BC148" t="s">
        <v>14</v>
      </c>
      <c r="BD148">
        <v>0.02</v>
      </c>
      <c r="BE148">
        <v>0.02</v>
      </c>
      <c r="BF148">
        <v>0.01</v>
      </c>
      <c r="BG148" s="4">
        <f t="shared" si="111"/>
        <v>1.6666666666666666E-2</v>
      </c>
      <c r="BH148" s="5">
        <f t="shared" si="112"/>
        <v>5.773502691896258E-3</v>
      </c>
      <c r="BI148">
        <f t="shared" si="113"/>
        <v>1.8371285565613894E-2</v>
      </c>
    </row>
    <row r="149" spans="1:61" x14ac:dyDescent="0.25">
      <c r="A149" t="s">
        <v>14</v>
      </c>
      <c r="B149">
        <v>0</v>
      </c>
      <c r="C149">
        <v>0</v>
      </c>
      <c r="D149">
        <v>0</v>
      </c>
      <c r="E149" s="4">
        <f t="shared" si="95"/>
        <v>0</v>
      </c>
      <c r="F149">
        <f t="shared" si="96"/>
        <v>0</v>
      </c>
      <c r="G149">
        <f t="shared" si="94"/>
        <v>0</v>
      </c>
      <c r="J149" t="s">
        <v>12</v>
      </c>
      <c r="K149">
        <v>0.2</v>
      </c>
      <c r="L149">
        <v>0.16</v>
      </c>
      <c r="M149">
        <v>0.2</v>
      </c>
      <c r="N149" s="4">
        <f t="shared" si="97"/>
        <v>0.18666666666666668</v>
      </c>
      <c r="O149" s="5">
        <f t="shared" si="98"/>
        <v>2.3094010767585032E-2</v>
      </c>
      <c r="P149">
        <f t="shared" si="99"/>
        <v>7.3485142262455574E-2</v>
      </c>
      <c r="S149" t="s">
        <v>15</v>
      </c>
      <c r="T149">
        <v>0</v>
      </c>
      <c r="U149">
        <v>0</v>
      </c>
      <c r="V149">
        <v>0</v>
      </c>
      <c r="W149" s="4">
        <f t="shared" si="100"/>
        <v>0</v>
      </c>
      <c r="X149" s="5">
        <f t="shared" si="101"/>
        <v>0</v>
      </c>
      <c r="Y149">
        <f t="shared" si="102"/>
        <v>0</v>
      </c>
      <c r="AA149" t="s">
        <v>15</v>
      </c>
      <c r="AB149">
        <v>0.04</v>
      </c>
      <c r="AC149">
        <v>0.05</v>
      </c>
      <c r="AD149">
        <v>0.05</v>
      </c>
      <c r="AE149" s="4">
        <f t="shared" si="103"/>
        <v>4.6666666666666669E-2</v>
      </c>
      <c r="AF149" s="5">
        <f t="shared" si="104"/>
        <v>5.773502691896258E-3</v>
      </c>
      <c r="AG149">
        <f t="shared" si="114"/>
        <v>1.8371285565613894E-2</v>
      </c>
      <c r="AJ149" t="s">
        <v>15</v>
      </c>
      <c r="AK149">
        <v>0.03</v>
      </c>
      <c r="AL149">
        <v>0.03</v>
      </c>
      <c r="AM149">
        <v>0.03</v>
      </c>
      <c r="AN149" s="4">
        <f t="shared" si="105"/>
        <v>0.03</v>
      </c>
      <c r="AO149" s="5">
        <f t="shared" si="106"/>
        <v>0</v>
      </c>
      <c r="AP149">
        <f t="shared" si="107"/>
        <v>0</v>
      </c>
      <c r="AS149" t="s">
        <v>15</v>
      </c>
      <c r="AT149">
        <v>0.03</v>
      </c>
      <c r="AU149">
        <v>0.03</v>
      </c>
      <c r="AV149">
        <v>0.02</v>
      </c>
      <c r="AW149" s="4">
        <f t="shared" si="108"/>
        <v>2.6666666666666668E-2</v>
      </c>
      <c r="AX149" s="5">
        <f t="shared" si="109"/>
        <v>5.7735026918962562E-3</v>
      </c>
      <c r="AY149">
        <f t="shared" si="110"/>
        <v>1.8371285565613887E-2</v>
      </c>
      <c r="BC149" t="s">
        <v>15</v>
      </c>
      <c r="BD149">
        <v>0.01</v>
      </c>
      <c r="BE149">
        <v>0</v>
      </c>
      <c r="BF149">
        <v>0.02</v>
      </c>
      <c r="BG149" s="4">
        <f t="shared" si="111"/>
        <v>0.01</v>
      </c>
      <c r="BH149" s="5">
        <f t="shared" si="112"/>
        <v>0.01</v>
      </c>
      <c r="BI149">
        <f t="shared" si="113"/>
        <v>3.1820000000000001E-2</v>
      </c>
    </row>
    <row r="150" spans="1:61" x14ac:dyDescent="0.25">
      <c r="A150" t="s">
        <v>15</v>
      </c>
      <c r="B150">
        <v>0.03</v>
      </c>
      <c r="C150">
        <v>0.04</v>
      </c>
      <c r="D150">
        <v>0.03</v>
      </c>
      <c r="E150" s="4">
        <f t="shared" si="95"/>
        <v>3.3333333333333333E-2</v>
      </c>
      <c r="F150">
        <f t="shared" si="96"/>
        <v>5.773502691896258E-3</v>
      </c>
      <c r="G150">
        <f t="shared" si="94"/>
        <v>1.8371285565613894E-2</v>
      </c>
      <c r="J150" t="s">
        <v>13</v>
      </c>
      <c r="K150">
        <v>0</v>
      </c>
      <c r="L150">
        <v>0</v>
      </c>
      <c r="M150">
        <v>0</v>
      </c>
      <c r="N150" s="4">
        <f t="shared" si="97"/>
        <v>0</v>
      </c>
      <c r="O150" s="5">
        <f t="shared" si="98"/>
        <v>0</v>
      </c>
      <c r="P150">
        <f t="shared" si="99"/>
        <v>0</v>
      </c>
      <c r="S150" t="s">
        <v>16</v>
      </c>
      <c r="T150">
        <v>0</v>
      </c>
      <c r="U150">
        <v>0.13</v>
      </c>
      <c r="V150">
        <v>0.11</v>
      </c>
      <c r="W150" s="4">
        <f t="shared" si="100"/>
        <v>0.08</v>
      </c>
      <c r="X150" s="5">
        <f t="shared" si="101"/>
        <v>7.0000000000000007E-2</v>
      </c>
      <c r="Y150">
        <f t="shared" si="102"/>
        <v>0.22274000000000002</v>
      </c>
      <c r="AA150" t="s">
        <v>16</v>
      </c>
      <c r="AB150">
        <v>0</v>
      </c>
      <c r="AC150">
        <v>0</v>
      </c>
      <c r="AD150">
        <v>0</v>
      </c>
      <c r="AE150" s="4">
        <f t="shared" si="103"/>
        <v>0</v>
      </c>
      <c r="AF150" s="5">
        <f t="shared" si="104"/>
        <v>0</v>
      </c>
      <c r="AG150">
        <f t="shared" si="114"/>
        <v>0</v>
      </c>
      <c r="AJ150" t="s">
        <v>16</v>
      </c>
      <c r="AK150">
        <v>0.08</v>
      </c>
      <c r="AL150">
        <v>0</v>
      </c>
      <c r="AM150">
        <v>0</v>
      </c>
      <c r="AN150" s="4">
        <f t="shared" si="105"/>
        <v>2.6666666666666668E-2</v>
      </c>
      <c r="AO150" s="5">
        <f t="shared" si="106"/>
        <v>4.6188021535170064E-2</v>
      </c>
      <c r="AP150">
        <f t="shared" si="107"/>
        <v>0.14697028452491115</v>
      </c>
      <c r="AS150" t="s">
        <v>16</v>
      </c>
      <c r="AT150">
        <v>0</v>
      </c>
      <c r="AU150">
        <v>0</v>
      </c>
      <c r="AV150">
        <v>0.05</v>
      </c>
      <c r="AW150" s="4">
        <f t="shared" si="108"/>
        <v>1.6666666666666666E-2</v>
      </c>
      <c r="AX150" s="5">
        <f t="shared" si="109"/>
        <v>2.8867513459481291E-2</v>
      </c>
      <c r="AY150">
        <f t="shared" si="110"/>
        <v>9.1856427828069465E-2</v>
      </c>
      <c r="BC150" t="s">
        <v>16</v>
      </c>
      <c r="BD150">
        <v>0</v>
      </c>
      <c r="BE150">
        <v>0</v>
      </c>
      <c r="BF150">
        <v>0</v>
      </c>
      <c r="BG150" s="4">
        <f t="shared" si="111"/>
        <v>0</v>
      </c>
      <c r="BH150" s="5">
        <f t="shared" si="112"/>
        <v>0</v>
      </c>
      <c r="BI150">
        <f t="shared" si="113"/>
        <v>0</v>
      </c>
    </row>
    <row r="151" spans="1:61" x14ac:dyDescent="0.25">
      <c r="A151" t="s">
        <v>16</v>
      </c>
      <c r="B151">
        <v>0</v>
      </c>
      <c r="C151">
        <v>0</v>
      </c>
      <c r="D151">
        <v>0</v>
      </c>
      <c r="E151" s="4">
        <f t="shared" si="95"/>
        <v>0</v>
      </c>
      <c r="F151">
        <f t="shared" si="96"/>
        <v>0</v>
      </c>
      <c r="G151">
        <f t="shared" si="94"/>
        <v>0</v>
      </c>
      <c r="J151" t="s">
        <v>14</v>
      </c>
      <c r="K151">
        <v>0</v>
      </c>
      <c r="L151">
        <v>0.03</v>
      </c>
      <c r="M151">
        <v>0.03</v>
      </c>
      <c r="N151" s="4">
        <f t="shared" si="97"/>
        <v>0.02</v>
      </c>
      <c r="O151" s="5">
        <f t="shared" si="98"/>
        <v>1.7320508075688773E-2</v>
      </c>
      <c r="P151">
        <f t="shared" si="99"/>
        <v>5.5113856696841677E-2</v>
      </c>
      <c r="S151" t="s">
        <v>17</v>
      </c>
      <c r="T151">
        <v>0</v>
      </c>
      <c r="U151">
        <v>0</v>
      </c>
      <c r="V151">
        <v>0.67</v>
      </c>
      <c r="W151" s="4">
        <f t="shared" si="100"/>
        <v>0.22333333333333336</v>
      </c>
      <c r="X151" s="5">
        <f t="shared" si="101"/>
        <v>0.38682468035704926</v>
      </c>
      <c r="Y151">
        <f t="shared" si="102"/>
        <v>1.2308761328961306</v>
      </c>
      <c r="AA151" t="s">
        <v>17</v>
      </c>
      <c r="AB151">
        <v>0</v>
      </c>
      <c r="AC151">
        <v>0.75</v>
      </c>
      <c r="AD151">
        <v>0.52</v>
      </c>
      <c r="AE151" s="4">
        <f t="shared" si="103"/>
        <v>0.42333333333333334</v>
      </c>
      <c r="AF151" s="5">
        <f t="shared" si="104"/>
        <v>0.3842308333974947</v>
      </c>
      <c r="AG151">
        <f t="shared" si="114"/>
        <v>1.222622511870828</v>
      </c>
      <c r="AJ151" t="s">
        <v>17</v>
      </c>
      <c r="AK151">
        <v>0</v>
      </c>
      <c r="AL151">
        <v>0.4</v>
      </c>
      <c r="AM151">
        <v>0</v>
      </c>
      <c r="AN151" s="4">
        <f t="shared" si="105"/>
        <v>0.13333333333333333</v>
      </c>
      <c r="AO151" s="5">
        <f t="shared" si="106"/>
        <v>0.23094010767585035</v>
      </c>
      <c r="AP151">
        <f t="shared" si="107"/>
        <v>0.73485142262455583</v>
      </c>
      <c r="AS151" t="s">
        <v>17</v>
      </c>
      <c r="AT151">
        <v>0</v>
      </c>
      <c r="AU151">
        <v>0.26</v>
      </c>
      <c r="AV151">
        <v>0</v>
      </c>
      <c r="AW151" s="4">
        <f t="shared" si="108"/>
        <v>8.666666666666667E-2</v>
      </c>
      <c r="AX151" s="5">
        <f t="shared" si="109"/>
        <v>0.15011106998930271</v>
      </c>
      <c r="AY151">
        <f t="shared" si="110"/>
        <v>0.47765342470596123</v>
      </c>
      <c r="BC151" t="s">
        <v>17</v>
      </c>
      <c r="BD151">
        <v>0</v>
      </c>
      <c r="BE151">
        <v>0</v>
      </c>
      <c r="BF151">
        <v>0</v>
      </c>
      <c r="BG151" s="4">
        <f t="shared" si="111"/>
        <v>0</v>
      </c>
      <c r="BH151" s="5">
        <f t="shared" si="112"/>
        <v>0</v>
      </c>
      <c r="BI151">
        <f t="shared" si="113"/>
        <v>0</v>
      </c>
    </row>
    <row r="152" spans="1:61" x14ac:dyDescent="0.25">
      <c r="A152" t="s">
        <v>17</v>
      </c>
      <c r="B152">
        <v>0.46</v>
      </c>
      <c r="C152">
        <v>0</v>
      </c>
      <c r="D152">
        <v>0.3</v>
      </c>
      <c r="E152" s="4">
        <f t="shared" si="95"/>
        <v>0.25333333333333335</v>
      </c>
      <c r="F152">
        <f t="shared" si="96"/>
        <v>0.23352373184182659</v>
      </c>
      <c r="G152">
        <f t="shared" si="94"/>
        <v>0.74307251472069225</v>
      </c>
      <c r="J152" t="s">
        <v>15</v>
      </c>
      <c r="K152">
        <v>0</v>
      </c>
      <c r="L152">
        <v>0</v>
      </c>
      <c r="M152">
        <v>0</v>
      </c>
      <c r="N152" s="4">
        <f t="shared" si="97"/>
        <v>0</v>
      </c>
      <c r="O152" s="5">
        <f t="shared" si="98"/>
        <v>0</v>
      </c>
      <c r="P152">
        <f t="shared" si="99"/>
        <v>0</v>
      </c>
      <c r="S152" t="s">
        <v>18</v>
      </c>
      <c r="T152">
        <v>0</v>
      </c>
      <c r="U152">
        <v>0</v>
      </c>
      <c r="V152">
        <v>0</v>
      </c>
      <c r="W152" s="4">
        <f t="shared" si="100"/>
        <v>0</v>
      </c>
      <c r="X152" s="5">
        <f t="shared" si="101"/>
        <v>0</v>
      </c>
      <c r="Y152">
        <f t="shared" si="102"/>
        <v>0</v>
      </c>
      <c r="AA152" t="s">
        <v>18</v>
      </c>
      <c r="AB152">
        <v>0</v>
      </c>
      <c r="AC152">
        <v>0</v>
      </c>
      <c r="AD152">
        <v>0.18</v>
      </c>
      <c r="AE152" s="4">
        <f t="shared" si="103"/>
        <v>0.06</v>
      </c>
      <c r="AF152" s="5">
        <f t="shared" si="104"/>
        <v>0.10392304845413264</v>
      </c>
      <c r="AG152">
        <f t="shared" si="114"/>
        <v>0.33068314018105005</v>
      </c>
      <c r="AJ152" t="s">
        <v>18</v>
      </c>
      <c r="AK152">
        <v>0</v>
      </c>
      <c r="AL152">
        <v>0</v>
      </c>
      <c r="AM152">
        <v>0</v>
      </c>
      <c r="AN152" s="4">
        <f t="shared" si="105"/>
        <v>0</v>
      </c>
      <c r="AO152" s="5">
        <f t="shared" si="106"/>
        <v>0</v>
      </c>
      <c r="AP152">
        <f t="shared" si="107"/>
        <v>0</v>
      </c>
      <c r="AS152" t="s">
        <v>18</v>
      </c>
      <c r="AT152">
        <v>0</v>
      </c>
      <c r="AU152">
        <v>0</v>
      </c>
      <c r="AV152">
        <v>0</v>
      </c>
      <c r="AW152" s="4">
        <f t="shared" si="108"/>
        <v>0</v>
      </c>
      <c r="AX152" s="5">
        <f t="shared" si="109"/>
        <v>0</v>
      </c>
      <c r="AY152">
        <f t="shared" si="110"/>
        <v>0</v>
      </c>
      <c r="BC152" t="s">
        <v>18</v>
      </c>
      <c r="BD152">
        <v>7.0000000000000007E-2</v>
      </c>
      <c r="BE152">
        <v>0</v>
      </c>
      <c r="BF152">
        <v>0</v>
      </c>
      <c r="BG152" s="4">
        <f t="shared" si="111"/>
        <v>2.3333333333333334E-2</v>
      </c>
      <c r="BH152" s="5">
        <f t="shared" si="112"/>
        <v>4.0414518843273808E-2</v>
      </c>
      <c r="BI152">
        <f t="shared" si="113"/>
        <v>0.12859899895929724</v>
      </c>
    </row>
    <row r="153" spans="1:61" x14ac:dyDescent="0.25">
      <c r="A153" t="s">
        <v>18</v>
      </c>
      <c r="B153">
        <v>0</v>
      </c>
      <c r="C153">
        <v>0</v>
      </c>
      <c r="D153">
        <v>0</v>
      </c>
      <c r="E153" s="4">
        <f t="shared" si="95"/>
        <v>0</v>
      </c>
      <c r="F153">
        <f t="shared" si="96"/>
        <v>0</v>
      </c>
      <c r="G153">
        <f t="shared" si="94"/>
        <v>0</v>
      </c>
      <c r="J153" t="s">
        <v>16</v>
      </c>
      <c r="K153">
        <v>0</v>
      </c>
      <c r="L153">
        <v>0.08</v>
      </c>
      <c r="M153">
        <v>0</v>
      </c>
      <c r="N153" s="4">
        <f t="shared" si="97"/>
        <v>2.6666666666666668E-2</v>
      </c>
      <c r="O153" s="5">
        <f t="shared" si="98"/>
        <v>4.6188021535170064E-2</v>
      </c>
      <c r="P153">
        <f t="shared" si="99"/>
        <v>0.14697028452491115</v>
      </c>
      <c r="S153" t="s">
        <v>19</v>
      </c>
      <c r="T153">
        <v>0</v>
      </c>
      <c r="U153">
        <v>0</v>
      </c>
      <c r="V153">
        <v>0</v>
      </c>
      <c r="W153" s="4">
        <f t="shared" si="100"/>
        <v>0</v>
      </c>
      <c r="X153" s="5">
        <f t="shared" si="101"/>
        <v>0</v>
      </c>
      <c r="Y153">
        <f t="shared" si="102"/>
        <v>0</v>
      </c>
      <c r="AA153" t="s">
        <v>19</v>
      </c>
      <c r="AB153">
        <v>0</v>
      </c>
      <c r="AC153">
        <v>0</v>
      </c>
      <c r="AD153">
        <v>0</v>
      </c>
      <c r="AE153" s="4">
        <f t="shared" si="103"/>
        <v>0</v>
      </c>
      <c r="AF153" s="5">
        <f t="shared" si="104"/>
        <v>0</v>
      </c>
      <c r="AG153">
        <f t="shared" si="114"/>
        <v>0</v>
      </c>
      <c r="AJ153" t="s">
        <v>11</v>
      </c>
      <c r="AK153">
        <v>0</v>
      </c>
      <c r="AL153">
        <v>1.18</v>
      </c>
      <c r="AM153">
        <v>1.07</v>
      </c>
      <c r="AN153" s="4">
        <f t="shared" si="105"/>
        <v>0.75</v>
      </c>
      <c r="AO153" s="5">
        <f t="shared" si="106"/>
        <v>0.65184353950929053</v>
      </c>
      <c r="AP153">
        <f t="shared" si="107"/>
        <v>2.0741661427185623</v>
      </c>
      <c r="AS153" t="s">
        <v>19</v>
      </c>
      <c r="AT153">
        <v>0</v>
      </c>
      <c r="AU153">
        <v>0</v>
      </c>
      <c r="AV153">
        <v>0</v>
      </c>
      <c r="AW153" s="4">
        <f t="shared" si="108"/>
        <v>0</v>
      </c>
      <c r="AX153" s="5">
        <f t="shared" si="109"/>
        <v>0</v>
      </c>
      <c r="AY153">
        <f t="shared" si="110"/>
        <v>0</v>
      </c>
      <c r="BC153" t="s">
        <v>19</v>
      </c>
      <c r="BD153">
        <v>0</v>
      </c>
      <c r="BE153">
        <v>0</v>
      </c>
      <c r="BF153">
        <v>0</v>
      </c>
      <c r="BG153" s="4">
        <f t="shared" si="111"/>
        <v>0</v>
      </c>
      <c r="BH153" s="5">
        <f t="shared" si="112"/>
        <v>0</v>
      </c>
      <c r="BI153">
        <f t="shared" si="113"/>
        <v>0</v>
      </c>
    </row>
    <row r="154" spans="1:61" x14ac:dyDescent="0.25">
      <c r="A154" t="s">
        <v>19</v>
      </c>
      <c r="B154">
        <v>0</v>
      </c>
      <c r="C154">
        <v>0</v>
      </c>
      <c r="D154">
        <v>0</v>
      </c>
      <c r="E154" s="4">
        <f t="shared" si="95"/>
        <v>0</v>
      </c>
      <c r="F154">
        <f t="shared" si="96"/>
        <v>0</v>
      </c>
      <c r="G154">
        <f t="shared" si="94"/>
        <v>0</v>
      </c>
      <c r="J154" t="s">
        <v>17</v>
      </c>
      <c r="K154">
        <v>0.56999999999999995</v>
      </c>
      <c r="L154">
        <v>0</v>
      </c>
      <c r="M154">
        <v>0</v>
      </c>
      <c r="N154" s="4">
        <f t="shared" si="97"/>
        <v>0.18999999999999997</v>
      </c>
      <c r="O154" s="5">
        <f t="shared" si="98"/>
        <v>0.32908965343808666</v>
      </c>
      <c r="P154">
        <f t="shared" si="99"/>
        <v>1.0471632772399917</v>
      </c>
      <c r="S154" t="s">
        <v>20</v>
      </c>
      <c r="T154">
        <v>0</v>
      </c>
      <c r="U154">
        <v>0</v>
      </c>
      <c r="V154">
        <v>0</v>
      </c>
      <c r="W154" s="4">
        <f t="shared" si="100"/>
        <v>0</v>
      </c>
      <c r="X154" s="5">
        <f t="shared" si="101"/>
        <v>0</v>
      </c>
      <c r="Y154">
        <f t="shared" si="102"/>
        <v>0</v>
      </c>
      <c r="AA154" t="s">
        <v>20</v>
      </c>
      <c r="AB154">
        <v>0</v>
      </c>
      <c r="AC154">
        <v>0</v>
      </c>
      <c r="AD154">
        <v>0</v>
      </c>
      <c r="AE154" s="4">
        <f t="shared" si="103"/>
        <v>0</v>
      </c>
      <c r="AF154" s="5">
        <f t="shared" si="104"/>
        <v>0</v>
      </c>
      <c r="AG154">
        <f t="shared" si="114"/>
        <v>0</v>
      </c>
      <c r="AJ154" t="s">
        <v>20</v>
      </c>
      <c r="AK154">
        <v>0</v>
      </c>
      <c r="AL154">
        <v>0</v>
      </c>
      <c r="AM154">
        <v>0</v>
      </c>
      <c r="AN154" s="4">
        <f t="shared" si="105"/>
        <v>0</v>
      </c>
      <c r="AO154" s="5">
        <f t="shared" si="106"/>
        <v>0</v>
      </c>
      <c r="AP154">
        <f t="shared" si="107"/>
        <v>0</v>
      </c>
      <c r="AS154" t="s">
        <v>20</v>
      </c>
      <c r="AT154">
        <v>0</v>
      </c>
      <c r="AU154">
        <v>0</v>
      </c>
      <c r="AV154">
        <v>0</v>
      </c>
      <c r="AW154" s="4">
        <f t="shared" si="108"/>
        <v>0</v>
      </c>
      <c r="AX154" s="5">
        <f t="shared" si="109"/>
        <v>0</v>
      </c>
      <c r="AY154">
        <f t="shared" si="110"/>
        <v>0</v>
      </c>
      <c r="BC154" t="s">
        <v>20</v>
      </c>
      <c r="BD154">
        <v>0</v>
      </c>
      <c r="BE154">
        <v>0</v>
      </c>
      <c r="BF154">
        <v>0</v>
      </c>
      <c r="BG154" s="4">
        <f t="shared" si="111"/>
        <v>0</v>
      </c>
      <c r="BH154" s="5">
        <f t="shared" si="112"/>
        <v>0</v>
      </c>
      <c r="BI154">
        <f t="shared" si="113"/>
        <v>0</v>
      </c>
    </row>
    <row r="155" spans="1:61" x14ac:dyDescent="0.25">
      <c r="A155" t="s">
        <v>20</v>
      </c>
      <c r="B155">
        <v>0</v>
      </c>
      <c r="C155">
        <v>0</v>
      </c>
      <c r="D155">
        <v>0</v>
      </c>
      <c r="E155" s="4">
        <f t="shared" si="95"/>
        <v>0</v>
      </c>
      <c r="F155">
        <f t="shared" si="96"/>
        <v>0</v>
      </c>
      <c r="G155">
        <f t="shared" si="94"/>
        <v>0</v>
      </c>
      <c r="J155" t="s">
        <v>18</v>
      </c>
      <c r="K155">
        <v>0</v>
      </c>
      <c r="L155">
        <v>0</v>
      </c>
      <c r="M155">
        <v>0.2</v>
      </c>
      <c r="N155" s="4">
        <f t="shared" si="97"/>
        <v>6.6666666666666666E-2</v>
      </c>
      <c r="O155" s="5">
        <f t="shared" si="98"/>
        <v>0.11547005383792516</v>
      </c>
      <c r="P155">
        <f t="shared" si="99"/>
        <v>0.36742571131227786</v>
      </c>
      <c r="S155" t="s">
        <v>25</v>
      </c>
      <c r="T155">
        <v>7.0000000000000007E-2</v>
      </c>
      <c r="U155">
        <v>0.08</v>
      </c>
      <c r="V155">
        <v>7.0000000000000007E-2</v>
      </c>
      <c r="W155" s="4">
        <f t="shared" si="100"/>
        <v>7.3333333333333348E-2</v>
      </c>
      <c r="X155" s="5">
        <f t="shared" si="101"/>
        <v>5.7735026918962545E-3</v>
      </c>
      <c r="Y155">
        <f t="shared" si="102"/>
        <v>1.8371285565613883E-2</v>
      </c>
      <c r="AA155" t="s">
        <v>25</v>
      </c>
      <c r="AB155">
        <v>0.08</v>
      </c>
      <c r="AC155">
        <v>0</v>
      </c>
      <c r="AD155">
        <v>0.06</v>
      </c>
      <c r="AE155" s="4">
        <f t="shared" si="103"/>
        <v>4.6666666666666669E-2</v>
      </c>
      <c r="AF155" s="5">
        <f t="shared" si="104"/>
        <v>4.1633319989322654E-2</v>
      </c>
      <c r="AG155">
        <f t="shared" si="114"/>
        <v>0.13247722420602467</v>
      </c>
      <c r="AJ155" t="s">
        <v>25</v>
      </c>
      <c r="AK155">
        <v>0</v>
      </c>
      <c r="AL155">
        <v>0.05</v>
      </c>
      <c r="AM155">
        <v>0.04</v>
      </c>
      <c r="AN155" s="4">
        <f t="shared" si="105"/>
        <v>0.03</v>
      </c>
      <c r="AO155" s="5">
        <f t="shared" si="106"/>
        <v>2.6457513110645908E-2</v>
      </c>
      <c r="AP155">
        <f t="shared" si="107"/>
        <v>8.418780671807527E-2</v>
      </c>
      <c r="AS155" t="s">
        <v>25</v>
      </c>
      <c r="AT155">
        <v>0.05</v>
      </c>
      <c r="AU155">
        <v>0.06</v>
      </c>
      <c r="AV155">
        <v>0.04</v>
      </c>
      <c r="AW155" s="4">
        <f t="shared" si="108"/>
        <v>4.9999999999999996E-2</v>
      </c>
      <c r="AX155" s="5">
        <f t="shared" si="109"/>
        <v>9.9999999999999985E-3</v>
      </c>
      <c r="AY155">
        <f t="shared" si="110"/>
        <v>3.1819999999999994E-2</v>
      </c>
      <c r="BC155" t="s">
        <v>25</v>
      </c>
      <c r="BD155">
        <v>0</v>
      </c>
      <c r="BE155">
        <v>0</v>
      </c>
      <c r="BF155">
        <v>0</v>
      </c>
      <c r="BG155" s="4">
        <f t="shared" si="111"/>
        <v>0</v>
      </c>
      <c r="BH155" s="5">
        <f t="shared" si="112"/>
        <v>0</v>
      </c>
      <c r="BI155">
        <f t="shared" si="113"/>
        <v>0</v>
      </c>
    </row>
    <row r="156" spans="1:61" x14ac:dyDescent="0.25">
      <c r="A156" t="s">
        <v>25</v>
      </c>
      <c r="B156">
        <v>0.08</v>
      </c>
      <c r="C156">
        <v>0.09</v>
      </c>
      <c r="D156">
        <v>0.1</v>
      </c>
      <c r="E156" s="4">
        <f t="shared" si="95"/>
        <v>9.0000000000000011E-2</v>
      </c>
      <c r="F156">
        <f t="shared" si="96"/>
        <v>1.0000000000000002E-2</v>
      </c>
      <c r="G156">
        <f t="shared" si="94"/>
        <v>3.1820000000000008E-2</v>
      </c>
      <c r="J156" t="s">
        <v>19</v>
      </c>
      <c r="K156">
        <v>0</v>
      </c>
      <c r="L156">
        <v>0</v>
      </c>
      <c r="M156">
        <v>0</v>
      </c>
      <c r="N156" s="4">
        <f t="shared" si="97"/>
        <v>0</v>
      </c>
      <c r="O156" s="5">
        <f t="shared" si="98"/>
        <v>0</v>
      </c>
      <c r="P156">
        <f t="shared" si="99"/>
        <v>0</v>
      </c>
      <c r="S156" t="s">
        <v>27</v>
      </c>
      <c r="T156">
        <v>0</v>
      </c>
      <c r="U156">
        <v>0</v>
      </c>
      <c r="V156">
        <v>0</v>
      </c>
      <c r="W156" s="4">
        <f t="shared" si="100"/>
        <v>0</v>
      </c>
      <c r="X156" s="5">
        <f t="shared" si="101"/>
        <v>0</v>
      </c>
      <c r="Y156">
        <f t="shared" si="102"/>
        <v>0</v>
      </c>
      <c r="AA156" t="s">
        <v>27</v>
      </c>
      <c r="AB156">
        <v>0</v>
      </c>
      <c r="AC156">
        <v>0</v>
      </c>
      <c r="AD156">
        <v>0</v>
      </c>
      <c r="AE156" s="4">
        <f t="shared" si="103"/>
        <v>0</v>
      </c>
      <c r="AF156" s="5">
        <f t="shared" si="104"/>
        <v>0</v>
      </c>
      <c r="AG156">
        <f t="shared" si="114"/>
        <v>0</v>
      </c>
      <c r="AJ156" t="s">
        <v>27</v>
      </c>
      <c r="AK156">
        <v>0</v>
      </c>
      <c r="AL156">
        <v>0</v>
      </c>
      <c r="AM156">
        <v>0.23</v>
      </c>
      <c r="AN156" s="4">
        <f t="shared" si="105"/>
        <v>7.6666666666666675E-2</v>
      </c>
      <c r="AO156" s="5">
        <f t="shared" si="106"/>
        <v>0.13279056191361394</v>
      </c>
      <c r="AP156">
        <f t="shared" si="107"/>
        <v>0.42253956800911951</v>
      </c>
      <c r="AS156" t="s">
        <v>27</v>
      </c>
      <c r="AT156">
        <v>0</v>
      </c>
      <c r="AU156">
        <v>0</v>
      </c>
      <c r="AV156">
        <v>0</v>
      </c>
      <c r="AW156" s="4">
        <f t="shared" si="108"/>
        <v>0</v>
      </c>
      <c r="AX156" s="5">
        <f t="shared" si="109"/>
        <v>0</v>
      </c>
      <c r="AY156">
        <f t="shared" si="110"/>
        <v>0</v>
      </c>
      <c r="BC156" t="s">
        <v>27</v>
      </c>
      <c r="BD156">
        <v>7.0000000000000007E-2</v>
      </c>
      <c r="BE156">
        <v>0</v>
      </c>
      <c r="BF156">
        <v>0</v>
      </c>
      <c r="BG156" s="4">
        <f t="shared" si="111"/>
        <v>2.3333333333333334E-2</v>
      </c>
      <c r="BH156" s="5">
        <f t="shared" si="112"/>
        <v>4.0414518843273808E-2</v>
      </c>
      <c r="BI156">
        <f t="shared" si="113"/>
        <v>0.12859899895929724</v>
      </c>
    </row>
    <row r="157" spans="1:61" x14ac:dyDescent="0.25">
      <c r="A157" t="s">
        <v>27</v>
      </c>
      <c r="B157">
        <v>0</v>
      </c>
      <c r="C157">
        <v>0.24</v>
      </c>
      <c r="D157">
        <v>0.24</v>
      </c>
      <c r="E157" s="4">
        <f t="shared" si="95"/>
        <v>0.16</v>
      </c>
      <c r="F157">
        <f t="shared" si="96"/>
        <v>0.13856406460551018</v>
      </c>
      <c r="G157">
        <f t="shared" si="94"/>
        <v>0.44091085357473342</v>
      </c>
      <c r="J157" t="s">
        <v>20</v>
      </c>
      <c r="K157">
        <v>0</v>
      </c>
      <c r="L157">
        <v>0</v>
      </c>
      <c r="M157">
        <v>0</v>
      </c>
      <c r="N157" s="4">
        <f t="shared" si="97"/>
        <v>0</v>
      </c>
      <c r="O157" s="5">
        <f t="shared" si="98"/>
        <v>0</v>
      </c>
      <c r="P157">
        <f t="shared" si="99"/>
        <v>0</v>
      </c>
      <c r="S157" t="s">
        <v>30</v>
      </c>
      <c r="T157">
        <v>0</v>
      </c>
      <c r="U157">
        <v>0</v>
      </c>
      <c r="V157">
        <v>0</v>
      </c>
      <c r="W157" s="4">
        <f t="shared" si="100"/>
        <v>0</v>
      </c>
      <c r="X157" s="5">
        <f t="shared" si="101"/>
        <v>0</v>
      </c>
      <c r="Y157">
        <f t="shared" si="102"/>
        <v>0</v>
      </c>
      <c r="AA157" t="s">
        <v>30</v>
      </c>
      <c r="AB157">
        <v>0</v>
      </c>
      <c r="AC157">
        <v>0</v>
      </c>
      <c r="AD157">
        <v>0</v>
      </c>
      <c r="AE157" s="4">
        <f t="shared" si="103"/>
        <v>0</v>
      </c>
      <c r="AF157" s="5">
        <f t="shared" si="104"/>
        <v>0</v>
      </c>
      <c r="AG157">
        <f t="shared" si="114"/>
        <v>0</v>
      </c>
      <c r="AJ157" t="s">
        <v>30</v>
      </c>
      <c r="AK157">
        <v>0</v>
      </c>
      <c r="AL157">
        <v>0</v>
      </c>
      <c r="AM157">
        <v>0</v>
      </c>
      <c r="AN157" s="4">
        <f t="shared" si="105"/>
        <v>0</v>
      </c>
      <c r="AO157" s="5">
        <f t="shared" si="106"/>
        <v>0</v>
      </c>
      <c r="AP157">
        <f t="shared" si="107"/>
        <v>0</v>
      </c>
      <c r="AS157" t="s">
        <v>30</v>
      </c>
      <c r="AT157">
        <v>0</v>
      </c>
      <c r="AU157">
        <v>0</v>
      </c>
      <c r="AV157">
        <v>0</v>
      </c>
      <c r="AW157" s="4">
        <f t="shared" si="108"/>
        <v>0</v>
      </c>
      <c r="AX157" s="5">
        <f t="shared" si="109"/>
        <v>0</v>
      </c>
      <c r="AY157">
        <f t="shared" si="110"/>
        <v>0</v>
      </c>
      <c r="BC157" t="s">
        <v>30</v>
      </c>
      <c r="BD157">
        <v>0</v>
      </c>
      <c r="BE157">
        <v>0</v>
      </c>
      <c r="BF157">
        <v>0</v>
      </c>
      <c r="BG157" s="4">
        <f t="shared" si="111"/>
        <v>0</v>
      </c>
      <c r="BH157" s="5">
        <f t="shared" si="112"/>
        <v>0</v>
      </c>
      <c r="BI157">
        <f t="shared" si="113"/>
        <v>0</v>
      </c>
    </row>
    <row r="158" spans="1:61" x14ac:dyDescent="0.25">
      <c r="A158" t="s">
        <v>30</v>
      </c>
      <c r="B158">
        <v>0</v>
      </c>
      <c r="C158">
        <v>0</v>
      </c>
      <c r="D158">
        <v>0</v>
      </c>
      <c r="E158" s="4">
        <f t="shared" si="95"/>
        <v>0</v>
      </c>
      <c r="F158">
        <f t="shared" si="96"/>
        <v>0</v>
      </c>
      <c r="G158">
        <f t="shared" si="94"/>
        <v>0</v>
      </c>
      <c r="J158" t="s">
        <v>25</v>
      </c>
      <c r="K158">
        <v>7.0000000000000007E-2</v>
      </c>
      <c r="L158">
        <v>0.06</v>
      </c>
      <c r="M158">
        <v>0.05</v>
      </c>
      <c r="N158" s="4">
        <f t="shared" si="97"/>
        <v>0.06</v>
      </c>
      <c r="O158" s="5">
        <f t="shared" si="98"/>
        <v>1.0000000000000002E-2</v>
      </c>
      <c r="P158">
        <f t="shared" si="99"/>
        <v>3.1820000000000008E-2</v>
      </c>
      <c r="S158" t="s">
        <v>51</v>
      </c>
      <c r="T158">
        <v>0.16</v>
      </c>
      <c r="U158">
        <v>0</v>
      </c>
      <c r="V158">
        <v>0</v>
      </c>
      <c r="W158" s="4">
        <f t="shared" si="100"/>
        <v>5.3333333333333337E-2</v>
      </c>
      <c r="X158" s="5">
        <f t="shared" si="101"/>
        <v>9.2376043070340128E-2</v>
      </c>
      <c r="Y158">
        <f t="shared" si="102"/>
        <v>0.2939405690498223</v>
      </c>
      <c r="AA158" t="s">
        <v>51</v>
      </c>
      <c r="AB158">
        <v>0</v>
      </c>
      <c r="AC158">
        <v>0</v>
      </c>
      <c r="AD158">
        <v>0</v>
      </c>
      <c r="AE158" s="4">
        <f t="shared" si="103"/>
        <v>0</v>
      </c>
      <c r="AF158" s="5">
        <f t="shared" si="104"/>
        <v>0</v>
      </c>
      <c r="AG158">
        <f t="shared" si="114"/>
        <v>0</v>
      </c>
      <c r="AJ158" t="s">
        <v>51</v>
      </c>
      <c r="AK158">
        <v>0</v>
      </c>
      <c r="AL158">
        <v>0</v>
      </c>
      <c r="AM158">
        <v>0</v>
      </c>
      <c r="AN158" s="4">
        <f t="shared" si="105"/>
        <v>0</v>
      </c>
      <c r="AO158" s="5">
        <f t="shared" si="106"/>
        <v>0</v>
      </c>
      <c r="AP158">
        <f t="shared" si="107"/>
        <v>0</v>
      </c>
      <c r="AS158" t="s">
        <v>11</v>
      </c>
      <c r="AT158">
        <v>0</v>
      </c>
      <c r="AU158">
        <v>0</v>
      </c>
      <c r="AV158">
        <v>1.08</v>
      </c>
      <c r="AW158" s="4">
        <f t="shared" si="108"/>
        <v>0.36000000000000004</v>
      </c>
      <c r="AX158" s="5">
        <f t="shared" si="109"/>
        <v>0.62353829072479583</v>
      </c>
      <c r="AY158">
        <f t="shared" si="110"/>
        <v>1.9840988410863003</v>
      </c>
      <c r="BC158" t="s">
        <v>11</v>
      </c>
      <c r="BD158">
        <v>0</v>
      </c>
      <c r="BE158">
        <v>0</v>
      </c>
      <c r="BF158">
        <v>0</v>
      </c>
      <c r="BG158" s="4">
        <f t="shared" si="111"/>
        <v>0</v>
      </c>
      <c r="BH158" s="5">
        <f t="shared" si="112"/>
        <v>0</v>
      </c>
      <c r="BI158">
        <f t="shared" si="113"/>
        <v>0</v>
      </c>
    </row>
    <row r="159" spans="1:61" x14ac:dyDescent="0.25">
      <c r="A159" t="s">
        <v>31</v>
      </c>
      <c r="B159">
        <v>0</v>
      </c>
      <c r="C159">
        <v>0</v>
      </c>
      <c r="D159">
        <v>0</v>
      </c>
      <c r="E159" s="4">
        <f t="shared" si="95"/>
        <v>0</v>
      </c>
      <c r="F159">
        <f t="shared" si="96"/>
        <v>0</v>
      </c>
      <c r="G159">
        <f t="shared" si="94"/>
        <v>0</v>
      </c>
      <c r="J159" t="s">
        <v>27</v>
      </c>
      <c r="K159">
        <v>0</v>
      </c>
      <c r="L159">
        <v>0.2</v>
      </c>
      <c r="M159">
        <v>0</v>
      </c>
      <c r="N159" s="4">
        <f t="shared" si="97"/>
        <v>6.6666666666666666E-2</v>
      </c>
      <c r="O159" s="5">
        <f t="shared" si="98"/>
        <v>0.11547005383792518</v>
      </c>
      <c r="P159">
        <f t="shared" si="99"/>
        <v>0.36742571131227791</v>
      </c>
      <c r="S159" t="s">
        <v>49</v>
      </c>
      <c r="T159">
        <v>0.11</v>
      </c>
      <c r="U159">
        <v>0</v>
      </c>
      <c r="V159">
        <v>0</v>
      </c>
      <c r="W159" s="4">
        <f t="shared" si="100"/>
        <v>3.6666666666666667E-2</v>
      </c>
      <c r="X159" s="5">
        <f t="shared" si="101"/>
        <v>6.3508529610858844E-2</v>
      </c>
      <c r="Y159">
        <f t="shared" si="102"/>
        <v>0.20208414122175283</v>
      </c>
      <c r="AA159" t="s">
        <v>49</v>
      </c>
      <c r="AB159">
        <v>0</v>
      </c>
      <c r="AC159">
        <v>0</v>
      </c>
      <c r="AD159">
        <v>0</v>
      </c>
      <c r="AE159" s="4">
        <f t="shared" si="103"/>
        <v>0</v>
      </c>
      <c r="AF159" s="5">
        <f t="shared" si="104"/>
        <v>0</v>
      </c>
      <c r="AG159">
        <f t="shared" si="114"/>
        <v>0</v>
      </c>
      <c r="AJ159" t="s">
        <v>49</v>
      </c>
      <c r="AK159">
        <v>0</v>
      </c>
      <c r="AL159">
        <v>0</v>
      </c>
      <c r="AM159">
        <v>0</v>
      </c>
      <c r="AN159" s="4">
        <f t="shared" si="105"/>
        <v>0</v>
      </c>
      <c r="AO159" s="5">
        <f t="shared" si="106"/>
        <v>0</v>
      </c>
      <c r="AP159">
        <f t="shared" si="107"/>
        <v>0</v>
      </c>
      <c r="AS159" t="s">
        <v>49</v>
      </c>
      <c r="AT159">
        <v>0.1</v>
      </c>
      <c r="AU159">
        <v>0</v>
      </c>
      <c r="AV159">
        <v>0</v>
      </c>
      <c r="AW159" s="4">
        <f t="shared" si="108"/>
        <v>3.3333333333333333E-2</v>
      </c>
      <c r="AX159" s="5">
        <f t="shared" si="109"/>
        <v>5.7735026918962588E-2</v>
      </c>
      <c r="AY159">
        <f t="shared" si="110"/>
        <v>0.18371285565613896</v>
      </c>
      <c r="BC159" t="s">
        <v>49</v>
      </c>
      <c r="BD159">
        <v>0.06</v>
      </c>
      <c r="BE159">
        <v>0</v>
      </c>
      <c r="BF159">
        <v>0</v>
      </c>
      <c r="BG159" s="4">
        <f t="shared" si="111"/>
        <v>0.02</v>
      </c>
      <c r="BH159" s="5">
        <f t="shared" si="112"/>
        <v>3.4641016151377546E-2</v>
      </c>
      <c r="BI159">
        <f t="shared" si="113"/>
        <v>0.11022771339368335</v>
      </c>
    </row>
    <row r="160" spans="1:61" x14ac:dyDescent="0.25">
      <c r="A160" t="s">
        <v>33</v>
      </c>
      <c r="B160">
        <v>0</v>
      </c>
      <c r="C160">
        <v>0</v>
      </c>
      <c r="D160">
        <v>0</v>
      </c>
      <c r="E160" s="4">
        <f t="shared" si="95"/>
        <v>0</v>
      </c>
      <c r="F160">
        <f t="shared" si="96"/>
        <v>0</v>
      </c>
      <c r="G160">
        <f t="shared" si="94"/>
        <v>0</v>
      </c>
      <c r="J160" t="s">
        <v>30</v>
      </c>
      <c r="K160">
        <v>0</v>
      </c>
      <c r="L160">
        <v>0</v>
      </c>
      <c r="M160">
        <v>0</v>
      </c>
      <c r="N160" s="4">
        <f t="shared" si="97"/>
        <v>0</v>
      </c>
      <c r="O160" s="5">
        <f t="shared" si="98"/>
        <v>0</v>
      </c>
      <c r="P160">
        <f t="shared" si="99"/>
        <v>0</v>
      </c>
      <c r="W160" s="4"/>
      <c r="X160" s="5"/>
      <c r="AA160" t="s">
        <v>34</v>
      </c>
      <c r="AB160">
        <v>0</v>
      </c>
      <c r="AC160">
        <v>0</v>
      </c>
      <c r="AD160">
        <v>0.32</v>
      </c>
      <c r="AE160" s="4">
        <f t="shared" si="103"/>
        <v>0.10666666666666667</v>
      </c>
      <c r="AF160" s="5">
        <f t="shared" si="104"/>
        <v>0.18475208614068026</v>
      </c>
      <c r="AG160">
        <f t="shared" si="114"/>
        <v>0.5878811380996446</v>
      </c>
      <c r="AJ160" t="s">
        <v>12</v>
      </c>
      <c r="AK160">
        <v>0</v>
      </c>
      <c r="AL160">
        <v>0.28000000000000003</v>
      </c>
      <c r="AM160">
        <v>0</v>
      </c>
      <c r="AN160" s="4">
        <f t="shared" si="105"/>
        <v>9.3333333333333338E-2</v>
      </c>
      <c r="AO160" s="5">
        <f t="shared" si="106"/>
        <v>0.16165807537309523</v>
      </c>
      <c r="AP160">
        <f t="shared" si="107"/>
        <v>0.51439599583718898</v>
      </c>
      <c r="AS160" t="s">
        <v>34</v>
      </c>
      <c r="AT160">
        <v>0.32</v>
      </c>
      <c r="AU160">
        <v>0</v>
      </c>
      <c r="AV160">
        <v>0</v>
      </c>
      <c r="AW160" s="4">
        <f t="shared" si="108"/>
        <v>0.10666666666666667</v>
      </c>
      <c r="AX160" s="5">
        <f t="shared" si="109"/>
        <v>0.18475208614068026</v>
      </c>
      <c r="AY160">
        <f t="shared" si="110"/>
        <v>0.5878811380996446</v>
      </c>
      <c r="BC160" t="s">
        <v>34</v>
      </c>
      <c r="BD160">
        <v>0</v>
      </c>
      <c r="BE160">
        <v>0</v>
      </c>
      <c r="BF160">
        <v>0</v>
      </c>
      <c r="BG160" s="4">
        <f t="shared" si="111"/>
        <v>0</v>
      </c>
      <c r="BH160" s="5">
        <f t="shared" si="112"/>
        <v>0</v>
      </c>
      <c r="BI160">
        <f t="shared" si="113"/>
        <v>0</v>
      </c>
    </row>
    <row r="161" spans="1:61" x14ac:dyDescent="0.25">
      <c r="A161" t="s">
        <v>34</v>
      </c>
      <c r="B161">
        <v>0</v>
      </c>
      <c r="C161">
        <v>0.21</v>
      </c>
      <c r="D161">
        <v>0</v>
      </c>
      <c r="E161" s="4">
        <f t="shared" si="95"/>
        <v>6.9999999999999993E-2</v>
      </c>
      <c r="F161">
        <f t="shared" si="96"/>
        <v>0.12124355652982141</v>
      </c>
      <c r="G161">
        <f t="shared" si="94"/>
        <v>0.38579699687789171</v>
      </c>
      <c r="J161" t="s">
        <v>31</v>
      </c>
      <c r="K161">
        <v>0</v>
      </c>
      <c r="L161">
        <v>0</v>
      </c>
      <c r="M161">
        <v>0</v>
      </c>
      <c r="N161" s="4">
        <f t="shared" si="97"/>
        <v>0</v>
      </c>
      <c r="O161" s="5">
        <f t="shared" si="98"/>
        <v>0</v>
      </c>
      <c r="P161">
        <f t="shared" si="99"/>
        <v>0</v>
      </c>
      <c r="W161" s="4"/>
      <c r="X161" s="5"/>
      <c r="AA161" t="s">
        <v>13</v>
      </c>
      <c r="AB161">
        <v>0</v>
      </c>
      <c r="AC161">
        <v>0</v>
      </c>
      <c r="AD161">
        <v>0.09</v>
      </c>
      <c r="AE161" s="4">
        <f t="shared" si="103"/>
        <v>0.03</v>
      </c>
      <c r="AF161" s="5">
        <f t="shared" si="104"/>
        <v>5.1961524227066319E-2</v>
      </c>
      <c r="AG161">
        <f t="shared" si="114"/>
        <v>0.16534157009052503</v>
      </c>
      <c r="AJ161" t="s">
        <v>13</v>
      </c>
      <c r="AK161">
        <v>0</v>
      </c>
      <c r="AL161">
        <v>0.14000000000000001</v>
      </c>
      <c r="AM161">
        <v>0</v>
      </c>
      <c r="AN161" s="4">
        <f t="shared" si="105"/>
        <v>4.6666666666666669E-2</v>
      </c>
      <c r="AO161" s="5">
        <f t="shared" si="106"/>
        <v>8.0829037686547617E-2</v>
      </c>
      <c r="AP161">
        <f t="shared" si="107"/>
        <v>0.25719799791859449</v>
      </c>
      <c r="AS161" t="s">
        <v>13</v>
      </c>
      <c r="AT161">
        <v>0</v>
      </c>
      <c r="AU161">
        <v>0</v>
      </c>
      <c r="AV161">
        <v>0</v>
      </c>
      <c r="AW161" s="4">
        <f t="shared" si="108"/>
        <v>0</v>
      </c>
      <c r="AX161" s="5">
        <f t="shared" si="109"/>
        <v>0</v>
      </c>
      <c r="AY161">
        <f t="shared" si="110"/>
        <v>0</v>
      </c>
      <c r="BC161" t="s">
        <v>13</v>
      </c>
      <c r="BD161">
        <v>0</v>
      </c>
      <c r="BE161">
        <v>0</v>
      </c>
      <c r="BF161">
        <v>0</v>
      </c>
      <c r="BG161" s="4">
        <f t="shared" si="111"/>
        <v>0</v>
      </c>
      <c r="BH161" s="5">
        <f t="shared" si="112"/>
        <v>0</v>
      </c>
      <c r="BI161">
        <f t="shared" si="113"/>
        <v>0</v>
      </c>
    </row>
    <row r="162" spans="1:61" x14ac:dyDescent="0.25">
      <c r="E162" s="4"/>
      <c r="J162" t="s">
        <v>33</v>
      </c>
      <c r="K162">
        <v>0</v>
      </c>
      <c r="L162">
        <v>0</v>
      </c>
      <c r="M162">
        <v>0</v>
      </c>
      <c r="N162" s="4">
        <f t="shared" si="97"/>
        <v>0</v>
      </c>
      <c r="O162" s="5">
        <f t="shared" si="98"/>
        <v>0</v>
      </c>
      <c r="P162">
        <f t="shared" si="99"/>
        <v>0</v>
      </c>
      <c r="W162" s="4"/>
      <c r="X162" s="5"/>
      <c r="AE162" s="4"/>
      <c r="AF162" s="5"/>
      <c r="AN162" s="4"/>
      <c r="AO162" s="5"/>
      <c r="AS162" t="s">
        <v>94</v>
      </c>
      <c r="AT162">
        <v>0.04</v>
      </c>
      <c r="AU162">
        <v>0</v>
      </c>
      <c r="AV162">
        <v>0</v>
      </c>
      <c r="AW162" s="4">
        <f t="shared" si="108"/>
        <v>1.3333333333333334E-2</v>
      </c>
      <c r="AX162" s="5">
        <f t="shared" si="109"/>
        <v>2.3094010767585032E-2</v>
      </c>
      <c r="AY162">
        <f t="shared" si="110"/>
        <v>7.3485142262455574E-2</v>
      </c>
      <c r="BC162" t="s">
        <v>94</v>
      </c>
      <c r="BD162">
        <v>0</v>
      </c>
      <c r="BE162">
        <v>0</v>
      </c>
      <c r="BF162">
        <v>0</v>
      </c>
      <c r="BG162" s="4">
        <f t="shared" si="111"/>
        <v>0</v>
      </c>
      <c r="BH162" s="5">
        <f t="shared" si="112"/>
        <v>0</v>
      </c>
      <c r="BI162">
        <f t="shared" si="113"/>
        <v>0</v>
      </c>
    </row>
    <row r="163" spans="1:61" x14ac:dyDescent="0.25">
      <c r="A163" s="2" t="s">
        <v>36</v>
      </c>
      <c r="E163" s="4"/>
      <c r="J163" t="s">
        <v>34</v>
      </c>
      <c r="K163">
        <v>0</v>
      </c>
      <c r="L163">
        <v>0</v>
      </c>
      <c r="M163">
        <v>0</v>
      </c>
      <c r="N163" s="4">
        <f t="shared" si="97"/>
        <v>0</v>
      </c>
      <c r="O163" s="5">
        <f t="shared" si="98"/>
        <v>0</v>
      </c>
      <c r="P163">
        <f t="shared" si="99"/>
        <v>0</v>
      </c>
      <c r="W163" s="4"/>
      <c r="X163" s="5"/>
      <c r="AE163" s="4"/>
      <c r="AF163" s="5"/>
      <c r="AN163" s="4"/>
      <c r="AO163" s="5"/>
      <c r="AS163" t="s">
        <v>12</v>
      </c>
      <c r="AT163">
        <v>0</v>
      </c>
      <c r="AU163">
        <v>0</v>
      </c>
      <c r="AV163">
        <v>0.15</v>
      </c>
      <c r="AW163" s="4">
        <f t="shared" si="108"/>
        <v>4.9999999999999996E-2</v>
      </c>
      <c r="AX163" s="5">
        <f t="shared" si="109"/>
        <v>8.6602540378443865E-2</v>
      </c>
      <c r="AY163">
        <f t="shared" si="110"/>
        <v>0.27556928348420839</v>
      </c>
      <c r="BC163" t="s">
        <v>12</v>
      </c>
      <c r="BD163">
        <v>0.09</v>
      </c>
      <c r="BE163">
        <v>0</v>
      </c>
      <c r="BF163">
        <v>0</v>
      </c>
      <c r="BG163" s="4">
        <f t="shared" si="111"/>
        <v>0.03</v>
      </c>
      <c r="BH163" s="5">
        <f t="shared" si="112"/>
        <v>5.1961524227066319E-2</v>
      </c>
      <c r="BI163">
        <f t="shared" si="113"/>
        <v>0.16534157009052503</v>
      </c>
    </row>
    <row r="164" spans="1:61" x14ac:dyDescent="0.25">
      <c r="A164" t="s">
        <v>0</v>
      </c>
      <c r="B164">
        <v>56.19</v>
      </c>
      <c r="C164">
        <v>55.98</v>
      </c>
      <c r="D164">
        <v>56.99</v>
      </c>
      <c r="E164" s="4">
        <f t="shared" ref="E164:E190" si="115">AVERAGE(B164:D164)</f>
        <v>56.386666666666663</v>
      </c>
      <c r="F164">
        <f t="shared" ref="F164:F190" si="116">SQRT(((E164-B164)^2+(E164-C164)^2+(E164-D164)^2)/(3-1))</f>
        <v>0.5329477773040584</v>
      </c>
      <c r="G164">
        <f t="shared" si="94"/>
        <v>1.6958398273815138</v>
      </c>
      <c r="N164" s="4"/>
      <c r="W164" s="4"/>
      <c r="X164" s="5"/>
      <c r="AE164" s="4"/>
      <c r="AF164" s="5"/>
      <c r="AN164" s="4"/>
      <c r="AO164" s="5"/>
      <c r="AW164" s="4"/>
      <c r="AX164" s="5"/>
    </row>
    <row r="165" spans="1:61" x14ac:dyDescent="0.25">
      <c r="A165" t="s">
        <v>1</v>
      </c>
      <c r="B165">
        <v>17.420000000000002</v>
      </c>
      <c r="C165">
        <v>18.02</v>
      </c>
      <c r="D165">
        <v>18.8</v>
      </c>
      <c r="E165" s="4">
        <f t="shared" si="115"/>
        <v>18.079999999999998</v>
      </c>
      <c r="F165">
        <f t="shared" si="116"/>
        <v>0.69195375568024731</v>
      </c>
      <c r="G165">
        <f t="shared" si="94"/>
        <v>2.2017968505745471</v>
      </c>
      <c r="J165" s="2" t="s">
        <v>46</v>
      </c>
      <c r="N165" s="4"/>
      <c r="S165" s="2" t="s">
        <v>57</v>
      </c>
      <c r="W165" s="4"/>
      <c r="X165" s="5"/>
      <c r="AA165" s="2" t="s">
        <v>68</v>
      </c>
      <c r="AE165" s="4"/>
      <c r="AF165" s="5"/>
      <c r="AJ165" s="2" t="s">
        <v>77</v>
      </c>
      <c r="AN165" s="4"/>
      <c r="AO165" s="5"/>
      <c r="AS165" s="2" t="s">
        <v>88</v>
      </c>
      <c r="AW165" s="4"/>
      <c r="AX165" s="5"/>
      <c r="BD165" s="7"/>
    </row>
    <row r="166" spans="1:61" x14ac:dyDescent="0.25">
      <c r="A166" t="s">
        <v>2</v>
      </c>
      <c r="B166">
        <v>8.69</v>
      </c>
      <c r="C166">
        <v>8.3800000000000008</v>
      </c>
      <c r="D166">
        <v>7.37</v>
      </c>
      <c r="E166" s="4">
        <f t="shared" si="115"/>
        <v>8.1466666666666665</v>
      </c>
      <c r="F166">
        <f t="shared" si="116"/>
        <v>0.69024150362994918</v>
      </c>
      <c r="G166">
        <f t="shared" si="94"/>
        <v>2.196348464550498</v>
      </c>
      <c r="J166" t="s">
        <v>0</v>
      </c>
      <c r="K166">
        <v>50.37</v>
      </c>
      <c r="L166">
        <v>53.42</v>
      </c>
      <c r="M166">
        <v>57.23</v>
      </c>
      <c r="N166" s="4">
        <f t="shared" ref="N166:N190" si="117">AVERAGE(K166:M166)</f>
        <v>53.673333333333325</v>
      </c>
      <c r="O166" s="5">
        <f t="shared" ref="O166:O190" si="118">SQRT(((N166-K166)^2+(N166-L166)^2+(N166-M166)^2)/(3-1))</f>
        <v>3.4370093589243149</v>
      </c>
      <c r="P166">
        <f t="shared" si="99"/>
        <v>10.93656378009717</v>
      </c>
      <c r="S166" t="s">
        <v>0</v>
      </c>
      <c r="T166">
        <v>56.61</v>
      </c>
      <c r="U166">
        <v>56.93</v>
      </c>
      <c r="V166">
        <v>55.64</v>
      </c>
      <c r="W166" s="4">
        <f t="shared" ref="W166:W187" si="119">AVERAGE(T166:V166)</f>
        <v>56.393333333333338</v>
      </c>
      <c r="X166" s="5">
        <f t="shared" ref="X166:X187" si="120">SQRT(((W166-T166)^2+(W166-U166)^2+(W166-V166)^2)/(3-1))</f>
        <v>0.67173903663054502</v>
      </c>
      <c r="Y166">
        <f t="shared" ref="Y166:Y187" si="121">X166*3.182</f>
        <v>2.1374736145583944</v>
      </c>
      <c r="AA166" t="s">
        <v>0</v>
      </c>
      <c r="AB166">
        <v>51.33</v>
      </c>
      <c r="AC166">
        <v>52.46</v>
      </c>
      <c r="AD166">
        <v>50.8</v>
      </c>
      <c r="AE166" s="4">
        <f t="shared" ref="AE166:AE187" si="122">AVERAGE(AB166:AD166)</f>
        <v>51.529999999999994</v>
      </c>
      <c r="AF166" s="5">
        <f t="shared" ref="AF166:AF187" si="123">SQRT(((AE166-AB166)^2+(AE166-AC166)^2+(AE166-AD166)^2)/(3-1))</f>
        <v>0.84787970844926064</v>
      </c>
      <c r="AG166">
        <f t="shared" si="114"/>
        <v>2.6979532322855473</v>
      </c>
      <c r="AJ166" t="s">
        <v>0</v>
      </c>
      <c r="AK166">
        <v>38.159999999999997</v>
      </c>
      <c r="AL166">
        <v>56.42</v>
      </c>
      <c r="AM166">
        <v>53.61</v>
      </c>
      <c r="AN166" s="4">
        <f t="shared" ref="AN166:AN188" si="124">AVERAGE(AK166:AM166)</f>
        <v>49.396666666666668</v>
      </c>
      <c r="AO166" s="5">
        <f t="shared" ref="AO166:AO188" si="125">SQRT(((AN166-AK166)^2+(AN166-AL166)^2+(AN166-AM166)^2)/(3-1))</f>
        <v>9.8321428657914343</v>
      </c>
      <c r="AP166">
        <f t="shared" si="107"/>
        <v>31.285878598948344</v>
      </c>
      <c r="AS166" t="s">
        <v>0</v>
      </c>
      <c r="AT166">
        <v>50.2</v>
      </c>
      <c r="AU166">
        <v>51.19</v>
      </c>
      <c r="AV166">
        <v>47.31</v>
      </c>
      <c r="AW166" s="4">
        <f t="shared" ref="AW166:AW187" si="126">AVERAGE(AT166:AV166)</f>
        <v>49.566666666666663</v>
      </c>
      <c r="AX166" s="5">
        <f t="shared" ref="AX166:AX187" si="127">SQRT(((AW166-AT166)^2+(AW166-AU166)^2+(AW166-AV166)^2)/(3-1))</f>
        <v>2.0160439810017357</v>
      </c>
      <c r="AY166">
        <f t="shared" si="110"/>
        <v>6.4150519475475223</v>
      </c>
    </row>
    <row r="167" spans="1:61" x14ac:dyDescent="0.25">
      <c r="A167" t="s">
        <v>3</v>
      </c>
      <c r="B167">
        <v>5.51</v>
      </c>
      <c r="C167">
        <v>4.96</v>
      </c>
      <c r="D167">
        <v>5.42</v>
      </c>
      <c r="E167" s="4">
        <f t="shared" si="115"/>
        <v>5.296666666666666</v>
      </c>
      <c r="F167">
        <f t="shared" si="116"/>
        <v>0.29501412395567317</v>
      </c>
      <c r="G167">
        <f t="shared" si="94"/>
        <v>0.93873494242695199</v>
      </c>
      <c r="J167" t="s">
        <v>1</v>
      </c>
      <c r="K167">
        <v>21.2</v>
      </c>
      <c r="L167">
        <v>20.66</v>
      </c>
      <c r="M167">
        <v>19.39</v>
      </c>
      <c r="N167" s="4">
        <f t="shared" si="117"/>
        <v>20.416666666666668</v>
      </c>
      <c r="O167" s="5">
        <f t="shared" si="118"/>
        <v>0.92921113495982821</v>
      </c>
      <c r="P167">
        <f t="shared" si="99"/>
        <v>2.9567498314421732</v>
      </c>
      <c r="S167" t="s">
        <v>1</v>
      </c>
      <c r="T167">
        <v>17.32</v>
      </c>
      <c r="U167">
        <v>18.239999999999998</v>
      </c>
      <c r="V167">
        <v>19.329999999999998</v>
      </c>
      <c r="W167" s="4">
        <f t="shared" si="119"/>
        <v>18.296666666666667</v>
      </c>
      <c r="X167" s="5">
        <f t="shared" si="120"/>
        <v>1.006197462396587</v>
      </c>
      <c r="Y167">
        <f t="shared" si="121"/>
        <v>3.2017203253459399</v>
      </c>
      <c r="AA167" t="s">
        <v>1</v>
      </c>
      <c r="AB167">
        <v>11.72</v>
      </c>
      <c r="AC167">
        <v>10.63</v>
      </c>
      <c r="AD167">
        <v>11.76</v>
      </c>
      <c r="AE167" s="4">
        <f t="shared" si="122"/>
        <v>11.37</v>
      </c>
      <c r="AF167" s="5">
        <f t="shared" si="123"/>
        <v>0.64117080407641736</v>
      </c>
      <c r="AG167">
        <f t="shared" si="114"/>
        <v>2.0402054985711602</v>
      </c>
      <c r="AJ167" t="s">
        <v>1</v>
      </c>
      <c r="AK167">
        <v>21.63</v>
      </c>
      <c r="AL167">
        <v>17</v>
      </c>
      <c r="AM167">
        <v>15.33</v>
      </c>
      <c r="AN167" s="4">
        <f t="shared" si="124"/>
        <v>17.986666666666665</v>
      </c>
      <c r="AO167" s="5">
        <f t="shared" si="125"/>
        <v>3.2638372099927606</v>
      </c>
      <c r="AP167">
        <f t="shared" si="107"/>
        <v>10.385530002196964</v>
      </c>
      <c r="AS167" t="s">
        <v>1</v>
      </c>
      <c r="AT167">
        <v>16.43</v>
      </c>
      <c r="AU167">
        <v>15.35</v>
      </c>
      <c r="AV167">
        <v>14.67</v>
      </c>
      <c r="AW167" s="4">
        <f t="shared" si="126"/>
        <v>15.483333333333334</v>
      </c>
      <c r="AX167" s="5">
        <f t="shared" si="127"/>
        <v>0.88754342616760629</v>
      </c>
      <c r="AY167">
        <f t="shared" si="110"/>
        <v>2.8241631820653232</v>
      </c>
    </row>
    <row r="168" spans="1:61" x14ac:dyDescent="0.25">
      <c r="A168" t="s">
        <v>4</v>
      </c>
      <c r="B168">
        <v>1.0900000000000001</v>
      </c>
      <c r="C168">
        <v>1.7</v>
      </c>
      <c r="D168">
        <v>0.88</v>
      </c>
      <c r="E168" s="4">
        <f t="shared" si="115"/>
        <v>1.2233333333333334</v>
      </c>
      <c r="F168">
        <f t="shared" si="116"/>
        <v>0.42594991880892913</v>
      </c>
      <c r="G168">
        <f t="shared" si="94"/>
        <v>1.3553726416500125</v>
      </c>
      <c r="J168" t="s">
        <v>2</v>
      </c>
      <c r="K168">
        <v>13.39</v>
      </c>
      <c r="L168">
        <v>11.08</v>
      </c>
      <c r="M168">
        <v>9.9499999999999993</v>
      </c>
      <c r="N168" s="4">
        <f t="shared" si="117"/>
        <v>11.473333333333334</v>
      </c>
      <c r="O168" s="5">
        <f t="shared" si="118"/>
        <v>1.7534062088784035</v>
      </c>
      <c r="P168">
        <f t="shared" si="99"/>
        <v>5.5793385566510798</v>
      </c>
      <c r="S168" t="s">
        <v>2</v>
      </c>
      <c r="T168">
        <v>9.4700000000000006</v>
      </c>
      <c r="U168">
        <v>8.84</v>
      </c>
      <c r="V168">
        <v>9.24</v>
      </c>
      <c r="W168" s="4">
        <f t="shared" si="119"/>
        <v>9.1833333333333353</v>
      </c>
      <c r="X168" s="5">
        <f t="shared" si="120"/>
        <v>0.31879983270593726</v>
      </c>
      <c r="Y168">
        <f t="shared" si="121"/>
        <v>1.0144210676702923</v>
      </c>
      <c r="AA168" t="s">
        <v>2</v>
      </c>
      <c r="AB168">
        <v>5.13</v>
      </c>
      <c r="AC168">
        <v>5.49</v>
      </c>
      <c r="AD168">
        <v>5.39</v>
      </c>
      <c r="AE168" s="4">
        <f t="shared" si="122"/>
        <v>5.3366666666666669</v>
      </c>
      <c r="AF168" s="5">
        <f t="shared" si="123"/>
        <v>0.18583146486355148</v>
      </c>
      <c r="AG168">
        <f t="shared" si="114"/>
        <v>0.59131572119582076</v>
      </c>
      <c r="AJ168" t="s">
        <v>2</v>
      </c>
      <c r="AK168">
        <v>8.51</v>
      </c>
      <c r="AL168">
        <v>6.04</v>
      </c>
      <c r="AM168">
        <v>11.23</v>
      </c>
      <c r="AN168" s="4">
        <f t="shared" si="124"/>
        <v>8.5933333333333337</v>
      </c>
      <c r="AO168" s="5">
        <f t="shared" si="125"/>
        <v>2.5960033384672938</v>
      </c>
      <c r="AP168">
        <f t="shared" si="107"/>
        <v>8.2604826230029289</v>
      </c>
      <c r="AS168" t="s">
        <v>2</v>
      </c>
      <c r="AT168">
        <v>11.78</v>
      </c>
      <c r="AU168">
        <v>11.58</v>
      </c>
      <c r="AV168">
        <v>12.67</v>
      </c>
      <c r="AW168" s="4">
        <f t="shared" si="126"/>
        <v>12.01</v>
      </c>
      <c r="AX168" s="5">
        <f t="shared" si="127"/>
        <v>0.58025856305616041</v>
      </c>
      <c r="AY168">
        <f t="shared" si="110"/>
        <v>1.8463827476447023</v>
      </c>
    </row>
    <row r="169" spans="1:61" x14ac:dyDescent="0.25">
      <c r="A169" t="s">
        <v>5</v>
      </c>
      <c r="B169">
        <v>3.94</v>
      </c>
      <c r="C169">
        <v>3.28</v>
      </c>
      <c r="D169">
        <v>3.45</v>
      </c>
      <c r="E169" s="4">
        <f t="shared" si="115"/>
        <v>3.5566666666666666</v>
      </c>
      <c r="F169">
        <f t="shared" si="116"/>
        <v>0.34268547289509277</v>
      </c>
      <c r="G169">
        <f t="shared" si="94"/>
        <v>1.0904251747521851</v>
      </c>
      <c r="J169" t="s">
        <v>3</v>
      </c>
      <c r="K169">
        <v>5.55</v>
      </c>
      <c r="L169">
        <v>6.72</v>
      </c>
      <c r="M169">
        <v>4.17</v>
      </c>
      <c r="N169" s="4">
        <f t="shared" si="117"/>
        <v>5.4799999999999995</v>
      </c>
      <c r="O169" s="5">
        <f t="shared" si="118"/>
        <v>1.2764403628842202</v>
      </c>
      <c r="P169">
        <f t="shared" si="99"/>
        <v>4.061633234697589</v>
      </c>
      <c r="S169" t="s">
        <v>3</v>
      </c>
      <c r="T169">
        <v>6.36</v>
      </c>
      <c r="U169">
        <v>6.36</v>
      </c>
      <c r="V169">
        <v>6.17</v>
      </c>
      <c r="W169" s="4">
        <f t="shared" si="119"/>
        <v>6.2966666666666669</v>
      </c>
      <c r="X169" s="5">
        <f t="shared" si="120"/>
        <v>0.10969655114602912</v>
      </c>
      <c r="Y169">
        <f t="shared" si="121"/>
        <v>0.34905442574666468</v>
      </c>
      <c r="AA169" t="s">
        <v>3</v>
      </c>
      <c r="AB169">
        <v>5.18</v>
      </c>
      <c r="AC169">
        <v>4.4800000000000004</v>
      </c>
      <c r="AD169">
        <v>4.96</v>
      </c>
      <c r="AE169" s="4">
        <f t="shared" si="122"/>
        <v>4.873333333333334</v>
      </c>
      <c r="AF169" s="5">
        <f t="shared" si="123"/>
        <v>0.35795716689756762</v>
      </c>
      <c r="AG169">
        <f t="shared" si="114"/>
        <v>1.1390197050680602</v>
      </c>
      <c r="AJ169" t="s">
        <v>3</v>
      </c>
      <c r="AK169">
        <v>7.45</v>
      </c>
      <c r="AL169">
        <v>5.96</v>
      </c>
      <c r="AM169">
        <v>7.49</v>
      </c>
      <c r="AN169" s="4">
        <f t="shared" si="124"/>
        <v>6.9666666666666659</v>
      </c>
      <c r="AO169" s="5">
        <f t="shared" si="125"/>
        <v>0.87202828700296964</v>
      </c>
      <c r="AP169">
        <f t="shared" si="107"/>
        <v>2.7747940092434495</v>
      </c>
      <c r="AS169" t="s">
        <v>3</v>
      </c>
      <c r="AT169">
        <v>5.9</v>
      </c>
      <c r="AU169">
        <v>5.96</v>
      </c>
      <c r="AV169">
        <v>5.53</v>
      </c>
      <c r="AW169" s="4">
        <f t="shared" si="126"/>
        <v>5.7966666666666669</v>
      </c>
      <c r="AX169" s="5">
        <f t="shared" si="127"/>
        <v>0.23288051299611418</v>
      </c>
      <c r="AY169">
        <f t="shared" si="110"/>
        <v>0.7410257923536353</v>
      </c>
    </row>
    <row r="170" spans="1:61" x14ac:dyDescent="0.25">
      <c r="A170" t="s">
        <v>6</v>
      </c>
      <c r="B170">
        <v>0</v>
      </c>
      <c r="C170">
        <v>0</v>
      </c>
      <c r="D170">
        <v>0</v>
      </c>
      <c r="E170" s="4">
        <f t="shared" si="115"/>
        <v>0</v>
      </c>
      <c r="F170">
        <f t="shared" si="116"/>
        <v>0</v>
      </c>
      <c r="G170">
        <f t="shared" si="94"/>
        <v>0</v>
      </c>
      <c r="J170" t="s">
        <v>4</v>
      </c>
      <c r="K170">
        <v>1.5</v>
      </c>
      <c r="L170">
        <v>1.45</v>
      </c>
      <c r="M170">
        <v>1.24</v>
      </c>
      <c r="N170" s="4">
        <f t="shared" si="117"/>
        <v>1.3966666666666667</v>
      </c>
      <c r="O170" s="5">
        <f t="shared" si="118"/>
        <v>0.13796134724383252</v>
      </c>
      <c r="P170">
        <f t="shared" si="99"/>
        <v>0.43899300692987508</v>
      </c>
      <c r="S170" t="s">
        <v>4</v>
      </c>
      <c r="T170">
        <v>3.04</v>
      </c>
      <c r="U170">
        <v>2.6</v>
      </c>
      <c r="V170">
        <v>2.52</v>
      </c>
      <c r="W170" s="4">
        <f t="shared" si="119"/>
        <v>2.72</v>
      </c>
      <c r="X170" s="5">
        <f t="shared" si="120"/>
        <v>0.27999999999999997</v>
      </c>
      <c r="Y170">
        <f t="shared" si="121"/>
        <v>0.89095999999999986</v>
      </c>
      <c r="AA170" t="s">
        <v>4</v>
      </c>
      <c r="AB170">
        <v>13.19</v>
      </c>
      <c r="AC170">
        <v>13.94</v>
      </c>
      <c r="AD170">
        <v>13.42</v>
      </c>
      <c r="AE170" s="4">
        <f t="shared" si="122"/>
        <v>13.516666666666666</v>
      </c>
      <c r="AF170" s="5">
        <f t="shared" si="123"/>
        <v>0.38423083339749464</v>
      </c>
      <c r="AG170">
        <f t="shared" si="114"/>
        <v>1.2226225118708278</v>
      </c>
      <c r="AJ170" t="s">
        <v>4</v>
      </c>
      <c r="AK170">
        <v>13.56</v>
      </c>
      <c r="AL170">
        <v>6.45</v>
      </c>
      <c r="AM170">
        <v>2.65</v>
      </c>
      <c r="AN170" s="4">
        <f t="shared" si="124"/>
        <v>7.5533333333333337</v>
      </c>
      <c r="AO170" s="5">
        <f t="shared" si="125"/>
        <v>5.5380532078821103</v>
      </c>
      <c r="AP170">
        <f t="shared" si="107"/>
        <v>17.622085307480873</v>
      </c>
      <c r="AS170" t="s">
        <v>4</v>
      </c>
      <c r="AT170">
        <v>4.12</v>
      </c>
      <c r="AU170">
        <v>4.8499999999999996</v>
      </c>
      <c r="AV170">
        <v>6.41</v>
      </c>
      <c r="AW170" s="4">
        <f t="shared" si="126"/>
        <v>5.126666666666666</v>
      </c>
      <c r="AX170" s="5">
        <f t="shared" si="127"/>
        <v>1.1698005528009181</v>
      </c>
      <c r="AY170">
        <f t="shared" si="110"/>
        <v>3.7223053590125215</v>
      </c>
    </row>
    <row r="171" spans="1:61" x14ac:dyDescent="0.25">
      <c r="A171" t="s">
        <v>7</v>
      </c>
      <c r="B171">
        <v>3.09</v>
      </c>
      <c r="C171">
        <v>3.53</v>
      </c>
      <c r="D171">
        <v>3</v>
      </c>
      <c r="E171" s="4">
        <f t="shared" si="115"/>
        <v>3.2066666666666666</v>
      </c>
      <c r="F171">
        <f t="shared" si="116"/>
        <v>0.28360771028541043</v>
      </c>
      <c r="G171">
        <f t="shared" si="94"/>
        <v>0.90243973412817602</v>
      </c>
      <c r="J171" t="s">
        <v>5</v>
      </c>
      <c r="K171">
        <v>2.9</v>
      </c>
      <c r="L171">
        <v>2.46</v>
      </c>
      <c r="M171">
        <v>2.48</v>
      </c>
      <c r="N171" s="4">
        <f t="shared" si="117"/>
        <v>2.6133333333333333</v>
      </c>
      <c r="O171" s="5">
        <f t="shared" si="118"/>
        <v>0.24846193538112293</v>
      </c>
      <c r="P171">
        <f t="shared" si="99"/>
        <v>0.79060587838273311</v>
      </c>
      <c r="S171" t="s">
        <v>5</v>
      </c>
      <c r="T171">
        <v>3.39</v>
      </c>
      <c r="U171">
        <v>3.7</v>
      </c>
      <c r="V171">
        <v>3.64</v>
      </c>
      <c r="W171" s="4">
        <f t="shared" si="119"/>
        <v>3.5766666666666667</v>
      </c>
      <c r="X171" s="5">
        <f t="shared" si="120"/>
        <v>0.16441816606851367</v>
      </c>
      <c r="Y171">
        <f t="shared" si="121"/>
        <v>0.52317860443001052</v>
      </c>
      <c r="AA171" t="s">
        <v>5</v>
      </c>
      <c r="AB171">
        <v>2.17</v>
      </c>
      <c r="AC171">
        <v>2.02</v>
      </c>
      <c r="AD171">
        <v>2.17</v>
      </c>
      <c r="AE171" s="4">
        <f t="shared" si="122"/>
        <v>2.1199999999999997</v>
      </c>
      <c r="AF171" s="5">
        <f t="shared" si="123"/>
        <v>8.660254037844381E-2</v>
      </c>
      <c r="AG171">
        <f t="shared" si="114"/>
        <v>0.27556928348420817</v>
      </c>
      <c r="AJ171" t="s">
        <v>5</v>
      </c>
      <c r="AK171">
        <v>1.82</v>
      </c>
      <c r="AL171">
        <v>1.81</v>
      </c>
      <c r="AM171">
        <v>3.58</v>
      </c>
      <c r="AN171" s="4">
        <f t="shared" si="124"/>
        <v>2.4033333333333333</v>
      </c>
      <c r="AO171" s="5">
        <f t="shared" si="125"/>
        <v>1.0190354916946383</v>
      </c>
      <c r="AP171">
        <f t="shared" si="107"/>
        <v>3.2425709345723388</v>
      </c>
      <c r="AS171" t="s">
        <v>5</v>
      </c>
      <c r="AT171">
        <v>2.86</v>
      </c>
      <c r="AU171">
        <v>2.84</v>
      </c>
      <c r="AV171">
        <v>3.12</v>
      </c>
      <c r="AW171" s="4">
        <f t="shared" si="126"/>
        <v>2.94</v>
      </c>
      <c r="AX171" s="5">
        <f t="shared" si="127"/>
        <v>0.15620499351813324</v>
      </c>
      <c r="AY171">
        <f t="shared" si="110"/>
        <v>0.49704428937469997</v>
      </c>
    </row>
    <row r="172" spans="1:61" x14ac:dyDescent="0.25">
      <c r="A172" t="s">
        <v>8</v>
      </c>
      <c r="B172">
        <v>0.85</v>
      </c>
      <c r="C172">
        <v>0.88</v>
      </c>
      <c r="D172">
        <v>0.85</v>
      </c>
      <c r="E172" s="4">
        <f t="shared" si="115"/>
        <v>0.86</v>
      </c>
      <c r="F172">
        <f t="shared" si="116"/>
        <v>1.7320508075688787E-2</v>
      </c>
      <c r="G172">
        <f t="shared" si="94"/>
        <v>5.5113856696841719E-2</v>
      </c>
      <c r="J172" t="s">
        <v>6</v>
      </c>
      <c r="K172">
        <v>0.26</v>
      </c>
      <c r="L172">
        <v>0.35</v>
      </c>
      <c r="M172">
        <v>1.08</v>
      </c>
      <c r="N172" s="4">
        <f t="shared" si="117"/>
        <v>0.56333333333333335</v>
      </c>
      <c r="O172" s="5">
        <f t="shared" si="118"/>
        <v>0.44970360609331717</v>
      </c>
      <c r="P172">
        <f t="shared" si="99"/>
        <v>1.4309568745889352</v>
      </c>
      <c r="S172" t="s">
        <v>6</v>
      </c>
      <c r="T172">
        <v>0.11</v>
      </c>
      <c r="U172">
        <v>0.14000000000000001</v>
      </c>
      <c r="V172">
        <v>0.08</v>
      </c>
      <c r="W172" s="4">
        <f t="shared" si="119"/>
        <v>0.11</v>
      </c>
      <c r="X172" s="5">
        <f t="shared" si="120"/>
        <v>3.0000000000000006E-2</v>
      </c>
      <c r="Y172">
        <f t="shared" si="121"/>
        <v>9.5460000000000017E-2</v>
      </c>
      <c r="AA172" t="s">
        <v>6</v>
      </c>
      <c r="AB172">
        <v>0.35</v>
      </c>
      <c r="AC172">
        <v>0.31</v>
      </c>
      <c r="AD172">
        <v>0.27</v>
      </c>
      <c r="AE172" s="4">
        <f t="shared" si="122"/>
        <v>0.31</v>
      </c>
      <c r="AF172" s="5">
        <f t="shared" si="123"/>
        <v>3.999999999999998E-2</v>
      </c>
      <c r="AG172">
        <f t="shared" si="114"/>
        <v>0.12727999999999992</v>
      </c>
      <c r="AJ172" t="s">
        <v>6</v>
      </c>
      <c r="AK172">
        <v>0.25</v>
      </c>
      <c r="AL172">
        <v>0.19</v>
      </c>
      <c r="AM172">
        <v>0.18</v>
      </c>
      <c r="AN172" s="4">
        <f t="shared" si="124"/>
        <v>0.20666666666666667</v>
      </c>
      <c r="AO172" s="5">
        <f t="shared" si="125"/>
        <v>3.7859388972001827E-2</v>
      </c>
      <c r="AP172">
        <f t="shared" si="107"/>
        <v>0.12046857570890981</v>
      </c>
      <c r="AS172" t="s">
        <v>6</v>
      </c>
      <c r="AT172">
        <v>0.51</v>
      </c>
      <c r="AU172">
        <v>0.38</v>
      </c>
      <c r="AV172">
        <v>0.49</v>
      </c>
      <c r="AW172" s="4">
        <f t="shared" si="126"/>
        <v>0.45999999999999996</v>
      </c>
      <c r="AX172" s="5">
        <f t="shared" si="127"/>
        <v>6.9999999999999993E-2</v>
      </c>
      <c r="AY172">
        <f t="shared" si="110"/>
        <v>0.22273999999999997</v>
      </c>
    </row>
    <row r="173" spans="1:61" x14ac:dyDescent="0.25">
      <c r="A173" t="s">
        <v>9</v>
      </c>
      <c r="B173">
        <v>0.2</v>
      </c>
      <c r="C173">
        <v>0.25</v>
      </c>
      <c r="D173">
        <v>0.23</v>
      </c>
      <c r="E173" s="4">
        <f t="shared" si="115"/>
        <v>0.22666666666666668</v>
      </c>
      <c r="F173">
        <f t="shared" si="116"/>
        <v>2.5166114784235825E-2</v>
      </c>
      <c r="G173">
        <f t="shared" si="94"/>
        <v>8.0078577243438392E-2</v>
      </c>
      <c r="J173" t="s">
        <v>7</v>
      </c>
      <c r="K173">
        <v>1.81</v>
      </c>
      <c r="L173">
        <v>0</v>
      </c>
      <c r="M173">
        <v>1.46</v>
      </c>
      <c r="N173" s="4">
        <f t="shared" si="117"/>
        <v>1.0900000000000001</v>
      </c>
      <c r="O173" s="5">
        <f t="shared" si="118"/>
        <v>0.96005208192055913</v>
      </c>
      <c r="P173">
        <f t="shared" si="99"/>
        <v>3.0548857246712191</v>
      </c>
      <c r="S173" t="s">
        <v>7</v>
      </c>
      <c r="T173">
        <v>0</v>
      </c>
      <c r="U173">
        <v>0</v>
      </c>
      <c r="V173">
        <v>0</v>
      </c>
      <c r="W173" s="4">
        <f t="shared" si="119"/>
        <v>0</v>
      </c>
      <c r="X173" s="5">
        <f t="shared" si="120"/>
        <v>0</v>
      </c>
      <c r="Y173">
        <f t="shared" si="121"/>
        <v>0</v>
      </c>
      <c r="AA173" t="s">
        <v>7</v>
      </c>
      <c r="AB173">
        <v>8.44</v>
      </c>
      <c r="AC173">
        <v>8.94</v>
      </c>
      <c r="AD173">
        <v>8.68</v>
      </c>
      <c r="AE173" s="4">
        <f t="shared" si="122"/>
        <v>8.6866666666666656</v>
      </c>
      <c r="AF173" s="5">
        <f t="shared" si="123"/>
        <v>0.25006665778014736</v>
      </c>
      <c r="AG173">
        <f t="shared" si="114"/>
        <v>0.79571210505642886</v>
      </c>
      <c r="AJ173" t="s">
        <v>7</v>
      </c>
      <c r="AK173">
        <v>6.42</v>
      </c>
      <c r="AL173">
        <v>4.12</v>
      </c>
      <c r="AM173">
        <v>2.69</v>
      </c>
      <c r="AN173" s="4">
        <f t="shared" si="124"/>
        <v>4.4099999999999993</v>
      </c>
      <c r="AO173" s="5">
        <f t="shared" si="125"/>
        <v>1.8818342116137647</v>
      </c>
      <c r="AP173">
        <f t="shared" si="107"/>
        <v>5.9879964613549994</v>
      </c>
      <c r="AS173" t="s">
        <v>7</v>
      </c>
      <c r="AT173">
        <v>6.09</v>
      </c>
      <c r="AU173">
        <v>5.01</v>
      </c>
      <c r="AV173">
        <v>6.85</v>
      </c>
      <c r="AW173" s="4">
        <f t="shared" si="126"/>
        <v>5.9833333333333334</v>
      </c>
      <c r="AX173" s="5">
        <f t="shared" si="127"/>
        <v>0.92462605053790969</v>
      </c>
      <c r="AY173">
        <f t="shared" si="110"/>
        <v>2.9421600928116285</v>
      </c>
    </row>
    <row r="174" spans="1:61" x14ac:dyDescent="0.25">
      <c r="A174" t="s">
        <v>10</v>
      </c>
      <c r="B174">
        <v>0.08</v>
      </c>
      <c r="C174">
        <v>0.09</v>
      </c>
      <c r="D174">
        <v>0.08</v>
      </c>
      <c r="E174" s="4">
        <f t="shared" si="115"/>
        <v>8.3333333333333329E-2</v>
      </c>
      <c r="F174">
        <f t="shared" si="116"/>
        <v>5.7735026918962545E-3</v>
      </c>
      <c r="G174">
        <f t="shared" si="94"/>
        <v>1.8371285565613883E-2</v>
      </c>
      <c r="J174" t="s">
        <v>8</v>
      </c>
      <c r="K174">
        <v>1.52</v>
      </c>
      <c r="L174">
        <v>1.07</v>
      </c>
      <c r="M174">
        <v>0.91</v>
      </c>
      <c r="N174" s="4">
        <f t="shared" si="117"/>
        <v>1.1666666666666667</v>
      </c>
      <c r="O174" s="5">
        <f t="shared" si="118"/>
        <v>0.31628046625318695</v>
      </c>
      <c r="P174">
        <f t="shared" si="99"/>
        <v>1.0064044436176409</v>
      </c>
      <c r="S174" t="s">
        <v>8</v>
      </c>
      <c r="T174">
        <v>1.1499999999999999</v>
      </c>
      <c r="U174">
        <v>0.95</v>
      </c>
      <c r="V174">
        <v>0.87</v>
      </c>
      <c r="W174" s="4">
        <f t="shared" si="119"/>
        <v>0.98999999999999988</v>
      </c>
      <c r="X174" s="5">
        <f t="shared" si="120"/>
        <v>0.14422205101855953</v>
      </c>
      <c r="Y174">
        <f t="shared" si="121"/>
        <v>0.45891456634105643</v>
      </c>
      <c r="AA174" t="s">
        <v>8</v>
      </c>
      <c r="AB174">
        <v>0.65</v>
      </c>
      <c r="AC174">
        <v>0.72</v>
      </c>
      <c r="AD174">
        <v>0.54</v>
      </c>
      <c r="AE174" s="4">
        <f t="shared" si="122"/>
        <v>0.63666666666666671</v>
      </c>
      <c r="AF174" s="5">
        <f t="shared" si="123"/>
        <v>9.0737717258774636E-2</v>
      </c>
      <c r="AG174">
        <f t="shared" si="114"/>
        <v>0.28872741631742088</v>
      </c>
      <c r="AJ174" t="s">
        <v>8</v>
      </c>
      <c r="AK174">
        <v>0.63</v>
      </c>
      <c r="AL174">
        <v>0.8</v>
      </c>
      <c r="AM174">
        <v>1.07</v>
      </c>
      <c r="AN174" s="4">
        <f t="shared" si="124"/>
        <v>0.83333333333333337</v>
      </c>
      <c r="AO174" s="5">
        <f t="shared" si="125"/>
        <v>0.22188585654190163</v>
      </c>
      <c r="AP174">
        <f t="shared" si="107"/>
        <v>0.70604079551633092</v>
      </c>
      <c r="AS174" t="s">
        <v>8</v>
      </c>
      <c r="AT174">
        <v>0.64</v>
      </c>
      <c r="AU174">
        <v>0.9</v>
      </c>
      <c r="AV174">
        <v>0.99</v>
      </c>
      <c r="AW174" s="4">
        <f t="shared" si="126"/>
        <v>0.84333333333333338</v>
      </c>
      <c r="AX174" s="5">
        <f t="shared" si="127"/>
        <v>0.18175074506954114</v>
      </c>
      <c r="AY174">
        <f t="shared" si="110"/>
        <v>0.57833087081127987</v>
      </c>
    </row>
    <row r="175" spans="1:61" x14ac:dyDescent="0.25">
      <c r="A175" t="s">
        <v>11</v>
      </c>
      <c r="B175">
        <v>2.5499999999999998</v>
      </c>
      <c r="C175">
        <v>2.41</v>
      </c>
      <c r="D175">
        <v>2.29</v>
      </c>
      <c r="E175" s="4">
        <f t="shared" si="115"/>
        <v>2.4166666666666665</v>
      </c>
      <c r="F175">
        <f t="shared" si="116"/>
        <v>0.13012814197295414</v>
      </c>
      <c r="G175">
        <f t="shared" si="94"/>
        <v>0.41406774775794003</v>
      </c>
      <c r="J175" t="s">
        <v>9</v>
      </c>
      <c r="K175">
        <v>0.16</v>
      </c>
      <c r="L175">
        <v>0.11</v>
      </c>
      <c r="M175">
        <v>0.13</v>
      </c>
      <c r="N175" s="4">
        <f t="shared" si="117"/>
        <v>0.13333333333333333</v>
      </c>
      <c r="O175" s="5">
        <f t="shared" si="118"/>
        <v>2.5166114784235832E-2</v>
      </c>
      <c r="P175">
        <f t="shared" si="99"/>
        <v>8.007857724343842E-2</v>
      </c>
      <c r="S175" t="s">
        <v>9</v>
      </c>
      <c r="T175">
        <v>0.32</v>
      </c>
      <c r="U175">
        <v>0.21</v>
      </c>
      <c r="V175">
        <v>0.22</v>
      </c>
      <c r="W175" s="4">
        <f t="shared" si="119"/>
        <v>0.25</v>
      </c>
      <c r="X175" s="5">
        <f t="shared" si="120"/>
        <v>6.0827625302982205E-2</v>
      </c>
      <c r="Y175">
        <f t="shared" si="121"/>
        <v>0.19355350371408939</v>
      </c>
      <c r="AA175" t="s">
        <v>9</v>
      </c>
      <c r="AB175">
        <v>0.19</v>
      </c>
      <c r="AC175">
        <v>0.22</v>
      </c>
      <c r="AD175">
        <v>0.27</v>
      </c>
      <c r="AE175" s="4">
        <f t="shared" si="122"/>
        <v>0.22666666666666668</v>
      </c>
      <c r="AF175" s="5">
        <f t="shared" si="123"/>
        <v>4.0414518843273808E-2</v>
      </c>
      <c r="AG175">
        <f t="shared" si="114"/>
        <v>0.12859899895929724</v>
      </c>
      <c r="AJ175" t="s">
        <v>9</v>
      </c>
      <c r="AK175">
        <v>0.17</v>
      </c>
      <c r="AL175">
        <v>0.18</v>
      </c>
      <c r="AM175">
        <v>0.25</v>
      </c>
      <c r="AN175" s="4">
        <f t="shared" si="124"/>
        <v>0.19999999999999998</v>
      </c>
      <c r="AO175" s="5">
        <f t="shared" si="125"/>
        <v>4.3588989435406733E-2</v>
      </c>
      <c r="AP175">
        <f t="shared" si="107"/>
        <v>0.13870016438346422</v>
      </c>
      <c r="AS175" t="s">
        <v>9</v>
      </c>
      <c r="AT175">
        <v>0.24</v>
      </c>
      <c r="AU175">
        <v>0.21</v>
      </c>
      <c r="AV175">
        <v>0.37</v>
      </c>
      <c r="AW175" s="4">
        <f t="shared" si="126"/>
        <v>0.27333333333333332</v>
      </c>
      <c r="AX175" s="5">
        <f t="shared" si="127"/>
        <v>8.5049005481153822E-2</v>
      </c>
      <c r="AY175">
        <f t="shared" si="110"/>
        <v>0.27062593544103147</v>
      </c>
    </row>
    <row r="176" spans="1:61" x14ac:dyDescent="0.25">
      <c r="A176" t="s">
        <v>12</v>
      </c>
      <c r="B176">
        <v>0.17</v>
      </c>
      <c r="C176">
        <v>0</v>
      </c>
      <c r="D176">
        <v>0.23</v>
      </c>
      <c r="E176" s="4">
        <f t="shared" si="115"/>
        <v>0.13333333333333333</v>
      </c>
      <c r="F176">
        <f t="shared" si="116"/>
        <v>0.11930353445448855</v>
      </c>
      <c r="G176">
        <f t="shared" si="94"/>
        <v>0.37962384663418253</v>
      </c>
      <c r="J176" t="s">
        <v>10</v>
      </c>
      <c r="K176">
        <v>0.06</v>
      </c>
      <c r="L176">
        <v>0.04</v>
      </c>
      <c r="M176">
        <v>0.04</v>
      </c>
      <c r="N176" s="4">
        <f t="shared" si="117"/>
        <v>4.6666666666666669E-2</v>
      </c>
      <c r="O176" s="5">
        <f t="shared" si="118"/>
        <v>1.1547005383792512E-2</v>
      </c>
      <c r="P176">
        <f t="shared" si="99"/>
        <v>3.6742571131227773E-2</v>
      </c>
      <c r="S176" t="s">
        <v>10</v>
      </c>
      <c r="T176">
        <v>0.14000000000000001</v>
      </c>
      <c r="U176">
        <v>0.1</v>
      </c>
      <c r="V176">
        <v>0.1</v>
      </c>
      <c r="W176" s="4">
        <f t="shared" si="119"/>
        <v>0.11333333333333334</v>
      </c>
      <c r="X176" s="5">
        <f t="shared" si="120"/>
        <v>2.3094010767585032E-2</v>
      </c>
      <c r="Y176">
        <f t="shared" si="121"/>
        <v>7.3485142262455574E-2</v>
      </c>
      <c r="AA176" t="s">
        <v>10</v>
      </c>
      <c r="AB176">
        <v>0.1</v>
      </c>
      <c r="AC176">
        <v>7.0000000000000007E-2</v>
      </c>
      <c r="AD176">
        <v>0.04</v>
      </c>
      <c r="AE176" s="4">
        <f t="shared" si="122"/>
        <v>7.0000000000000007E-2</v>
      </c>
      <c r="AF176" s="5">
        <f t="shared" si="123"/>
        <v>3.0000000000000002E-2</v>
      </c>
      <c r="AG176">
        <f t="shared" si="114"/>
        <v>9.5460000000000003E-2</v>
      </c>
      <c r="AJ176" t="s">
        <v>10</v>
      </c>
      <c r="AK176">
        <v>0.06</v>
      </c>
      <c r="AL176">
        <v>0</v>
      </c>
      <c r="AM176">
        <v>0.08</v>
      </c>
      <c r="AN176" s="4">
        <f t="shared" si="124"/>
        <v>4.6666666666666669E-2</v>
      </c>
      <c r="AO176" s="5">
        <f t="shared" si="125"/>
        <v>4.1633319989322654E-2</v>
      </c>
      <c r="AP176">
        <f t="shared" si="107"/>
        <v>0.13247722420602467</v>
      </c>
      <c r="AS176" t="s">
        <v>10</v>
      </c>
      <c r="AT176">
        <v>0.16</v>
      </c>
      <c r="AU176">
        <v>0.16</v>
      </c>
      <c r="AV176">
        <v>0.18</v>
      </c>
      <c r="AW176" s="4">
        <f t="shared" si="126"/>
        <v>0.16666666666666666</v>
      </c>
      <c r="AX176" s="5">
        <f t="shared" si="127"/>
        <v>1.1547005383792509E-2</v>
      </c>
      <c r="AY176">
        <f t="shared" si="110"/>
        <v>3.6742571131227766E-2</v>
      </c>
    </row>
    <row r="177" spans="1:51" x14ac:dyDescent="0.25">
      <c r="A177" t="s">
        <v>13</v>
      </c>
      <c r="B177">
        <v>0</v>
      </c>
      <c r="C177">
        <v>0</v>
      </c>
      <c r="D177">
        <v>0</v>
      </c>
      <c r="E177" s="4">
        <f t="shared" si="115"/>
        <v>0</v>
      </c>
      <c r="F177">
        <f t="shared" si="116"/>
        <v>0</v>
      </c>
      <c r="G177">
        <f t="shared" si="94"/>
        <v>0</v>
      </c>
      <c r="J177" t="s">
        <v>11</v>
      </c>
      <c r="K177">
        <v>0</v>
      </c>
      <c r="L177">
        <v>0.99</v>
      </c>
      <c r="M177">
        <v>1.4</v>
      </c>
      <c r="N177" s="4">
        <f t="shared" si="117"/>
        <v>0.79666666666666652</v>
      </c>
      <c r="O177" s="5">
        <f t="shared" si="118"/>
        <v>0.71974532532926772</v>
      </c>
      <c r="P177">
        <f t="shared" si="99"/>
        <v>2.2902296251977297</v>
      </c>
      <c r="S177" t="s">
        <v>11</v>
      </c>
      <c r="T177">
        <v>0</v>
      </c>
      <c r="U177">
        <v>0.8</v>
      </c>
      <c r="V177">
        <v>0</v>
      </c>
      <c r="W177" s="4">
        <f t="shared" si="119"/>
        <v>0.26666666666666666</v>
      </c>
      <c r="X177" s="5">
        <f t="shared" si="120"/>
        <v>0.46188021535170071</v>
      </c>
      <c r="Y177">
        <f t="shared" si="121"/>
        <v>1.4697028452491117</v>
      </c>
      <c r="AA177" t="s">
        <v>11</v>
      </c>
      <c r="AB177">
        <v>0</v>
      </c>
      <c r="AC177">
        <v>0</v>
      </c>
      <c r="AD177">
        <v>0.92</v>
      </c>
      <c r="AE177" s="4">
        <f t="shared" si="122"/>
        <v>0.3066666666666667</v>
      </c>
      <c r="AF177" s="5">
        <f t="shared" si="123"/>
        <v>0.53116224765445574</v>
      </c>
      <c r="AG177">
        <f t="shared" si="114"/>
        <v>1.6901582720364781</v>
      </c>
      <c r="AJ177" t="s">
        <v>11</v>
      </c>
      <c r="AK177">
        <v>0</v>
      </c>
      <c r="AL177">
        <v>0</v>
      </c>
      <c r="AM177">
        <v>0.78</v>
      </c>
      <c r="AN177" s="4">
        <f t="shared" si="124"/>
        <v>0.26</v>
      </c>
      <c r="AO177" s="5">
        <f t="shared" si="125"/>
        <v>0.45033320996790815</v>
      </c>
      <c r="AP177">
        <f t="shared" si="107"/>
        <v>1.4329602741178837</v>
      </c>
      <c r="AS177" t="s">
        <v>11</v>
      </c>
      <c r="AT177">
        <v>0</v>
      </c>
      <c r="AU177">
        <v>0</v>
      </c>
      <c r="AV177">
        <v>0</v>
      </c>
      <c r="AW177" s="4">
        <f t="shared" si="126"/>
        <v>0</v>
      </c>
      <c r="AX177" s="5">
        <f t="shared" si="127"/>
        <v>0</v>
      </c>
      <c r="AY177">
        <f t="shared" si="110"/>
        <v>0</v>
      </c>
    </row>
    <row r="178" spans="1:51" x14ac:dyDescent="0.25">
      <c r="A178" t="s">
        <v>14</v>
      </c>
      <c r="B178">
        <v>0</v>
      </c>
      <c r="C178">
        <v>0</v>
      </c>
      <c r="D178">
        <v>0</v>
      </c>
      <c r="E178" s="4">
        <f t="shared" si="115"/>
        <v>0</v>
      </c>
      <c r="F178">
        <f t="shared" si="116"/>
        <v>0</v>
      </c>
      <c r="G178">
        <f t="shared" si="94"/>
        <v>0</v>
      </c>
      <c r="J178" t="s">
        <v>12</v>
      </c>
      <c r="K178">
        <v>0.26</v>
      </c>
      <c r="L178">
        <v>0</v>
      </c>
      <c r="M178">
        <v>0.17</v>
      </c>
      <c r="N178" s="4">
        <f t="shared" si="117"/>
        <v>0.14333333333333334</v>
      </c>
      <c r="O178" s="5">
        <f t="shared" si="118"/>
        <v>0.13203534880225573</v>
      </c>
      <c r="P178">
        <f t="shared" si="99"/>
        <v>0.42013647988877773</v>
      </c>
      <c r="S178" t="s">
        <v>12</v>
      </c>
      <c r="T178">
        <v>0</v>
      </c>
      <c r="U178">
        <v>0</v>
      </c>
      <c r="V178">
        <v>0.15</v>
      </c>
      <c r="W178" s="4">
        <f t="shared" si="119"/>
        <v>4.9999999999999996E-2</v>
      </c>
      <c r="X178" s="5">
        <f t="shared" si="120"/>
        <v>8.6602540378443865E-2</v>
      </c>
      <c r="Y178">
        <f t="shared" si="121"/>
        <v>0.27556928348420839</v>
      </c>
      <c r="AA178" t="s">
        <v>12</v>
      </c>
      <c r="AB178">
        <v>0</v>
      </c>
      <c r="AC178">
        <v>0.2</v>
      </c>
      <c r="AD178">
        <v>0</v>
      </c>
      <c r="AE178" s="4">
        <f t="shared" si="122"/>
        <v>6.6666666666666666E-2</v>
      </c>
      <c r="AF178" s="5">
        <f t="shared" si="123"/>
        <v>0.11547005383792518</v>
      </c>
      <c r="AG178">
        <f t="shared" si="114"/>
        <v>0.36742571131227791</v>
      </c>
      <c r="AJ178" t="s">
        <v>12</v>
      </c>
      <c r="AK178">
        <v>0.22</v>
      </c>
      <c r="AL178">
        <v>0.26</v>
      </c>
      <c r="AM178">
        <v>0.22</v>
      </c>
      <c r="AN178" s="4">
        <f t="shared" si="124"/>
        <v>0.23333333333333331</v>
      </c>
      <c r="AO178" s="5">
        <f t="shared" si="125"/>
        <v>2.3094010767585035E-2</v>
      </c>
      <c r="AP178">
        <f t="shared" si="107"/>
        <v>7.3485142262455574E-2</v>
      </c>
      <c r="AS178" t="s">
        <v>12</v>
      </c>
      <c r="AT178">
        <v>0.3</v>
      </c>
      <c r="AU178">
        <v>0</v>
      </c>
      <c r="AV178">
        <v>0</v>
      </c>
      <c r="AW178" s="4">
        <f t="shared" si="126"/>
        <v>9.9999999999999992E-2</v>
      </c>
      <c r="AX178" s="5">
        <f t="shared" si="127"/>
        <v>0.17320508075688773</v>
      </c>
      <c r="AY178">
        <f t="shared" si="110"/>
        <v>0.55113856696841679</v>
      </c>
    </row>
    <row r="179" spans="1:51" x14ac:dyDescent="0.25">
      <c r="A179" t="s">
        <v>15</v>
      </c>
      <c r="B179">
        <v>0.03</v>
      </c>
      <c r="C179">
        <v>0.02</v>
      </c>
      <c r="D179">
        <v>0.03</v>
      </c>
      <c r="E179" s="4">
        <f t="shared" si="115"/>
        <v>2.6666666666666668E-2</v>
      </c>
      <c r="F179">
        <f t="shared" si="116"/>
        <v>5.7735026918962562E-3</v>
      </c>
      <c r="G179">
        <f t="shared" si="94"/>
        <v>1.8371285565613887E-2</v>
      </c>
      <c r="J179" t="s">
        <v>13</v>
      </c>
      <c r="K179">
        <v>0</v>
      </c>
      <c r="L179">
        <v>0</v>
      </c>
      <c r="M179">
        <v>0</v>
      </c>
      <c r="N179" s="4">
        <f t="shared" si="117"/>
        <v>0</v>
      </c>
      <c r="O179" s="5">
        <f t="shared" si="118"/>
        <v>0</v>
      </c>
      <c r="P179">
        <f t="shared" si="99"/>
        <v>0</v>
      </c>
      <c r="S179" t="s">
        <v>13</v>
      </c>
      <c r="T179">
        <v>0</v>
      </c>
      <c r="U179">
        <v>0.09</v>
      </c>
      <c r="V179">
        <v>0</v>
      </c>
      <c r="W179" s="4">
        <f t="shared" si="119"/>
        <v>0.03</v>
      </c>
      <c r="X179" s="5">
        <f t="shared" si="120"/>
        <v>5.1961524227066319E-2</v>
      </c>
      <c r="Y179">
        <f t="shared" si="121"/>
        <v>0.16534157009052503</v>
      </c>
      <c r="AA179" t="s">
        <v>13</v>
      </c>
      <c r="AB179">
        <v>0</v>
      </c>
      <c r="AC179">
        <v>0</v>
      </c>
      <c r="AD179">
        <v>0</v>
      </c>
      <c r="AE179" s="4">
        <f t="shared" si="122"/>
        <v>0</v>
      </c>
      <c r="AF179" s="5">
        <f t="shared" si="123"/>
        <v>0</v>
      </c>
      <c r="AG179">
        <f t="shared" si="114"/>
        <v>0</v>
      </c>
      <c r="AJ179" t="s">
        <v>13</v>
      </c>
      <c r="AK179">
        <v>0</v>
      </c>
      <c r="AL179">
        <v>0</v>
      </c>
      <c r="AM179">
        <v>0</v>
      </c>
      <c r="AN179" s="4">
        <f t="shared" si="124"/>
        <v>0</v>
      </c>
      <c r="AO179" s="5">
        <f t="shared" si="125"/>
        <v>0</v>
      </c>
      <c r="AP179">
        <f t="shared" si="107"/>
        <v>0</v>
      </c>
      <c r="AS179" t="s">
        <v>13</v>
      </c>
      <c r="AT179">
        <v>0</v>
      </c>
      <c r="AU179">
        <v>0</v>
      </c>
      <c r="AV179">
        <v>0</v>
      </c>
      <c r="AW179" s="4">
        <f t="shared" si="126"/>
        <v>0</v>
      </c>
      <c r="AX179" s="5">
        <f t="shared" si="127"/>
        <v>0</v>
      </c>
      <c r="AY179">
        <f t="shared" si="110"/>
        <v>0</v>
      </c>
    </row>
    <row r="180" spans="1:51" x14ac:dyDescent="0.25">
      <c r="A180" t="s">
        <v>16</v>
      </c>
      <c r="B180">
        <v>0</v>
      </c>
      <c r="C180">
        <v>0</v>
      </c>
      <c r="D180">
        <v>0</v>
      </c>
      <c r="E180" s="4">
        <f t="shared" si="115"/>
        <v>0</v>
      </c>
      <c r="F180">
        <f t="shared" si="116"/>
        <v>0</v>
      </c>
      <c r="G180">
        <f t="shared" si="94"/>
        <v>0</v>
      </c>
      <c r="J180" t="s">
        <v>14</v>
      </c>
      <c r="K180">
        <v>0.02</v>
      </c>
      <c r="L180">
        <v>0.03</v>
      </c>
      <c r="M180">
        <v>0.02</v>
      </c>
      <c r="N180" s="4">
        <f t="shared" si="117"/>
        <v>2.3333333333333334E-2</v>
      </c>
      <c r="O180" s="5">
        <f t="shared" si="118"/>
        <v>5.7735026918962562E-3</v>
      </c>
      <c r="P180">
        <f t="shared" si="99"/>
        <v>1.8371285565613887E-2</v>
      </c>
      <c r="S180" t="s">
        <v>14</v>
      </c>
      <c r="T180">
        <v>0</v>
      </c>
      <c r="U180">
        <v>0.01</v>
      </c>
      <c r="V180">
        <v>0</v>
      </c>
      <c r="W180" s="4">
        <f t="shared" si="119"/>
        <v>3.3333333333333335E-3</v>
      </c>
      <c r="X180" s="5">
        <f t="shared" si="120"/>
        <v>5.773502691896258E-3</v>
      </c>
      <c r="Y180">
        <f t="shared" si="121"/>
        <v>1.8371285565613894E-2</v>
      </c>
      <c r="AA180" t="s">
        <v>14</v>
      </c>
      <c r="AB180">
        <v>0</v>
      </c>
      <c r="AC180">
        <v>0.03</v>
      </c>
      <c r="AD180">
        <v>0</v>
      </c>
      <c r="AE180" s="4">
        <f t="shared" si="122"/>
        <v>0.01</v>
      </c>
      <c r="AF180" s="5">
        <f t="shared" si="123"/>
        <v>1.7320508075688773E-2</v>
      </c>
      <c r="AG180">
        <f t="shared" si="114"/>
        <v>5.5113856696841677E-2</v>
      </c>
      <c r="AJ180" t="s">
        <v>14</v>
      </c>
      <c r="AK180">
        <v>0</v>
      </c>
      <c r="AL180">
        <v>0</v>
      </c>
      <c r="AM180">
        <v>0.02</v>
      </c>
      <c r="AN180" s="4">
        <f t="shared" si="124"/>
        <v>6.6666666666666671E-3</v>
      </c>
      <c r="AO180" s="5">
        <f t="shared" si="125"/>
        <v>1.1547005383792516E-2</v>
      </c>
      <c r="AP180">
        <f t="shared" si="107"/>
        <v>3.6742571131227787E-2</v>
      </c>
      <c r="AS180" t="s">
        <v>14</v>
      </c>
      <c r="AT180">
        <v>0.03</v>
      </c>
      <c r="AU180">
        <v>0.02</v>
      </c>
      <c r="AV180">
        <v>0.03</v>
      </c>
      <c r="AW180" s="4">
        <f t="shared" si="126"/>
        <v>2.6666666666666668E-2</v>
      </c>
      <c r="AX180" s="5">
        <f t="shared" si="127"/>
        <v>5.7735026918962562E-3</v>
      </c>
      <c r="AY180">
        <f t="shared" si="110"/>
        <v>1.8371285565613887E-2</v>
      </c>
    </row>
    <row r="181" spans="1:51" x14ac:dyDescent="0.25">
      <c r="A181" t="s">
        <v>17</v>
      </c>
      <c r="B181">
        <v>0</v>
      </c>
      <c r="C181">
        <v>0.42</v>
      </c>
      <c r="D181">
        <v>0.33</v>
      </c>
      <c r="E181" s="4">
        <f t="shared" si="115"/>
        <v>0.25</v>
      </c>
      <c r="F181">
        <f t="shared" si="116"/>
        <v>0.22113344387495981</v>
      </c>
      <c r="G181">
        <f t="shared" si="94"/>
        <v>0.7036466184101221</v>
      </c>
      <c r="J181" t="s">
        <v>15</v>
      </c>
      <c r="K181">
        <v>0</v>
      </c>
      <c r="L181">
        <v>0</v>
      </c>
      <c r="M181">
        <v>0</v>
      </c>
      <c r="N181" s="4">
        <f t="shared" si="117"/>
        <v>0</v>
      </c>
      <c r="O181" s="5">
        <f t="shared" si="118"/>
        <v>0</v>
      </c>
      <c r="P181">
        <f t="shared" si="99"/>
        <v>0</v>
      </c>
      <c r="S181" t="s">
        <v>15</v>
      </c>
      <c r="T181">
        <v>0.03</v>
      </c>
      <c r="U181">
        <v>0.01</v>
      </c>
      <c r="V181">
        <v>0.03</v>
      </c>
      <c r="W181" s="4">
        <f t="shared" si="119"/>
        <v>2.3333333333333334E-2</v>
      </c>
      <c r="X181" s="5">
        <f t="shared" si="120"/>
        <v>1.1547005383792514E-2</v>
      </c>
      <c r="Y181">
        <f t="shared" si="121"/>
        <v>3.674257113122778E-2</v>
      </c>
      <c r="AA181" t="s">
        <v>15</v>
      </c>
      <c r="AB181">
        <v>0.03</v>
      </c>
      <c r="AC181">
        <v>0.02</v>
      </c>
      <c r="AD181">
        <v>0.03</v>
      </c>
      <c r="AE181" s="4">
        <f t="shared" si="122"/>
        <v>2.6666666666666668E-2</v>
      </c>
      <c r="AF181" s="5">
        <f t="shared" si="123"/>
        <v>5.7735026918962562E-3</v>
      </c>
      <c r="AG181">
        <f t="shared" si="114"/>
        <v>1.8371285565613887E-2</v>
      </c>
      <c r="AJ181" t="s">
        <v>15</v>
      </c>
      <c r="AK181">
        <v>0.03</v>
      </c>
      <c r="AL181">
        <v>0</v>
      </c>
      <c r="AM181">
        <v>0</v>
      </c>
      <c r="AN181" s="4">
        <f t="shared" si="124"/>
        <v>0.01</v>
      </c>
      <c r="AO181" s="5">
        <f t="shared" si="125"/>
        <v>1.7320508075688773E-2</v>
      </c>
      <c r="AP181">
        <f t="shared" si="107"/>
        <v>5.5113856696841677E-2</v>
      </c>
      <c r="AS181" t="s">
        <v>15</v>
      </c>
      <c r="AT181">
        <v>0.03</v>
      </c>
      <c r="AU181">
        <v>0.02</v>
      </c>
      <c r="AV181">
        <v>0.03</v>
      </c>
      <c r="AW181" s="4">
        <f t="shared" si="126"/>
        <v>2.6666666666666668E-2</v>
      </c>
      <c r="AX181" s="5">
        <f t="shared" si="127"/>
        <v>5.7735026918962562E-3</v>
      </c>
      <c r="AY181">
        <f t="shared" si="110"/>
        <v>1.8371285565613887E-2</v>
      </c>
    </row>
    <row r="182" spans="1:51" x14ac:dyDescent="0.25">
      <c r="A182" t="s">
        <v>18</v>
      </c>
      <c r="B182">
        <v>0</v>
      </c>
      <c r="C182">
        <v>0</v>
      </c>
      <c r="D182">
        <v>0</v>
      </c>
      <c r="E182" s="4">
        <f t="shared" si="115"/>
        <v>0</v>
      </c>
      <c r="F182">
        <f t="shared" si="116"/>
        <v>0</v>
      </c>
      <c r="G182">
        <f t="shared" si="94"/>
        <v>0</v>
      </c>
      <c r="J182" t="s">
        <v>16</v>
      </c>
      <c r="K182">
        <v>0.1</v>
      </c>
      <c r="L182">
        <v>0</v>
      </c>
      <c r="M182">
        <v>0</v>
      </c>
      <c r="N182" s="4">
        <f t="shared" si="117"/>
        <v>3.3333333333333333E-2</v>
      </c>
      <c r="O182" s="5">
        <f t="shared" si="118"/>
        <v>5.7735026918962588E-2</v>
      </c>
      <c r="P182">
        <f t="shared" si="99"/>
        <v>0.18371285565613896</v>
      </c>
      <c r="S182" t="s">
        <v>16</v>
      </c>
      <c r="T182">
        <v>0</v>
      </c>
      <c r="U182">
        <v>0</v>
      </c>
      <c r="V182">
        <v>0</v>
      </c>
      <c r="W182" s="4">
        <f t="shared" si="119"/>
        <v>0</v>
      </c>
      <c r="X182" s="5">
        <f t="shared" si="120"/>
        <v>0</v>
      </c>
      <c r="Y182">
        <f t="shared" si="121"/>
        <v>0</v>
      </c>
      <c r="AA182" t="s">
        <v>16</v>
      </c>
      <c r="AB182">
        <v>0</v>
      </c>
      <c r="AC182">
        <v>0</v>
      </c>
      <c r="AD182">
        <v>0</v>
      </c>
      <c r="AE182" s="4">
        <f t="shared" si="122"/>
        <v>0</v>
      </c>
      <c r="AF182" s="5">
        <f t="shared" si="123"/>
        <v>0</v>
      </c>
      <c r="AG182">
        <f t="shared" si="114"/>
        <v>0</v>
      </c>
      <c r="AJ182" t="s">
        <v>16</v>
      </c>
      <c r="AK182">
        <v>0.08</v>
      </c>
      <c r="AL182">
        <v>0</v>
      </c>
      <c r="AM182">
        <v>0</v>
      </c>
      <c r="AN182" s="4">
        <f t="shared" si="124"/>
        <v>2.6666666666666668E-2</v>
      </c>
      <c r="AO182" s="5">
        <f t="shared" si="125"/>
        <v>4.6188021535170064E-2</v>
      </c>
      <c r="AP182">
        <f t="shared" si="107"/>
        <v>0.14697028452491115</v>
      </c>
      <c r="AS182" t="s">
        <v>16</v>
      </c>
      <c r="AT182">
        <v>0</v>
      </c>
      <c r="AU182">
        <v>0.14000000000000001</v>
      </c>
      <c r="AV182">
        <v>0</v>
      </c>
      <c r="AW182" s="4">
        <f t="shared" si="126"/>
        <v>4.6666666666666669E-2</v>
      </c>
      <c r="AX182" s="5">
        <f t="shared" si="127"/>
        <v>8.0829037686547617E-2</v>
      </c>
      <c r="AY182">
        <f t="shared" si="110"/>
        <v>0.25719799791859449</v>
      </c>
    </row>
    <row r="183" spans="1:51" x14ac:dyDescent="0.25">
      <c r="A183" t="s">
        <v>19</v>
      </c>
      <c r="B183">
        <v>0</v>
      </c>
      <c r="C183">
        <v>0</v>
      </c>
      <c r="D183">
        <v>0</v>
      </c>
      <c r="E183" s="4">
        <f t="shared" si="115"/>
        <v>0</v>
      </c>
      <c r="F183">
        <f t="shared" si="116"/>
        <v>0</v>
      </c>
      <c r="G183">
        <f t="shared" si="94"/>
        <v>0</v>
      </c>
      <c r="J183" t="s">
        <v>17</v>
      </c>
      <c r="K183">
        <v>0</v>
      </c>
      <c r="L183">
        <v>0.46</v>
      </c>
      <c r="M183">
        <v>0</v>
      </c>
      <c r="N183" s="4">
        <f t="shared" si="117"/>
        <v>0.15333333333333335</v>
      </c>
      <c r="O183" s="5">
        <f t="shared" si="118"/>
        <v>0.26558112382722787</v>
      </c>
      <c r="P183">
        <f t="shared" si="99"/>
        <v>0.84507913601823903</v>
      </c>
      <c r="S183" t="s">
        <v>17</v>
      </c>
      <c r="T183">
        <v>0.48</v>
      </c>
      <c r="U183">
        <v>0.54</v>
      </c>
      <c r="V183">
        <v>0</v>
      </c>
      <c r="W183" s="4">
        <f t="shared" si="119"/>
        <v>0.34</v>
      </c>
      <c r="X183" s="5">
        <f t="shared" si="120"/>
        <v>0.29597297173897485</v>
      </c>
      <c r="Y183">
        <f t="shared" si="121"/>
        <v>0.94178599607341795</v>
      </c>
      <c r="AA183" t="s">
        <v>17</v>
      </c>
      <c r="AB183">
        <v>0.71</v>
      </c>
      <c r="AC183">
        <v>0</v>
      </c>
      <c r="AD183">
        <v>0.56000000000000005</v>
      </c>
      <c r="AE183" s="4">
        <f t="shared" si="122"/>
        <v>0.42333333333333334</v>
      </c>
      <c r="AF183" s="5">
        <f t="shared" si="123"/>
        <v>0.37421027956662728</v>
      </c>
      <c r="AG183">
        <f t="shared" si="114"/>
        <v>1.190737109581008</v>
      </c>
      <c r="AJ183" t="s">
        <v>17</v>
      </c>
      <c r="AK183">
        <v>0.37</v>
      </c>
      <c r="AL183">
        <v>0</v>
      </c>
      <c r="AM183">
        <v>0</v>
      </c>
      <c r="AN183" s="4">
        <f t="shared" si="124"/>
        <v>0.12333333333333334</v>
      </c>
      <c r="AO183" s="5">
        <f t="shared" si="125"/>
        <v>0.21361959960016152</v>
      </c>
      <c r="AP183">
        <f t="shared" si="107"/>
        <v>0.67973756592771395</v>
      </c>
      <c r="AS183" t="s">
        <v>17</v>
      </c>
      <c r="AT183">
        <v>0</v>
      </c>
      <c r="AU183">
        <v>0.56000000000000005</v>
      </c>
      <c r="AV183">
        <v>0.63</v>
      </c>
      <c r="AW183" s="4">
        <f t="shared" si="126"/>
        <v>0.39666666666666667</v>
      </c>
      <c r="AX183" s="5">
        <f t="shared" si="127"/>
        <v>0.34530180036213737</v>
      </c>
      <c r="AY183">
        <f t="shared" si="110"/>
        <v>1.098750328752321</v>
      </c>
    </row>
    <row r="184" spans="1:51" x14ac:dyDescent="0.25">
      <c r="A184" t="s">
        <v>20</v>
      </c>
      <c r="B184">
        <v>0</v>
      </c>
      <c r="C184">
        <v>0</v>
      </c>
      <c r="D184">
        <v>0</v>
      </c>
      <c r="E184" s="4">
        <f t="shared" si="115"/>
        <v>0</v>
      </c>
      <c r="F184">
        <f t="shared" si="116"/>
        <v>0</v>
      </c>
      <c r="G184">
        <f t="shared" si="94"/>
        <v>0</v>
      </c>
      <c r="J184" t="s">
        <v>18</v>
      </c>
      <c r="K184">
        <v>0</v>
      </c>
      <c r="L184">
        <v>0</v>
      </c>
      <c r="M184">
        <v>0</v>
      </c>
      <c r="N184" s="4">
        <f t="shared" si="117"/>
        <v>0</v>
      </c>
      <c r="O184" s="5">
        <f t="shared" si="118"/>
        <v>0</v>
      </c>
      <c r="P184">
        <f t="shared" si="99"/>
        <v>0</v>
      </c>
      <c r="S184" t="s">
        <v>18</v>
      </c>
      <c r="T184">
        <v>0</v>
      </c>
      <c r="U184">
        <v>0</v>
      </c>
      <c r="V184">
        <v>0</v>
      </c>
      <c r="W184" s="4">
        <f t="shared" si="119"/>
        <v>0</v>
      </c>
      <c r="X184" s="5">
        <f t="shared" si="120"/>
        <v>0</v>
      </c>
      <c r="Y184">
        <f t="shared" si="121"/>
        <v>0</v>
      </c>
      <c r="AA184" t="s">
        <v>18</v>
      </c>
      <c r="AB184">
        <v>0</v>
      </c>
      <c r="AC184">
        <v>0</v>
      </c>
      <c r="AD184">
        <v>0</v>
      </c>
      <c r="AE184" s="4">
        <f t="shared" si="122"/>
        <v>0</v>
      </c>
      <c r="AF184" s="5">
        <f t="shared" si="123"/>
        <v>0</v>
      </c>
      <c r="AG184">
        <f t="shared" si="114"/>
        <v>0</v>
      </c>
      <c r="AJ184" t="s">
        <v>18</v>
      </c>
      <c r="AK184">
        <v>0</v>
      </c>
      <c r="AL184">
        <v>0</v>
      </c>
      <c r="AM184">
        <v>0.26</v>
      </c>
      <c r="AN184" s="4">
        <f t="shared" si="124"/>
        <v>8.666666666666667E-2</v>
      </c>
      <c r="AO184" s="5">
        <f t="shared" si="125"/>
        <v>0.15011106998930271</v>
      </c>
      <c r="AP184">
        <f t="shared" si="107"/>
        <v>0.47765342470596123</v>
      </c>
      <c r="AS184" t="s">
        <v>18</v>
      </c>
      <c r="AT184">
        <v>0</v>
      </c>
      <c r="AU184">
        <v>0</v>
      </c>
      <c r="AV184">
        <v>0.19</v>
      </c>
      <c r="AW184" s="4">
        <f t="shared" si="126"/>
        <v>6.3333333333333339E-2</v>
      </c>
      <c r="AX184" s="5">
        <f t="shared" si="127"/>
        <v>0.1096965511460289</v>
      </c>
      <c r="AY184">
        <f t="shared" si="110"/>
        <v>0.34905442574666395</v>
      </c>
    </row>
    <row r="185" spans="1:51" x14ac:dyDescent="0.25">
      <c r="A185" t="s">
        <v>25</v>
      </c>
      <c r="B185">
        <v>0.04</v>
      </c>
      <c r="C185">
        <v>0</v>
      </c>
      <c r="D185">
        <v>0.05</v>
      </c>
      <c r="E185" s="4">
        <f t="shared" si="115"/>
        <v>0.03</v>
      </c>
      <c r="F185">
        <f t="shared" si="116"/>
        <v>2.6457513110645908E-2</v>
      </c>
      <c r="G185">
        <f t="shared" si="94"/>
        <v>8.418780671807527E-2</v>
      </c>
      <c r="J185" t="s">
        <v>19</v>
      </c>
      <c r="K185">
        <v>0</v>
      </c>
      <c r="L185">
        <v>0</v>
      </c>
      <c r="M185">
        <v>0</v>
      </c>
      <c r="N185" s="4">
        <f t="shared" si="117"/>
        <v>0</v>
      </c>
      <c r="O185" s="5">
        <f t="shared" si="118"/>
        <v>0</v>
      </c>
      <c r="P185">
        <f t="shared" si="99"/>
        <v>0</v>
      </c>
      <c r="S185" t="s">
        <v>19</v>
      </c>
      <c r="T185">
        <v>0</v>
      </c>
      <c r="U185">
        <v>0</v>
      </c>
      <c r="V185">
        <v>0</v>
      </c>
      <c r="W185" s="4">
        <f t="shared" si="119"/>
        <v>0</v>
      </c>
      <c r="X185" s="5">
        <f t="shared" si="120"/>
        <v>0</v>
      </c>
      <c r="Y185">
        <f t="shared" si="121"/>
        <v>0</v>
      </c>
      <c r="AA185" t="s">
        <v>19</v>
      </c>
      <c r="AB185">
        <v>0</v>
      </c>
      <c r="AC185">
        <v>0</v>
      </c>
      <c r="AD185">
        <v>0</v>
      </c>
      <c r="AE185" s="4">
        <f t="shared" si="122"/>
        <v>0</v>
      </c>
      <c r="AF185" s="5">
        <f t="shared" si="123"/>
        <v>0</v>
      </c>
      <c r="AG185">
        <f t="shared" si="114"/>
        <v>0</v>
      </c>
      <c r="AJ185" t="s">
        <v>51</v>
      </c>
      <c r="AK185">
        <v>0</v>
      </c>
      <c r="AL185">
        <v>0</v>
      </c>
      <c r="AM185">
        <v>0.18</v>
      </c>
      <c r="AN185" s="4">
        <f t="shared" si="124"/>
        <v>0.06</v>
      </c>
      <c r="AO185" s="5">
        <f t="shared" si="125"/>
        <v>0.10392304845413264</v>
      </c>
      <c r="AP185">
        <f t="shared" si="107"/>
        <v>0.33068314018105005</v>
      </c>
      <c r="AS185" t="s">
        <v>49</v>
      </c>
      <c r="AT185">
        <v>0</v>
      </c>
      <c r="AU185">
        <v>0.11</v>
      </c>
      <c r="AV185">
        <v>0</v>
      </c>
      <c r="AW185" s="4">
        <f t="shared" si="126"/>
        <v>3.6666666666666667E-2</v>
      </c>
      <c r="AX185" s="5">
        <f t="shared" si="127"/>
        <v>6.3508529610858844E-2</v>
      </c>
      <c r="AY185">
        <f t="shared" si="110"/>
        <v>0.20208414122175283</v>
      </c>
    </row>
    <row r="186" spans="1:51" x14ac:dyDescent="0.25">
      <c r="A186" t="s">
        <v>27</v>
      </c>
      <c r="B186">
        <v>0</v>
      </c>
      <c r="C186">
        <v>0</v>
      </c>
      <c r="D186">
        <v>0</v>
      </c>
      <c r="E186" s="4">
        <f t="shared" si="115"/>
        <v>0</v>
      </c>
      <c r="F186">
        <f t="shared" si="116"/>
        <v>0</v>
      </c>
      <c r="G186">
        <f t="shared" si="94"/>
        <v>0</v>
      </c>
      <c r="J186" t="s">
        <v>20</v>
      </c>
      <c r="K186">
        <v>0</v>
      </c>
      <c r="L186">
        <v>0</v>
      </c>
      <c r="M186">
        <v>0</v>
      </c>
      <c r="N186" s="4">
        <f t="shared" si="117"/>
        <v>0</v>
      </c>
      <c r="O186" s="5">
        <f t="shared" si="118"/>
        <v>0</v>
      </c>
      <c r="P186">
        <f t="shared" si="99"/>
        <v>0</v>
      </c>
      <c r="S186" t="s">
        <v>20</v>
      </c>
      <c r="T186">
        <v>0</v>
      </c>
      <c r="U186">
        <v>0</v>
      </c>
      <c r="V186">
        <v>0</v>
      </c>
      <c r="W186" s="4">
        <f t="shared" si="119"/>
        <v>0</v>
      </c>
      <c r="X186" s="5">
        <f t="shared" si="120"/>
        <v>0</v>
      </c>
      <c r="Y186">
        <f t="shared" si="121"/>
        <v>0</v>
      </c>
      <c r="AA186" t="s">
        <v>20</v>
      </c>
      <c r="AB186">
        <v>0</v>
      </c>
      <c r="AC186">
        <v>0</v>
      </c>
      <c r="AD186">
        <v>0</v>
      </c>
      <c r="AE186" s="4">
        <f t="shared" si="122"/>
        <v>0</v>
      </c>
      <c r="AF186" s="5">
        <f t="shared" si="123"/>
        <v>0</v>
      </c>
      <c r="AG186">
        <f t="shared" si="114"/>
        <v>0</v>
      </c>
      <c r="AJ186" t="s">
        <v>49</v>
      </c>
      <c r="AK186">
        <v>0.1</v>
      </c>
      <c r="AL186">
        <v>0</v>
      </c>
      <c r="AM186">
        <v>0</v>
      </c>
      <c r="AN186" s="4">
        <f t="shared" si="124"/>
        <v>3.3333333333333333E-2</v>
      </c>
      <c r="AO186" s="5">
        <f t="shared" si="125"/>
        <v>5.7735026918962588E-2</v>
      </c>
      <c r="AP186">
        <f t="shared" si="107"/>
        <v>0.18371285565613896</v>
      </c>
      <c r="AS186" t="s">
        <v>20</v>
      </c>
      <c r="AT186">
        <v>0</v>
      </c>
      <c r="AU186">
        <v>0</v>
      </c>
      <c r="AV186">
        <v>0</v>
      </c>
      <c r="AW186" s="4">
        <f t="shared" si="126"/>
        <v>0</v>
      </c>
      <c r="AX186" s="5">
        <f t="shared" si="127"/>
        <v>0</v>
      </c>
      <c r="AY186">
        <f t="shared" si="110"/>
        <v>0</v>
      </c>
    </row>
    <row r="187" spans="1:51" x14ac:dyDescent="0.25">
      <c r="A187" t="s">
        <v>30</v>
      </c>
      <c r="B187">
        <v>0</v>
      </c>
      <c r="C187">
        <v>0</v>
      </c>
      <c r="D187">
        <v>0</v>
      </c>
      <c r="E187" s="4">
        <f t="shared" si="115"/>
        <v>0</v>
      </c>
      <c r="F187">
        <f t="shared" si="116"/>
        <v>0</v>
      </c>
      <c r="G187">
        <f t="shared" si="94"/>
        <v>0</v>
      </c>
      <c r="J187" t="s">
        <v>25</v>
      </c>
      <c r="K187">
        <v>7.0000000000000007E-2</v>
      </c>
      <c r="L187">
        <v>0</v>
      </c>
      <c r="M187">
        <v>0</v>
      </c>
      <c r="N187" s="4">
        <f t="shared" si="117"/>
        <v>2.3333333333333334E-2</v>
      </c>
      <c r="O187" s="5">
        <f t="shared" si="118"/>
        <v>4.0414518843273808E-2</v>
      </c>
      <c r="P187">
        <f t="shared" si="99"/>
        <v>0.12859899895929724</v>
      </c>
      <c r="S187" t="s">
        <v>25</v>
      </c>
      <c r="T187">
        <v>0.05</v>
      </c>
      <c r="U187">
        <v>0.04</v>
      </c>
      <c r="V187">
        <v>0.04</v>
      </c>
      <c r="W187" s="4">
        <f t="shared" si="119"/>
        <v>4.3333333333333335E-2</v>
      </c>
      <c r="X187" s="5">
        <f t="shared" si="120"/>
        <v>5.773502691896258E-3</v>
      </c>
      <c r="Y187">
        <f t="shared" si="121"/>
        <v>1.8371285565613894E-2</v>
      </c>
      <c r="AA187" t="s">
        <v>25</v>
      </c>
      <c r="AB187">
        <v>0</v>
      </c>
      <c r="AC187">
        <v>0.05</v>
      </c>
      <c r="AD187">
        <v>0.06</v>
      </c>
      <c r="AE187" s="4">
        <f t="shared" si="122"/>
        <v>3.6666666666666667E-2</v>
      </c>
      <c r="AF187" s="5">
        <f t="shared" si="123"/>
        <v>3.2145502536643181E-2</v>
      </c>
      <c r="AG187">
        <f t="shared" si="114"/>
        <v>0.1022869890715986</v>
      </c>
      <c r="AJ187" t="s">
        <v>25</v>
      </c>
      <c r="AK187">
        <v>0.05</v>
      </c>
      <c r="AL187">
        <v>0.04</v>
      </c>
      <c r="AM187">
        <v>0.06</v>
      </c>
      <c r="AN187" s="4">
        <f t="shared" si="124"/>
        <v>4.9999999999999996E-2</v>
      </c>
      <c r="AO187" s="5">
        <f t="shared" si="125"/>
        <v>9.9999999999999985E-3</v>
      </c>
      <c r="AP187">
        <f t="shared" si="107"/>
        <v>3.1819999999999994E-2</v>
      </c>
      <c r="AS187" t="s">
        <v>25</v>
      </c>
      <c r="AT187">
        <v>0</v>
      </c>
      <c r="AU187">
        <v>0.05</v>
      </c>
      <c r="AV187">
        <v>0</v>
      </c>
      <c r="AW187" s="4">
        <f t="shared" si="126"/>
        <v>1.6666666666666666E-2</v>
      </c>
      <c r="AX187" s="5">
        <f t="shared" si="127"/>
        <v>2.8867513459481294E-2</v>
      </c>
      <c r="AY187">
        <f t="shared" si="110"/>
        <v>9.1856427828069478E-2</v>
      </c>
    </row>
    <row r="188" spans="1:51" x14ac:dyDescent="0.25">
      <c r="A188" t="s">
        <v>31</v>
      </c>
      <c r="B188">
        <v>0</v>
      </c>
      <c r="C188">
        <v>0</v>
      </c>
      <c r="D188">
        <v>0</v>
      </c>
      <c r="E188" s="4">
        <f t="shared" si="115"/>
        <v>0</v>
      </c>
      <c r="F188">
        <f t="shared" si="116"/>
        <v>0</v>
      </c>
      <c r="G188">
        <f t="shared" si="94"/>
        <v>0</v>
      </c>
      <c r="J188" t="s">
        <v>27</v>
      </c>
      <c r="K188">
        <v>0</v>
      </c>
      <c r="L188">
        <v>0</v>
      </c>
      <c r="M188">
        <v>0.14000000000000001</v>
      </c>
      <c r="N188" s="4">
        <f t="shared" si="117"/>
        <v>4.6666666666666669E-2</v>
      </c>
      <c r="O188" s="5">
        <f t="shared" si="118"/>
        <v>8.0829037686547617E-2</v>
      </c>
      <c r="P188">
        <f t="shared" si="99"/>
        <v>0.25719799791859449</v>
      </c>
      <c r="W188" s="4"/>
      <c r="X188" s="5"/>
      <c r="AE188" s="4"/>
      <c r="AF188" s="5"/>
      <c r="AJ188" t="s">
        <v>93</v>
      </c>
      <c r="AK188">
        <v>0</v>
      </c>
      <c r="AL188">
        <v>0</v>
      </c>
      <c r="AM188">
        <v>0.1</v>
      </c>
      <c r="AN188" s="4">
        <f t="shared" si="124"/>
        <v>3.3333333333333333E-2</v>
      </c>
      <c r="AO188" s="5">
        <f t="shared" si="125"/>
        <v>5.7735026918962581E-2</v>
      </c>
      <c r="AP188">
        <f t="shared" si="107"/>
        <v>0.18371285565613893</v>
      </c>
      <c r="AW188" s="4"/>
      <c r="AX188" s="5"/>
    </row>
    <row r="189" spans="1:51" x14ac:dyDescent="0.25">
      <c r="A189" t="s">
        <v>33</v>
      </c>
      <c r="B189">
        <v>0</v>
      </c>
      <c r="C189">
        <v>0</v>
      </c>
      <c r="D189">
        <v>0</v>
      </c>
      <c r="E189" s="4">
        <f t="shared" si="115"/>
        <v>0</v>
      </c>
      <c r="F189">
        <f t="shared" si="116"/>
        <v>0</v>
      </c>
      <c r="G189">
        <f t="shared" si="94"/>
        <v>0</v>
      </c>
      <c r="J189" t="s">
        <v>30</v>
      </c>
      <c r="K189">
        <v>0</v>
      </c>
      <c r="L189">
        <v>0</v>
      </c>
      <c r="M189">
        <v>0</v>
      </c>
      <c r="N189" s="4">
        <f t="shared" si="117"/>
        <v>0</v>
      </c>
      <c r="O189" s="5">
        <f t="shared" si="118"/>
        <v>0</v>
      </c>
      <c r="P189">
        <f t="shared" si="99"/>
        <v>0</v>
      </c>
      <c r="W189" s="4"/>
      <c r="X189" s="5"/>
      <c r="AE189" s="4"/>
      <c r="AF189" s="5"/>
      <c r="AN189" s="4"/>
      <c r="AO189" s="5"/>
      <c r="AW189" s="4"/>
      <c r="AX189" s="5"/>
    </row>
    <row r="190" spans="1:51" x14ac:dyDescent="0.25">
      <c r="A190" t="s">
        <v>34</v>
      </c>
      <c r="B190">
        <v>0</v>
      </c>
      <c r="C190">
        <v>0</v>
      </c>
      <c r="D190">
        <v>0</v>
      </c>
      <c r="E190" s="4">
        <f t="shared" si="115"/>
        <v>0</v>
      </c>
      <c r="F190">
        <f t="shared" si="116"/>
        <v>0</v>
      </c>
      <c r="G190">
        <f t="shared" si="94"/>
        <v>0</v>
      </c>
      <c r="J190" t="s">
        <v>49</v>
      </c>
      <c r="K190">
        <v>0</v>
      </c>
      <c r="L190">
        <v>0.08</v>
      </c>
      <c r="M190">
        <v>0</v>
      </c>
      <c r="N190" s="4">
        <f t="shared" si="117"/>
        <v>2.6666666666666668E-2</v>
      </c>
      <c r="O190" s="5">
        <f t="shared" si="118"/>
        <v>4.6188021535170064E-2</v>
      </c>
      <c r="P190">
        <f t="shared" si="99"/>
        <v>0.14697028452491115</v>
      </c>
      <c r="W190" s="4"/>
      <c r="X190" s="5"/>
      <c r="AE190" s="4"/>
      <c r="AF190" s="5"/>
      <c r="AN190" s="4"/>
      <c r="AO190" s="5"/>
      <c r="AW190" s="4"/>
      <c r="AX190" s="5"/>
    </row>
    <row r="191" spans="1:51" x14ac:dyDescent="0.25">
      <c r="E191" s="4"/>
      <c r="N191" s="4"/>
      <c r="W191" s="4"/>
      <c r="X191" s="5"/>
      <c r="AE191" s="4"/>
      <c r="AF191" s="5"/>
      <c r="AN191" s="4"/>
      <c r="AO191" s="5"/>
      <c r="AW191" s="4"/>
      <c r="AX191" s="5"/>
    </row>
    <row r="192" spans="1:51" x14ac:dyDescent="0.25">
      <c r="A192" s="2" t="s">
        <v>37</v>
      </c>
      <c r="E192" s="4"/>
      <c r="N192" s="4"/>
      <c r="W192" s="4"/>
      <c r="X192" s="5"/>
      <c r="AE192" s="4"/>
      <c r="AF192" s="5"/>
      <c r="AN192" s="4"/>
      <c r="AO192" s="5"/>
      <c r="AW192" s="4"/>
      <c r="AX192" s="5"/>
    </row>
    <row r="193" spans="1:56" x14ac:dyDescent="0.25">
      <c r="A193" t="s">
        <v>0</v>
      </c>
      <c r="B193">
        <v>31.72</v>
      </c>
      <c r="C193">
        <v>43.35</v>
      </c>
      <c r="D193">
        <v>38.04</v>
      </c>
      <c r="E193" s="4">
        <f t="shared" ref="E193:E220" si="128">AVERAGE(B193:D193)</f>
        <v>37.703333333333326</v>
      </c>
      <c r="F193">
        <f t="shared" ref="F193:F220" si="129">SQRT(((E193-B193)^2+(E193-C193)^2+(E193-D193)^2)/(3-1))</f>
        <v>5.822304812815398</v>
      </c>
      <c r="G193">
        <f t="shared" si="94"/>
        <v>18.526573914378595</v>
      </c>
      <c r="N193" s="4"/>
      <c r="W193" s="4"/>
      <c r="X193" s="5"/>
      <c r="AE193" s="4"/>
      <c r="AF193" s="5"/>
      <c r="AN193" s="4"/>
      <c r="AO193" s="5"/>
      <c r="AW193" s="4"/>
      <c r="AX193" s="5"/>
    </row>
    <row r="194" spans="1:56" x14ac:dyDescent="0.25">
      <c r="A194" t="s">
        <v>1</v>
      </c>
      <c r="B194">
        <v>11.82</v>
      </c>
      <c r="C194">
        <v>15.69</v>
      </c>
      <c r="D194">
        <v>12.83</v>
      </c>
      <c r="E194" s="4">
        <f t="shared" si="128"/>
        <v>13.446666666666665</v>
      </c>
      <c r="F194">
        <f t="shared" si="129"/>
        <v>2.0073448466402906</v>
      </c>
      <c r="G194">
        <f t="shared" si="94"/>
        <v>6.3873713020094041</v>
      </c>
      <c r="J194" s="2" t="s">
        <v>47</v>
      </c>
      <c r="N194" s="4"/>
      <c r="S194" s="2" t="s">
        <v>58</v>
      </c>
      <c r="W194" s="4"/>
      <c r="X194" s="5"/>
      <c r="AA194" s="2" t="s">
        <v>69</v>
      </c>
      <c r="AE194" s="4"/>
      <c r="AF194" s="5"/>
      <c r="AJ194" s="2" t="s">
        <v>78</v>
      </c>
      <c r="AN194" s="4"/>
      <c r="AO194" s="5"/>
      <c r="AS194" s="2" t="s">
        <v>89</v>
      </c>
      <c r="AW194" s="4"/>
      <c r="AX194" s="5"/>
      <c r="BD194" s="7"/>
    </row>
    <row r="195" spans="1:56" x14ac:dyDescent="0.25">
      <c r="A195" t="s">
        <v>2</v>
      </c>
      <c r="B195">
        <v>16.260000000000002</v>
      </c>
      <c r="C195">
        <v>11.64</v>
      </c>
      <c r="D195">
        <v>12.78</v>
      </c>
      <c r="E195" s="4">
        <f t="shared" si="128"/>
        <v>13.56</v>
      </c>
      <c r="F195">
        <f t="shared" si="129"/>
        <v>2.4067405344157904</v>
      </c>
      <c r="G195">
        <f t="shared" ref="G195:G249" si="130">F195*3.182</f>
        <v>7.6582483805110453</v>
      </c>
      <c r="J195" t="s">
        <v>0</v>
      </c>
      <c r="K195">
        <v>57.96</v>
      </c>
      <c r="L195">
        <v>55.26</v>
      </c>
      <c r="M195">
        <v>58.36</v>
      </c>
      <c r="N195" s="4">
        <f t="shared" ref="N195:N219" si="131">AVERAGE(K195:M195)</f>
        <v>57.193333333333328</v>
      </c>
      <c r="O195" s="5">
        <f t="shared" ref="O195:O219" si="132">SQRT(((N195-K195)^2+(N195-L195)^2+(N195-M195)^2)/(3-1))</f>
        <v>1.6862186493255664</v>
      </c>
      <c r="P195">
        <f t="shared" si="99"/>
        <v>5.3655477421539519</v>
      </c>
      <c r="S195" t="s">
        <v>0</v>
      </c>
      <c r="T195">
        <v>53.34</v>
      </c>
      <c r="U195">
        <v>39.869999999999997</v>
      </c>
      <c r="V195">
        <v>48.94</v>
      </c>
      <c r="W195" s="4">
        <f t="shared" ref="W195:W219" si="133">AVERAGE(T195:V195)</f>
        <v>47.383333333333333</v>
      </c>
      <c r="X195" s="5">
        <f t="shared" ref="X195:X219" si="134">SQRT(((W195-T195)^2+(W195-U195)^2+(W195-V195)^2)/(3-1))</f>
        <v>6.8685976249401426</v>
      </c>
      <c r="Y195">
        <f t="shared" ref="Y195:Y219" si="135">X195*3.182</f>
        <v>21.855877642559534</v>
      </c>
      <c r="AA195" t="s">
        <v>0</v>
      </c>
      <c r="AB195">
        <v>53.56</v>
      </c>
      <c r="AC195">
        <v>42.7</v>
      </c>
      <c r="AD195">
        <v>57.78</v>
      </c>
      <c r="AE195" s="4">
        <f t="shared" ref="AE195:AE219" si="136">AVERAGE(AB195:AD195)</f>
        <v>51.346666666666671</v>
      </c>
      <c r="AF195" s="5">
        <f t="shared" ref="AF195:AF219" si="137">SQRT(((AE195-AB195)^2+(AE195-AC195)^2+(AE195-AD195)^2)/(3-1))</f>
        <v>7.779828618506536</v>
      </c>
      <c r="AG195">
        <f t="shared" si="114"/>
        <v>24.755414664087798</v>
      </c>
      <c r="AJ195" t="s">
        <v>0</v>
      </c>
      <c r="AK195">
        <v>47.86</v>
      </c>
      <c r="AL195">
        <v>50.47</v>
      </c>
      <c r="AM195">
        <v>48.16</v>
      </c>
      <c r="AN195" s="4">
        <f t="shared" ref="AN195:AN219" si="138">AVERAGE(AK195:AM195)</f>
        <v>48.830000000000005</v>
      </c>
      <c r="AO195" s="5">
        <f t="shared" ref="AO195:AO219" si="139">SQRT(((AN195-AK195)^2+(AN195-AL195)^2+(AN195-AM195)^2)/(3-1))</f>
        <v>1.428180660840918</v>
      </c>
      <c r="AP195">
        <f t="shared" ref="AP195:AP258" si="140">AO195*3.182</f>
        <v>4.5444708627958006</v>
      </c>
      <c r="AS195" t="s">
        <v>0</v>
      </c>
      <c r="AT195">
        <v>57.77</v>
      </c>
      <c r="AU195">
        <v>53.26</v>
      </c>
      <c r="AV195">
        <v>54.22</v>
      </c>
      <c r="AW195" s="4">
        <f t="shared" ref="AW195:AW219" si="141">AVERAGE(AT195:AV195)</f>
        <v>55.083333333333336</v>
      </c>
      <c r="AX195" s="5">
        <f t="shared" ref="AX195:AX219" si="142">SQRT(((AW195-AT195)^2+(AW195-AU195)^2+(AW195-AV195)^2)/(3-1))</f>
        <v>2.3757174354988737</v>
      </c>
      <c r="AY195">
        <f t="shared" ref="AY195:AY258" si="143">AX195*3.182</f>
        <v>7.5595328797574162</v>
      </c>
    </row>
    <row r="196" spans="1:56" x14ac:dyDescent="0.25">
      <c r="A196" t="s">
        <v>3</v>
      </c>
      <c r="B196">
        <v>6.16</v>
      </c>
      <c r="C196">
        <v>6.75</v>
      </c>
      <c r="D196">
        <v>5.92</v>
      </c>
      <c r="E196" s="4">
        <f t="shared" si="128"/>
        <v>6.2766666666666664</v>
      </c>
      <c r="F196">
        <f t="shared" si="129"/>
        <v>0.42712215270731785</v>
      </c>
      <c r="G196">
        <f t="shared" si="130"/>
        <v>1.3591026899146854</v>
      </c>
      <c r="J196" t="s">
        <v>1</v>
      </c>
      <c r="K196">
        <v>17.29</v>
      </c>
      <c r="L196">
        <v>19.97</v>
      </c>
      <c r="M196">
        <v>18.14</v>
      </c>
      <c r="N196" s="4">
        <f t="shared" si="131"/>
        <v>18.466666666666665</v>
      </c>
      <c r="O196" s="5">
        <f t="shared" si="132"/>
        <v>1.3695376348729278</v>
      </c>
      <c r="P196">
        <f t="shared" si="99"/>
        <v>4.357868754165656</v>
      </c>
      <c r="S196" t="s">
        <v>1</v>
      </c>
      <c r="T196">
        <v>19.78</v>
      </c>
      <c r="U196">
        <v>25.59</v>
      </c>
      <c r="V196">
        <v>21.15</v>
      </c>
      <c r="W196" s="4">
        <f t="shared" si="133"/>
        <v>22.173333333333336</v>
      </c>
      <c r="X196" s="5">
        <f t="shared" si="134"/>
        <v>3.0371752226918569</v>
      </c>
      <c r="Y196">
        <f t="shared" si="135"/>
        <v>9.6642915586054894</v>
      </c>
      <c r="AA196" t="s">
        <v>1</v>
      </c>
      <c r="AB196">
        <v>12.75</v>
      </c>
      <c r="AC196">
        <v>10.66</v>
      </c>
      <c r="AD196">
        <v>13.21</v>
      </c>
      <c r="AE196" s="4">
        <f t="shared" si="136"/>
        <v>12.206666666666669</v>
      </c>
      <c r="AF196" s="5">
        <f t="shared" si="137"/>
        <v>1.3590560449566949</v>
      </c>
      <c r="AG196">
        <f t="shared" si="114"/>
        <v>4.3245163350522029</v>
      </c>
      <c r="AJ196" t="s">
        <v>1</v>
      </c>
      <c r="AK196">
        <v>17.82</v>
      </c>
      <c r="AL196">
        <v>17.27</v>
      </c>
      <c r="AM196">
        <v>18.98</v>
      </c>
      <c r="AN196" s="4">
        <f t="shared" si="138"/>
        <v>18.023333333333337</v>
      </c>
      <c r="AO196" s="5">
        <f t="shared" si="139"/>
        <v>0.87294520637513895</v>
      </c>
      <c r="AP196">
        <f t="shared" si="140"/>
        <v>2.7777116466856921</v>
      </c>
      <c r="AS196" t="s">
        <v>1</v>
      </c>
      <c r="AT196">
        <v>17.53</v>
      </c>
      <c r="AU196">
        <v>17.86</v>
      </c>
      <c r="AV196">
        <v>18.940000000000001</v>
      </c>
      <c r="AW196" s="4">
        <f t="shared" si="141"/>
        <v>18.11</v>
      </c>
      <c r="AX196" s="5">
        <f t="shared" si="142"/>
        <v>0.73749576269969208</v>
      </c>
      <c r="AY196">
        <f t="shared" si="143"/>
        <v>2.3467115169104202</v>
      </c>
    </row>
    <row r="197" spans="1:56" x14ac:dyDescent="0.25">
      <c r="A197" t="s">
        <v>4</v>
      </c>
      <c r="B197">
        <v>15</v>
      </c>
      <c r="C197">
        <v>7.19</v>
      </c>
      <c r="D197">
        <v>13.1</v>
      </c>
      <c r="E197" s="4">
        <f t="shared" si="128"/>
        <v>11.763333333333334</v>
      </c>
      <c r="F197">
        <f t="shared" si="129"/>
        <v>4.0729637039057112</v>
      </c>
      <c r="G197">
        <f t="shared" si="130"/>
        <v>12.960170505827973</v>
      </c>
      <c r="J197" t="s">
        <v>2</v>
      </c>
      <c r="K197">
        <v>8.56</v>
      </c>
      <c r="L197">
        <v>9.92</v>
      </c>
      <c r="M197">
        <v>8.66</v>
      </c>
      <c r="N197" s="4">
        <f t="shared" si="131"/>
        <v>9.0466666666666669</v>
      </c>
      <c r="O197" s="5">
        <f t="shared" si="132"/>
        <v>0.75797977105812853</v>
      </c>
      <c r="P197">
        <f t="shared" si="99"/>
        <v>2.4118916315069647</v>
      </c>
      <c r="S197" t="s">
        <v>2</v>
      </c>
      <c r="T197">
        <v>9.39</v>
      </c>
      <c r="U197">
        <v>11.68</v>
      </c>
      <c r="V197">
        <v>10.34</v>
      </c>
      <c r="W197" s="4">
        <f t="shared" si="133"/>
        <v>10.47</v>
      </c>
      <c r="X197" s="5">
        <f t="shared" si="134"/>
        <v>1.1505216208311773</v>
      </c>
      <c r="Y197">
        <f t="shared" si="135"/>
        <v>3.6609597974848058</v>
      </c>
      <c r="AA197" t="s">
        <v>2</v>
      </c>
      <c r="AB197">
        <v>5.85</v>
      </c>
      <c r="AC197">
        <v>8.2899999999999991</v>
      </c>
      <c r="AD197">
        <v>5.3</v>
      </c>
      <c r="AE197" s="4">
        <f t="shared" si="136"/>
        <v>6.4799999999999995</v>
      </c>
      <c r="AF197" s="5">
        <f t="shared" si="137"/>
        <v>1.5914458834657241</v>
      </c>
      <c r="AG197">
        <f t="shared" si="114"/>
        <v>5.0639808011879337</v>
      </c>
      <c r="AJ197" t="s">
        <v>2</v>
      </c>
      <c r="AK197">
        <v>14.83</v>
      </c>
      <c r="AL197">
        <v>11.27</v>
      </c>
      <c r="AM197">
        <v>14.14</v>
      </c>
      <c r="AN197" s="4">
        <f t="shared" si="138"/>
        <v>13.413333333333334</v>
      </c>
      <c r="AO197" s="5">
        <f t="shared" si="139"/>
        <v>1.8879706918629153</v>
      </c>
      <c r="AP197">
        <f t="shared" si="140"/>
        <v>6.0075227415077963</v>
      </c>
      <c r="AS197" t="s">
        <v>2</v>
      </c>
      <c r="AT197">
        <v>10.5</v>
      </c>
      <c r="AU197">
        <v>10.42</v>
      </c>
      <c r="AV197">
        <v>10.61</v>
      </c>
      <c r="AW197" s="4">
        <f t="shared" si="141"/>
        <v>10.51</v>
      </c>
      <c r="AX197" s="5">
        <f t="shared" si="142"/>
        <v>9.5393920141694302E-2</v>
      </c>
      <c r="AY197">
        <f t="shared" si="143"/>
        <v>0.30354345389087128</v>
      </c>
    </row>
    <row r="198" spans="1:56" x14ac:dyDescent="0.25">
      <c r="A198" t="s">
        <v>5</v>
      </c>
      <c r="B198">
        <v>3.56</v>
      </c>
      <c r="C198">
        <v>4.32</v>
      </c>
      <c r="D198">
        <v>3.91</v>
      </c>
      <c r="E198" s="4">
        <f t="shared" si="128"/>
        <v>3.93</v>
      </c>
      <c r="F198">
        <f t="shared" si="129"/>
        <v>0.3803945320322048</v>
      </c>
      <c r="G198">
        <f t="shared" si="130"/>
        <v>1.2104154009264756</v>
      </c>
      <c r="J198" t="s">
        <v>3</v>
      </c>
      <c r="K198">
        <v>5.42</v>
      </c>
      <c r="L198">
        <v>4.72</v>
      </c>
      <c r="M198">
        <v>6.5</v>
      </c>
      <c r="N198" s="4">
        <f t="shared" si="131"/>
        <v>5.5466666666666669</v>
      </c>
      <c r="O198" s="5">
        <f t="shared" si="132"/>
        <v>0.89673481773227337</v>
      </c>
      <c r="P198">
        <f t="shared" ref="P198:P251" si="144">O198*3.182</f>
        <v>2.853410190024094</v>
      </c>
      <c r="S198" t="s">
        <v>3</v>
      </c>
      <c r="T198">
        <v>7.2</v>
      </c>
      <c r="U198">
        <v>6.78</v>
      </c>
      <c r="V198">
        <v>6.88</v>
      </c>
      <c r="W198" s="4">
        <f t="shared" si="133"/>
        <v>6.9533333333333331</v>
      </c>
      <c r="X198" s="5">
        <f t="shared" si="134"/>
        <v>0.2193931022920578</v>
      </c>
      <c r="Y198">
        <f t="shared" si="135"/>
        <v>0.69810885149332791</v>
      </c>
      <c r="AA198" t="s">
        <v>3</v>
      </c>
      <c r="AB198">
        <v>5.8</v>
      </c>
      <c r="AC198">
        <v>4.6399999999999997</v>
      </c>
      <c r="AD198">
        <v>5.46</v>
      </c>
      <c r="AE198" s="4">
        <f t="shared" si="136"/>
        <v>5.3</v>
      </c>
      <c r="AF198" s="5">
        <f t="shared" si="137"/>
        <v>0.59632206063502302</v>
      </c>
      <c r="AG198">
        <f t="shared" si="114"/>
        <v>1.8974967969406433</v>
      </c>
      <c r="AJ198" t="s">
        <v>3</v>
      </c>
      <c r="AK198">
        <v>6.32</v>
      </c>
      <c r="AL198">
        <v>7.67</v>
      </c>
      <c r="AM198">
        <v>6.42</v>
      </c>
      <c r="AN198" s="4">
        <f t="shared" si="138"/>
        <v>6.8033333333333337</v>
      </c>
      <c r="AO198" s="5">
        <f t="shared" si="139"/>
        <v>0.75221893975978371</v>
      </c>
      <c r="AP198">
        <f t="shared" si="140"/>
        <v>2.3935606663156319</v>
      </c>
      <c r="AS198" t="s">
        <v>3</v>
      </c>
      <c r="AT198">
        <v>5.23</v>
      </c>
      <c r="AU198">
        <v>5.61</v>
      </c>
      <c r="AV198">
        <v>5.58</v>
      </c>
      <c r="AW198" s="4">
        <f t="shared" si="141"/>
        <v>5.4733333333333336</v>
      </c>
      <c r="AX198" s="5">
        <f t="shared" si="142"/>
        <v>0.21126602503321087</v>
      </c>
      <c r="AY198">
        <f t="shared" si="143"/>
        <v>0.67224849165567702</v>
      </c>
    </row>
    <row r="199" spans="1:56" x14ac:dyDescent="0.25">
      <c r="A199" t="s">
        <v>6</v>
      </c>
      <c r="B199">
        <v>0.18</v>
      </c>
      <c r="C199">
        <v>0</v>
      </c>
      <c r="D199">
        <v>0</v>
      </c>
      <c r="E199" s="4">
        <f t="shared" si="128"/>
        <v>0.06</v>
      </c>
      <c r="F199">
        <f t="shared" si="129"/>
        <v>0.10392304845413264</v>
      </c>
      <c r="G199">
        <f t="shared" si="130"/>
        <v>0.33068314018105005</v>
      </c>
      <c r="J199" t="s">
        <v>4</v>
      </c>
      <c r="K199">
        <v>2.04</v>
      </c>
      <c r="L199">
        <v>1.2</v>
      </c>
      <c r="M199">
        <v>1.84</v>
      </c>
      <c r="N199" s="4">
        <f t="shared" si="131"/>
        <v>1.6933333333333334</v>
      </c>
      <c r="O199" s="5">
        <f t="shared" si="132"/>
        <v>0.43878620458411566</v>
      </c>
      <c r="P199">
        <f t="shared" si="144"/>
        <v>1.396217702986656</v>
      </c>
      <c r="S199" t="s">
        <v>4</v>
      </c>
      <c r="T199">
        <v>2.8</v>
      </c>
      <c r="U199">
        <v>6.63</v>
      </c>
      <c r="V199">
        <v>4.2300000000000004</v>
      </c>
      <c r="W199" s="4">
        <f t="shared" si="133"/>
        <v>4.5533333333333337</v>
      </c>
      <c r="X199" s="5">
        <f t="shared" si="134"/>
        <v>1.9353638762086405</v>
      </c>
      <c r="Y199">
        <f t="shared" si="135"/>
        <v>6.1583278540958934</v>
      </c>
      <c r="AA199" t="s">
        <v>4</v>
      </c>
      <c r="AB199">
        <v>7.47</v>
      </c>
      <c r="AC199">
        <v>10.89</v>
      </c>
      <c r="AD199">
        <v>6.05</v>
      </c>
      <c r="AE199" s="4">
        <f t="shared" si="136"/>
        <v>8.1366666666666667</v>
      </c>
      <c r="AF199" s="5">
        <f t="shared" si="137"/>
        <v>2.4879174691563497</v>
      </c>
      <c r="AG199">
        <f t="shared" si="114"/>
        <v>7.9165533868555045</v>
      </c>
      <c r="AJ199" t="s">
        <v>4</v>
      </c>
      <c r="AK199">
        <v>0</v>
      </c>
      <c r="AL199">
        <v>1.77</v>
      </c>
      <c r="AM199">
        <v>0.85</v>
      </c>
      <c r="AN199" s="4">
        <f t="shared" si="138"/>
        <v>0.87333333333333341</v>
      </c>
      <c r="AO199" s="5">
        <f t="shared" si="139"/>
        <v>0.88523066673796014</v>
      </c>
      <c r="AP199">
        <f t="shared" si="140"/>
        <v>2.8168039815601893</v>
      </c>
      <c r="AS199" t="s">
        <v>4</v>
      </c>
      <c r="AT199">
        <v>1.78</v>
      </c>
      <c r="AU199">
        <v>4.28</v>
      </c>
      <c r="AV199">
        <v>2.2200000000000002</v>
      </c>
      <c r="AW199" s="4">
        <f t="shared" si="141"/>
        <v>2.7600000000000002</v>
      </c>
      <c r="AX199" s="5">
        <f t="shared" si="142"/>
        <v>1.3346160496562298</v>
      </c>
      <c r="AY199">
        <f t="shared" si="143"/>
        <v>4.2467482700061234</v>
      </c>
    </row>
    <row r="200" spans="1:56" x14ac:dyDescent="0.25">
      <c r="A200" t="s">
        <v>7</v>
      </c>
      <c r="B200">
        <v>11.47</v>
      </c>
      <c r="C200">
        <v>7.49</v>
      </c>
      <c r="D200">
        <v>10.029999999999999</v>
      </c>
      <c r="E200" s="4">
        <f t="shared" si="128"/>
        <v>9.663333333333334</v>
      </c>
      <c r="F200">
        <f t="shared" si="129"/>
        <v>2.0151757574299407</v>
      </c>
      <c r="G200">
        <f t="shared" si="130"/>
        <v>6.4122892601420709</v>
      </c>
      <c r="J200" t="s">
        <v>5</v>
      </c>
      <c r="K200">
        <v>1.99</v>
      </c>
      <c r="L200">
        <v>2.36</v>
      </c>
      <c r="M200">
        <v>2.34</v>
      </c>
      <c r="N200" s="4">
        <f t="shared" si="131"/>
        <v>2.23</v>
      </c>
      <c r="O200" s="5">
        <f t="shared" si="132"/>
        <v>0.20808652046684806</v>
      </c>
      <c r="P200">
        <f t="shared" si="144"/>
        <v>0.66213130812551046</v>
      </c>
      <c r="S200" t="s">
        <v>5</v>
      </c>
      <c r="T200">
        <v>3.55</v>
      </c>
      <c r="U200">
        <v>2.8</v>
      </c>
      <c r="V200">
        <v>3.87</v>
      </c>
      <c r="W200" s="4">
        <f t="shared" si="133"/>
        <v>3.4066666666666663</v>
      </c>
      <c r="X200" s="5">
        <f t="shared" si="134"/>
        <v>0.54921155608138239</v>
      </c>
      <c r="Y200">
        <f t="shared" si="135"/>
        <v>1.7475911714509587</v>
      </c>
      <c r="AA200" t="s">
        <v>5</v>
      </c>
      <c r="AB200">
        <v>2.73</v>
      </c>
      <c r="AC200">
        <v>2.75</v>
      </c>
      <c r="AD200">
        <v>2.12</v>
      </c>
      <c r="AE200" s="4">
        <f t="shared" si="136"/>
        <v>2.5333333333333337</v>
      </c>
      <c r="AF200" s="5">
        <f t="shared" si="137"/>
        <v>0.35809682117177932</v>
      </c>
      <c r="AG200">
        <f t="shared" si="114"/>
        <v>1.1394640849686017</v>
      </c>
      <c r="AJ200" t="s">
        <v>5</v>
      </c>
      <c r="AK200">
        <v>3.3</v>
      </c>
      <c r="AL200">
        <v>2.81</v>
      </c>
      <c r="AM200">
        <v>3.01</v>
      </c>
      <c r="AN200" s="4">
        <f t="shared" si="138"/>
        <v>3.0399999999999996</v>
      </c>
      <c r="AO200" s="5">
        <f t="shared" si="139"/>
        <v>0.24637369989509827</v>
      </c>
      <c r="AP200">
        <f t="shared" si="140"/>
        <v>0.78396111306620264</v>
      </c>
      <c r="AS200" t="s">
        <v>5</v>
      </c>
      <c r="AT200">
        <v>2.57</v>
      </c>
      <c r="AU200">
        <v>2.73</v>
      </c>
      <c r="AV200">
        <v>2.66</v>
      </c>
      <c r="AW200" s="4">
        <f t="shared" si="141"/>
        <v>2.6533333333333333</v>
      </c>
      <c r="AX200" s="5">
        <f t="shared" si="142"/>
        <v>8.0208062770106503E-2</v>
      </c>
      <c r="AY200">
        <f t="shared" si="143"/>
        <v>0.25522205573447887</v>
      </c>
    </row>
    <row r="201" spans="1:56" x14ac:dyDescent="0.25">
      <c r="A201" t="s">
        <v>8</v>
      </c>
      <c r="B201">
        <v>0.76</v>
      </c>
      <c r="C201">
        <v>0.77</v>
      </c>
      <c r="D201">
        <v>0.7</v>
      </c>
      <c r="E201" s="4">
        <f t="shared" si="128"/>
        <v>0.74333333333333329</v>
      </c>
      <c r="F201">
        <f t="shared" si="129"/>
        <v>3.7859388972001862E-2</v>
      </c>
      <c r="G201">
        <f t="shared" si="130"/>
        <v>0.12046857570890993</v>
      </c>
      <c r="J201" t="s">
        <v>6</v>
      </c>
      <c r="K201">
        <v>0.95</v>
      </c>
      <c r="L201">
        <v>0.81</v>
      </c>
      <c r="M201">
        <v>0.42</v>
      </c>
      <c r="N201" s="4">
        <f t="shared" si="131"/>
        <v>0.72666666666666668</v>
      </c>
      <c r="O201" s="5">
        <f t="shared" si="132"/>
        <v>0.27465129406819355</v>
      </c>
      <c r="P201">
        <f t="shared" si="144"/>
        <v>0.87394041772499187</v>
      </c>
      <c r="S201" t="s">
        <v>6</v>
      </c>
      <c r="T201">
        <v>0.17</v>
      </c>
      <c r="U201">
        <v>3.3</v>
      </c>
      <c r="V201">
        <v>0.38</v>
      </c>
      <c r="W201" s="4">
        <f t="shared" si="133"/>
        <v>1.2833333333333332</v>
      </c>
      <c r="X201" s="5">
        <f t="shared" si="134"/>
        <v>1.7496380578089095</v>
      </c>
      <c r="Y201">
        <f t="shared" si="135"/>
        <v>5.56734829994795</v>
      </c>
      <c r="AA201" t="s">
        <v>6</v>
      </c>
      <c r="AB201">
        <v>0.36</v>
      </c>
      <c r="AC201">
        <v>0.61</v>
      </c>
      <c r="AD201">
        <v>0.41</v>
      </c>
      <c r="AE201" s="4">
        <f t="shared" si="136"/>
        <v>0.45999999999999996</v>
      </c>
      <c r="AF201" s="5">
        <f t="shared" si="137"/>
        <v>0.13228756555322954</v>
      </c>
      <c r="AG201">
        <f t="shared" si="114"/>
        <v>0.42093903359037638</v>
      </c>
      <c r="AJ201" t="s">
        <v>6</v>
      </c>
      <c r="AK201">
        <v>0.28999999999999998</v>
      </c>
      <c r="AL201">
        <v>0</v>
      </c>
      <c r="AM201">
        <v>0.2</v>
      </c>
      <c r="AN201" s="4">
        <f t="shared" si="138"/>
        <v>0.16333333333333333</v>
      </c>
      <c r="AO201" s="5">
        <f t="shared" si="139"/>
        <v>0.1484362938547488</v>
      </c>
      <c r="AP201">
        <f t="shared" si="140"/>
        <v>0.47232428704581064</v>
      </c>
      <c r="AS201" t="s">
        <v>6</v>
      </c>
      <c r="AT201">
        <v>0.22</v>
      </c>
      <c r="AU201">
        <v>0.18</v>
      </c>
      <c r="AV201">
        <v>0.37</v>
      </c>
      <c r="AW201" s="4">
        <f t="shared" si="141"/>
        <v>0.25666666666666665</v>
      </c>
      <c r="AX201" s="5">
        <f t="shared" si="142"/>
        <v>0.10016652800877812</v>
      </c>
      <c r="AY201">
        <f t="shared" si="143"/>
        <v>0.31872989212393199</v>
      </c>
    </row>
    <row r="202" spans="1:56" x14ac:dyDescent="0.25">
      <c r="A202" t="s">
        <v>9</v>
      </c>
      <c r="B202">
        <v>0.49</v>
      </c>
      <c r="C202">
        <v>0.37</v>
      </c>
      <c r="D202">
        <v>0.28000000000000003</v>
      </c>
      <c r="E202" s="4">
        <f t="shared" si="128"/>
        <v>0.38000000000000006</v>
      </c>
      <c r="F202">
        <f t="shared" si="129"/>
        <v>0.10535653752852736</v>
      </c>
      <c r="G202">
        <f t="shared" si="130"/>
        <v>0.33524450241577408</v>
      </c>
      <c r="J202" t="s">
        <v>7</v>
      </c>
      <c r="K202">
        <v>2.2799999999999998</v>
      </c>
      <c r="L202">
        <v>2.56</v>
      </c>
      <c r="M202">
        <v>0</v>
      </c>
      <c r="N202" s="4">
        <f t="shared" si="131"/>
        <v>1.6133333333333333</v>
      </c>
      <c r="O202" s="5">
        <f t="shared" si="132"/>
        <v>1.4041842234312893</v>
      </c>
      <c r="P202">
        <f t="shared" si="144"/>
        <v>4.4681141989583626</v>
      </c>
      <c r="S202" t="s">
        <v>7</v>
      </c>
      <c r="T202">
        <v>0</v>
      </c>
      <c r="U202">
        <v>0</v>
      </c>
      <c r="V202">
        <v>1.33</v>
      </c>
      <c r="W202" s="4">
        <f t="shared" si="133"/>
        <v>0.44333333333333336</v>
      </c>
      <c r="X202" s="5">
        <f t="shared" si="134"/>
        <v>0.76787585802220237</v>
      </c>
      <c r="Y202">
        <f t="shared" si="135"/>
        <v>2.4433809802266477</v>
      </c>
      <c r="AA202" t="s">
        <v>7</v>
      </c>
      <c r="AB202">
        <v>8</v>
      </c>
      <c r="AC202">
        <v>15.19</v>
      </c>
      <c r="AD202">
        <v>6.64</v>
      </c>
      <c r="AE202" s="4">
        <f t="shared" si="136"/>
        <v>9.9433333333333334</v>
      </c>
      <c r="AF202" s="5">
        <f t="shared" si="137"/>
        <v>4.5943479769531317</v>
      </c>
      <c r="AG202">
        <f t="shared" si="114"/>
        <v>14.619215262664865</v>
      </c>
      <c r="AJ202" t="s">
        <v>7</v>
      </c>
      <c r="AK202">
        <v>4.72</v>
      </c>
      <c r="AL202">
        <v>4.51</v>
      </c>
      <c r="AM202">
        <v>4.0199999999999996</v>
      </c>
      <c r="AN202" s="4">
        <f t="shared" si="138"/>
        <v>4.416666666666667</v>
      </c>
      <c r="AO202" s="5">
        <f t="shared" si="139"/>
        <v>0.35921210076128196</v>
      </c>
      <c r="AP202">
        <f t="shared" si="140"/>
        <v>1.1430129046223991</v>
      </c>
      <c r="AS202" t="s">
        <v>7</v>
      </c>
      <c r="AT202">
        <v>2.31</v>
      </c>
      <c r="AU202">
        <v>3.6</v>
      </c>
      <c r="AV202">
        <v>2.6</v>
      </c>
      <c r="AW202" s="4">
        <f t="shared" si="141"/>
        <v>2.8366666666666664</v>
      </c>
      <c r="AX202" s="5">
        <f t="shared" si="142"/>
        <v>0.67678159943465765</v>
      </c>
      <c r="AY202">
        <f t="shared" si="143"/>
        <v>2.1535190494010807</v>
      </c>
    </row>
    <row r="203" spans="1:56" x14ac:dyDescent="0.25">
      <c r="A203" t="s">
        <v>10</v>
      </c>
      <c r="B203">
        <v>0.17</v>
      </c>
      <c r="C203">
        <v>0.12</v>
      </c>
      <c r="D203">
        <v>0.16</v>
      </c>
      <c r="E203" s="4">
        <f t="shared" si="128"/>
        <v>0.15000000000000002</v>
      </c>
      <c r="F203">
        <f t="shared" si="129"/>
        <v>2.6457513110645915E-2</v>
      </c>
      <c r="G203">
        <f t="shared" si="130"/>
        <v>8.4187806718075298E-2</v>
      </c>
      <c r="J203" t="s">
        <v>8</v>
      </c>
      <c r="K203">
        <v>0.93</v>
      </c>
      <c r="L203">
        <v>1.06</v>
      </c>
      <c r="M203">
        <v>0.81</v>
      </c>
      <c r="N203" s="4">
        <f t="shared" si="131"/>
        <v>0.93333333333333346</v>
      </c>
      <c r="O203" s="5">
        <f t="shared" si="132"/>
        <v>0.12503332889007368</v>
      </c>
      <c r="P203">
        <f t="shared" si="144"/>
        <v>0.39785605252821443</v>
      </c>
      <c r="S203" t="s">
        <v>8</v>
      </c>
      <c r="T203">
        <v>1.1499999999999999</v>
      </c>
      <c r="U203">
        <v>1.01</v>
      </c>
      <c r="V203">
        <v>0.95</v>
      </c>
      <c r="W203" s="4">
        <f t="shared" si="133"/>
        <v>1.0366666666666668</v>
      </c>
      <c r="X203" s="5">
        <f t="shared" si="134"/>
        <v>0.10263202878893765</v>
      </c>
      <c r="Y203">
        <f t="shared" si="135"/>
        <v>0.32657511560639962</v>
      </c>
      <c r="AA203" t="s">
        <v>8</v>
      </c>
      <c r="AB203">
        <v>0.59</v>
      </c>
      <c r="AC203">
        <v>0.66</v>
      </c>
      <c r="AD203">
        <v>0.63</v>
      </c>
      <c r="AE203" s="4">
        <f t="shared" si="136"/>
        <v>0.62666666666666659</v>
      </c>
      <c r="AF203" s="5">
        <f t="shared" si="137"/>
        <v>3.5118845842842493E-2</v>
      </c>
      <c r="AG203">
        <f t="shared" si="114"/>
        <v>0.11174816747192481</v>
      </c>
      <c r="AJ203" t="s">
        <v>8</v>
      </c>
      <c r="AK203">
        <v>1.1299999999999999</v>
      </c>
      <c r="AL203">
        <v>0.95</v>
      </c>
      <c r="AM203">
        <v>1.46</v>
      </c>
      <c r="AN203" s="4">
        <f t="shared" si="138"/>
        <v>1.18</v>
      </c>
      <c r="AO203" s="5">
        <f t="shared" si="139"/>
        <v>0.25865034312755125</v>
      </c>
      <c r="AP203">
        <f t="shared" si="140"/>
        <v>0.82302539183186807</v>
      </c>
      <c r="AS203" t="s">
        <v>8</v>
      </c>
      <c r="AT203">
        <v>1.02</v>
      </c>
      <c r="AU203">
        <v>0.84</v>
      </c>
      <c r="AV203">
        <v>1.24</v>
      </c>
      <c r="AW203" s="4">
        <f t="shared" si="141"/>
        <v>1.0333333333333332</v>
      </c>
      <c r="AX203" s="5">
        <f t="shared" si="142"/>
        <v>0.20033305601755627</v>
      </c>
      <c r="AY203">
        <f t="shared" si="143"/>
        <v>0.63745978424786409</v>
      </c>
    </row>
    <row r="204" spans="1:56" x14ac:dyDescent="0.25">
      <c r="A204" t="s">
        <v>11</v>
      </c>
      <c r="B204">
        <v>0</v>
      </c>
      <c r="C204">
        <v>1.3</v>
      </c>
      <c r="D204">
        <v>1.22</v>
      </c>
      <c r="E204" s="4">
        <f t="shared" si="128"/>
        <v>0.84</v>
      </c>
      <c r="F204">
        <f t="shared" si="129"/>
        <v>0.72856022400347942</v>
      </c>
      <c r="G204">
        <f t="shared" si="130"/>
        <v>2.3182786327790716</v>
      </c>
      <c r="J204" t="s">
        <v>9</v>
      </c>
      <c r="K204">
        <v>0.13</v>
      </c>
      <c r="L204">
        <v>0.18</v>
      </c>
      <c r="M204">
        <v>0.15</v>
      </c>
      <c r="N204" s="4">
        <f t="shared" si="131"/>
        <v>0.15333333333333332</v>
      </c>
      <c r="O204" s="5">
        <f t="shared" si="132"/>
        <v>2.5166114784235825E-2</v>
      </c>
      <c r="P204">
        <f t="shared" si="144"/>
        <v>8.0078577243438392E-2</v>
      </c>
      <c r="S204" t="s">
        <v>9</v>
      </c>
      <c r="T204">
        <v>0.14000000000000001</v>
      </c>
      <c r="U204">
        <v>0.15</v>
      </c>
      <c r="V204">
        <v>0</v>
      </c>
      <c r="W204" s="4">
        <f t="shared" si="133"/>
        <v>9.6666666666666679E-2</v>
      </c>
      <c r="X204" s="5">
        <f t="shared" si="134"/>
        <v>8.3864970836060829E-2</v>
      </c>
      <c r="Y204">
        <f t="shared" si="135"/>
        <v>0.26685833720034557</v>
      </c>
      <c r="AA204" t="s">
        <v>9</v>
      </c>
      <c r="AB204">
        <v>0.14000000000000001</v>
      </c>
      <c r="AC204">
        <v>0</v>
      </c>
      <c r="AD204">
        <v>0.14000000000000001</v>
      </c>
      <c r="AE204" s="4">
        <f t="shared" si="136"/>
        <v>9.3333333333333338E-2</v>
      </c>
      <c r="AF204" s="5">
        <f t="shared" si="137"/>
        <v>8.0829037686547617E-2</v>
      </c>
      <c r="AG204">
        <f t="shared" si="114"/>
        <v>0.25719799791859449</v>
      </c>
      <c r="AJ204" t="s">
        <v>9</v>
      </c>
      <c r="AK204">
        <v>0.21</v>
      </c>
      <c r="AL204">
        <v>0.23</v>
      </c>
      <c r="AM204">
        <v>0.23</v>
      </c>
      <c r="AN204" s="4">
        <f t="shared" si="138"/>
        <v>0.22333333333333336</v>
      </c>
      <c r="AO204" s="5">
        <f t="shared" si="139"/>
        <v>1.1547005383792526E-2</v>
      </c>
      <c r="AP204">
        <f t="shared" si="140"/>
        <v>3.6742571131227815E-2</v>
      </c>
      <c r="AS204" t="s">
        <v>9</v>
      </c>
      <c r="AT204">
        <v>0.25</v>
      </c>
      <c r="AU204">
        <v>0.28000000000000003</v>
      </c>
      <c r="AV204">
        <v>0.24</v>
      </c>
      <c r="AW204" s="4">
        <f t="shared" si="141"/>
        <v>0.25666666666666665</v>
      </c>
      <c r="AX204" s="5">
        <f t="shared" si="142"/>
        <v>2.0816659994661344E-2</v>
      </c>
      <c r="AY204">
        <f t="shared" si="143"/>
        <v>6.6238612103012393E-2</v>
      </c>
    </row>
    <row r="205" spans="1:56" x14ac:dyDescent="0.25">
      <c r="A205" t="s">
        <v>12</v>
      </c>
      <c r="B205">
        <v>0.33</v>
      </c>
      <c r="C205">
        <v>0</v>
      </c>
      <c r="D205">
        <v>0.21</v>
      </c>
      <c r="E205" s="4">
        <f t="shared" si="128"/>
        <v>0.18000000000000002</v>
      </c>
      <c r="F205">
        <f t="shared" si="129"/>
        <v>0.16703293088490065</v>
      </c>
      <c r="G205">
        <f t="shared" si="130"/>
        <v>0.53149878607575385</v>
      </c>
      <c r="J205" t="s">
        <v>10</v>
      </c>
      <c r="K205">
        <v>0.05</v>
      </c>
      <c r="L205">
        <v>0</v>
      </c>
      <c r="M205">
        <v>0.04</v>
      </c>
      <c r="N205" s="4">
        <f t="shared" si="131"/>
        <v>0.03</v>
      </c>
      <c r="O205" s="5">
        <f t="shared" si="132"/>
        <v>2.6457513110645908E-2</v>
      </c>
      <c r="P205">
        <f t="shared" si="144"/>
        <v>8.418780671807527E-2</v>
      </c>
      <c r="S205" t="s">
        <v>10</v>
      </c>
      <c r="T205">
        <v>0.08</v>
      </c>
      <c r="U205">
        <v>0.1</v>
      </c>
      <c r="V205">
        <v>0.08</v>
      </c>
      <c r="W205" s="4">
        <f t="shared" si="133"/>
        <v>8.666666666666667E-2</v>
      </c>
      <c r="X205" s="5">
        <f t="shared" si="134"/>
        <v>1.1547005383792516E-2</v>
      </c>
      <c r="Y205">
        <f t="shared" si="135"/>
        <v>3.6742571131227787E-2</v>
      </c>
      <c r="AA205" t="s">
        <v>10</v>
      </c>
      <c r="AB205">
        <v>0</v>
      </c>
      <c r="AC205">
        <v>0.1</v>
      </c>
      <c r="AD205">
        <v>0.08</v>
      </c>
      <c r="AE205" s="4">
        <f t="shared" si="136"/>
        <v>0.06</v>
      </c>
      <c r="AF205" s="5">
        <f t="shared" si="137"/>
        <v>5.2915026221291815E-2</v>
      </c>
      <c r="AG205">
        <f t="shared" ref="AG205:AG248" si="145">AF205*3.182</f>
        <v>0.16837561343615054</v>
      </c>
      <c r="AJ205" t="s">
        <v>10</v>
      </c>
      <c r="AK205">
        <v>7.0000000000000007E-2</v>
      </c>
      <c r="AL205">
        <v>7.0000000000000007E-2</v>
      </c>
      <c r="AM205">
        <v>0.11</v>
      </c>
      <c r="AN205" s="4">
        <f t="shared" si="138"/>
        <v>8.3333333333333329E-2</v>
      </c>
      <c r="AO205" s="5">
        <f t="shared" si="139"/>
        <v>2.3094010767585025E-2</v>
      </c>
      <c r="AP205">
        <f t="shared" si="140"/>
        <v>7.3485142262455547E-2</v>
      </c>
      <c r="AS205" t="s">
        <v>10</v>
      </c>
      <c r="AT205">
        <v>0.12</v>
      </c>
      <c r="AU205">
        <v>0.13</v>
      </c>
      <c r="AV205">
        <v>0.15</v>
      </c>
      <c r="AW205" s="4">
        <f t="shared" si="141"/>
        <v>0.13333333333333333</v>
      </c>
      <c r="AX205" s="5">
        <f t="shared" si="142"/>
        <v>1.5275252316519465E-2</v>
      </c>
      <c r="AY205">
        <f t="shared" si="143"/>
        <v>4.8605852871164937E-2</v>
      </c>
    </row>
    <row r="206" spans="1:56" x14ac:dyDescent="0.25">
      <c r="A206" t="s">
        <v>13</v>
      </c>
      <c r="B206">
        <v>0</v>
      </c>
      <c r="C206">
        <v>0</v>
      </c>
      <c r="D206">
        <v>0</v>
      </c>
      <c r="E206" s="4">
        <f t="shared" si="128"/>
        <v>0</v>
      </c>
      <c r="F206">
        <f t="shared" si="129"/>
        <v>0</v>
      </c>
      <c r="G206">
        <f t="shared" si="130"/>
        <v>0</v>
      </c>
      <c r="J206" t="s">
        <v>11</v>
      </c>
      <c r="K206">
        <v>0.98</v>
      </c>
      <c r="L206">
        <v>1.38</v>
      </c>
      <c r="M206">
        <v>0</v>
      </c>
      <c r="N206" s="4">
        <f t="shared" si="131"/>
        <v>0.78666666666666663</v>
      </c>
      <c r="O206" s="5">
        <f t="shared" si="132"/>
        <v>0.71002347379036235</v>
      </c>
      <c r="P206">
        <f t="shared" si="144"/>
        <v>2.2592946936009328</v>
      </c>
      <c r="S206" t="s">
        <v>11</v>
      </c>
      <c r="T206">
        <v>1.1000000000000001</v>
      </c>
      <c r="U206">
        <v>0</v>
      </c>
      <c r="V206">
        <v>0.57999999999999996</v>
      </c>
      <c r="W206" s="4">
        <f t="shared" si="133"/>
        <v>0.56000000000000005</v>
      </c>
      <c r="X206" s="5">
        <f t="shared" si="134"/>
        <v>0.55027265968790418</v>
      </c>
      <c r="Y206">
        <f t="shared" si="135"/>
        <v>1.750967603126911</v>
      </c>
      <c r="AA206" t="s">
        <v>11</v>
      </c>
      <c r="AB206">
        <v>1.02</v>
      </c>
      <c r="AC206">
        <v>1.1200000000000001</v>
      </c>
      <c r="AD206">
        <v>0.96</v>
      </c>
      <c r="AE206" s="4">
        <f t="shared" si="136"/>
        <v>1.0333333333333334</v>
      </c>
      <c r="AF206" s="5">
        <f t="shared" si="137"/>
        <v>8.0829037686547672E-2</v>
      </c>
      <c r="AG206">
        <f t="shared" si="145"/>
        <v>0.25719799791859471</v>
      </c>
      <c r="AJ206" t="s">
        <v>11</v>
      </c>
      <c r="AK206">
        <v>1.43</v>
      </c>
      <c r="AL206">
        <v>1.44</v>
      </c>
      <c r="AM206">
        <v>0</v>
      </c>
      <c r="AN206" s="4">
        <f t="shared" si="138"/>
        <v>0.95666666666666667</v>
      </c>
      <c r="AO206" s="5">
        <f t="shared" si="139"/>
        <v>0.82851272370032625</v>
      </c>
      <c r="AP206">
        <f t="shared" si="140"/>
        <v>2.6363274868144382</v>
      </c>
      <c r="AS206" t="s">
        <v>11</v>
      </c>
      <c r="AT206">
        <v>0</v>
      </c>
      <c r="AU206">
        <v>0</v>
      </c>
      <c r="AV206">
        <v>0</v>
      </c>
      <c r="AW206" s="4">
        <f t="shared" si="141"/>
        <v>0</v>
      </c>
      <c r="AX206" s="5">
        <f t="shared" si="142"/>
        <v>0</v>
      </c>
      <c r="AY206">
        <f t="shared" si="143"/>
        <v>0</v>
      </c>
    </row>
    <row r="207" spans="1:56" x14ac:dyDescent="0.25">
      <c r="A207" t="s">
        <v>14</v>
      </c>
      <c r="B207">
        <v>0.02</v>
      </c>
      <c r="C207">
        <v>0.04</v>
      </c>
      <c r="D207">
        <v>0.02</v>
      </c>
      <c r="E207" s="4">
        <f t="shared" si="128"/>
        <v>2.6666666666666668E-2</v>
      </c>
      <c r="F207">
        <f t="shared" si="129"/>
        <v>1.1547005383792516E-2</v>
      </c>
      <c r="G207">
        <f t="shared" si="130"/>
        <v>3.6742571131227787E-2</v>
      </c>
      <c r="J207" t="s">
        <v>12</v>
      </c>
      <c r="K207">
        <v>0.27</v>
      </c>
      <c r="L207">
        <v>0</v>
      </c>
      <c r="M207">
        <v>0</v>
      </c>
      <c r="N207" s="4">
        <f t="shared" si="131"/>
        <v>9.0000000000000011E-2</v>
      </c>
      <c r="O207" s="5">
        <f t="shared" si="132"/>
        <v>0.15588457268119896</v>
      </c>
      <c r="P207">
        <f t="shared" si="144"/>
        <v>0.49602471027157508</v>
      </c>
      <c r="S207" t="s">
        <v>12</v>
      </c>
      <c r="T207">
        <v>0</v>
      </c>
      <c r="U207">
        <v>0</v>
      </c>
      <c r="V207">
        <v>0.21</v>
      </c>
      <c r="W207" s="4">
        <f t="shared" si="133"/>
        <v>6.9999999999999993E-2</v>
      </c>
      <c r="X207" s="5">
        <f t="shared" si="134"/>
        <v>0.12124355652982141</v>
      </c>
      <c r="Y207">
        <f t="shared" si="135"/>
        <v>0.38579699687789171</v>
      </c>
      <c r="AA207" t="s">
        <v>12</v>
      </c>
      <c r="AB207">
        <v>0</v>
      </c>
      <c r="AC207">
        <v>0.73</v>
      </c>
      <c r="AD207">
        <v>0.13</v>
      </c>
      <c r="AE207" s="4">
        <f t="shared" si="136"/>
        <v>0.28666666666666668</v>
      </c>
      <c r="AF207" s="5">
        <f t="shared" si="137"/>
        <v>0.38940124978398993</v>
      </c>
      <c r="AG207">
        <f t="shared" si="145"/>
        <v>1.239074776812656</v>
      </c>
      <c r="AJ207" t="s">
        <v>12</v>
      </c>
      <c r="AK207">
        <v>0.2</v>
      </c>
      <c r="AL207">
        <v>0.25</v>
      </c>
      <c r="AM207">
        <v>0</v>
      </c>
      <c r="AN207" s="4">
        <f t="shared" si="138"/>
        <v>0.15</v>
      </c>
      <c r="AO207" s="5">
        <f t="shared" si="139"/>
        <v>0.13228756555322954</v>
      </c>
      <c r="AP207">
        <f t="shared" si="140"/>
        <v>0.42093903359037638</v>
      </c>
      <c r="AS207" t="s">
        <v>12</v>
      </c>
      <c r="AT207">
        <v>0</v>
      </c>
      <c r="AU207">
        <v>0</v>
      </c>
      <c r="AV207">
        <v>0</v>
      </c>
      <c r="AW207" s="4">
        <f t="shared" si="141"/>
        <v>0</v>
      </c>
      <c r="AX207" s="5">
        <f t="shared" si="142"/>
        <v>0</v>
      </c>
      <c r="AY207">
        <f t="shared" si="143"/>
        <v>0</v>
      </c>
    </row>
    <row r="208" spans="1:56" x14ac:dyDescent="0.25">
      <c r="A208" t="s">
        <v>15</v>
      </c>
      <c r="B208">
        <v>0.03</v>
      </c>
      <c r="C208">
        <v>0.04</v>
      </c>
      <c r="D208">
        <v>0.03</v>
      </c>
      <c r="E208" s="4">
        <f t="shared" si="128"/>
        <v>3.3333333333333333E-2</v>
      </c>
      <c r="F208">
        <f t="shared" si="129"/>
        <v>5.773502691896258E-3</v>
      </c>
      <c r="G208">
        <f t="shared" si="130"/>
        <v>1.8371285565613894E-2</v>
      </c>
      <c r="J208" t="s">
        <v>13</v>
      </c>
      <c r="K208">
        <v>0</v>
      </c>
      <c r="L208">
        <v>0.13</v>
      </c>
      <c r="M208">
        <v>0</v>
      </c>
      <c r="N208" s="4">
        <f t="shared" si="131"/>
        <v>4.3333333333333335E-2</v>
      </c>
      <c r="O208" s="5">
        <f t="shared" si="132"/>
        <v>7.5055534994651354E-2</v>
      </c>
      <c r="P208">
        <f t="shared" si="144"/>
        <v>0.23882671235298061</v>
      </c>
      <c r="S208" t="s">
        <v>13</v>
      </c>
      <c r="T208">
        <v>0</v>
      </c>
      <c r="U208">
        <v>0</v>
      </c>
      <c r="V208">
        <v>0</v>
      </c>
      <c r="W208" s="4">
        <f t="shared" si="133"/>
        <v>0</v>
      </c>
      <c r="X208" s="5">
        <f t="shared" si="134"/>
        <v>0</v>
      </c>
      <c r="Y208">
        <f t="shared" si="135"/>
        <v>0</v>
      </c>
      <c r="AA208" t="s">
        <v>13</v>
      </c>
      <c r="AB208">
        <v>0</v>
      </c>
      <c r="AC208">
        <v>0</v>
      </c>
      <c r="AD208">
        <v>0</v>
      </c>
      <c r="AE208" s="4">
        <f t="shared" si="136"/>
        <v>0</v>
      </c>
      <c r="AF208" s="5">
        <f t="shared" si="137"/>
        <v>0</v>
      </c>
      <c r="AG208">
        <f t="shared" si="145"/>
        <v>0</v>
      </c>
      <c r="AJ208" t="s">
        <v>13</v>
      </c>
      <c r="AK208">
        <v>0</v>
      </c>
      <c r="AL208">
        <v>0</v>
      </c>
      <c r="AM208">
        <v>0</v>
      </c>
      <c r="AN208" s="4">
        <f t="shared" si="138"/>
        <v>0</v>
      </c>
      <c r="AO208" s="5">
        <f t="shared" si="139"/>
        <v>0</v>
      </c>
      <c r="AP208">
        <f t="shared" si="140"/>
        <v>0</v>
      </c>
      <c r="AS208" t="s">
        <v>13</v>
      </c>
      <c r="AT208">
        <v>0</v>
      </c>
      <c r="AU208">
        <v>0</v>
      </c>
      <c r="AV208">
        <v>0</v>
      </c>
      <c r="AW208" s="4">
        <f t="shared" si="141"/>
        <v>0</v>
      </c>
      <c r="AX208" s="5">
        <f t="shared" si="142"/>
        <v>0</v>
      </c>
      <c r="AY208">
        <f t="shared" si="143"/>
        <v>0</v>
      </c>
    </row>
    <row r="209" spans="1:56" x14ac:dyDescent="0.25">
      <c r="A209" t="s">
        <v>16</v>
      </c>
      <c r="B209">
        <v>0</v>
      </c>
      <c r="C209">
        <v>0</v>
      </c>
      <c r="D209">
        <v>0</v>
      </c>
      <c r="E209" s="4">
        <f t="shared" si="128"/>
        <v>0</v>
      </c>
      <c r="F209">
        <f t="shared" si="129"/>
        <v>0</v>
      </c>
      <c r="G209">
        <f t="shared" si="130"/>
        <v>0</v>
      </c>
      <c r="J209" t="s">
        <v>14</v>
      </c>
      <c r="K209">
        <v>0.03</v>
      </c>
      <c r="L209">
        <v>0</v>
      </c>
      <c r="M209">
        <v>0.01</v>
      </c>
      <c r="N209" s="4">
        <f t="shared" si="131"/>
        <v>1.3333333333333334E-2</v>
      </c>
      <c r="O209" s="5">
        <f t="shared" si="132"/>
        <v>1.5275252316519466E-2</v>
      </c>
      <c r="P209">
        <f t="shared" si="144"/>
        <v>4.8605852871164944E-2</v>
      </c>
      <c r="S209" t="s">
        <v>14</v>
      </c>
      <c r="T209">
        <v>0.02</v>
      </c>
      <c r="U209">
        <v>0.02</v>
      </c>
      <c r="V209">
        <v>0.02</v>
      </c>
      <c r="W209" s="4">
        <f t="shared" si="133"/>
        <v>0.02</v>
      </c>
      <c r="X209" s="5">
        <f t="shared" si="134"/>
        <v>0</v>
      </c>
      <c r="Y209">
        <f t="shared" si="135"/>
        <v>0</v>
      </c>
      <c r="AA209" t="s">
        <v>14</v>
      </c>
      <c r="AB209">
        <v>0.05</v>
      </c>
      <c r="AC209">
        <v>0.01</v>
      </c>
      <c r="AD209">
        <v>0.03</v>
      </c>
      <c r="AE209" s="4">
        <f t="shared" si="136"/>
        <v>0.03</v>
      </c>
      <c r="AF209" s="5">
        <f t="shared" si="137"/>
        <v>0.02</v>
      </c>
      <c r="AG209">
        <f t="shared" si="145"/>
        <v>6.3640000000000002E-2</v>
      </c>
      <c r="AJ209" t="s">
        <v>14</v>
      </c>
      <c r="AK209">
        <v>0.04</v>
      </c>
      <c r="AL209">
        <v>0.06</v>
      </c>
      <c r="AM209">
        <v>0.05</v>
      </c>
      <c r="AN209" s="4">
        <f t="shared" si="138"/>
        <v>5.000000000000001E-2</v>
      </c>
      <c r="AO209" s="5">
        <f t="shared" si="139"/>
        <v>9.9999999999999985E-3</v>
      </c>
      <c r="AP209">
        <f t="shared" si="140"/>
        <v>3.1819999999999994E-2</v>
      </c>
      <c r="AS209" t="s">
        <v>14</v>
      </c>
      <c r="AT209">
        <v>0.02</v>
      </c>
      <c r="AU209">
        <v>0.01</v>
      </c>
      <c r="AV209">
        <v>0.02</v>
      </c>
      <c r="AW209" s="4">
        <f t="shared" si="141"/>
        <v>1.6666666666666666E-2</v>
      </c>
      <c r="AX209" s="5">
        <f t="shared" si="142"/>
        <v>5.773502691896258E-3</v>
      </c>
      <c r="AY209">
        <f t="shared" si="143"/>
        <v>1.8371285565613894E-2</v>
      </c>
    </row>
    <row r="210" spans="1:56" x14ac:dyDescent="0.25">
      <c r="A210" t="s">
        <v>17</v>
      </c>
      <c r="B210">
        <v>0.71</v>
      </c>
      <c r="C210">
        <v>0.56000000000000005</v>
      </c>
      <c r="D210">
        <v>0.75</v>
      </c>
      <c r="E210" s="4">
        <f t="shared" si="128"/>
        <v>0.67333333333333334</v>
      </c>
      <c r="F210">
        <f t="shared" si="129"/>
        <v>0.10016652800877809</v>
      </c>
      <c r="G210">
        <f t="shared" si="130"/>
        <v>0.31872989212393188</v>
      </c>
      <c r="J210" t="s">
        <v>15</v>
      </c>
      <c r="K210">
        <v>0</v>
      </c>
      <c r="L210">
        <v>0</v>
      </c>
      <c r="M210">
        <v>0</v>
      </c>
      <c r="N210" s="4">
        <f t="shared" si="131"/>
        <v>0</v>
      </c>
      <c r="O210" s="5">
        <f t="shared" si="132"/>
        <v>0</v>
      </c>
      <c r="P210">
        <f t="shared" si="144"/>
        <v>0</v>
      </c>
      <c r="S210" t="s">
        <v>15</v>
      </c>
      <c r="T210">
        <v>0</v>
      </c>
      <c r="U210">
        <v>0</v>
      </c>
      <c r="V210">
        <v>0</v>
      </c>
      <c r="W210" s="4">
        <f t="shared" si="133"/>
        <v>0</v>
      </c>
      <c r="X210" s="5">
        <f t="shared" si="134"/>
        <v>0</v>
      </c>
      <c r="Y210">
        <f t="shared" si="135"/>
        <v>0</v>
      </c>
      <c r="AA210" t="s">
        <v>15</v>
      </c>
      <c r="AB210">
        <v>0.02</v>
      </c>
      <c r="AC210">
        <v>0.02</v>
      </c>
      <c r="AD210">
        <v>0.01</v>
      </c>
      <c r="AE210" s="4">
        <f t="shared" si="136"/>
        <v>1.6666666666666666E-2</v>
      </c>
      <c r="AF210" s="5">
        <f t="shared" si="137"/>
        <v>5.773502691896258E-3</v>
      </c>
      <c r="AG210">
        <f t="shared" si="145"/>
        <v>1.8371285565613894E-2</v>
      </c>
      <c r="AJ210" t="s">
        <v>15</v>
      </c>
      <c r="AK210">
        <v>0</v>
      </c>
      <c r="AL210">
        <v>0.02</v>
      </c>
      <c r="AM210">
        <v>0.03</v>
      </c>
      <c r="AN210" s="4">
        <f t="shared" si="138"/>
        <v>1.6666666666666666E-2</v>
      </c>
      <c r="AO210" s="5">
        <f t="shared" si="139"/>
        <v>1.5275252316519466E-2</v>
      </c>
      <c r="AP210">
        <f t="shared" si="140"/>
        <v>4.8605852871164944E-2</v>
      </c>
      <c r="AS210" t="s">
        <v>15</v>
      </c>
      <c r="AT210">
        <v>0.01</v>
      </c>
      <c r="AU210">
        <v>0.03</v>
      </c>
      <c r="AV210">
        <v>0.02</v>
      </c>
      <c r="AW210" s="4">
        <f t="shared" si="141"/>
        <v>0.02</v>
      </c>
      <c r="AX210" s="5">
        <f t="shared" si="142"/>
        <v>0.01</v>
      </c>
      <c r="AY210">
        <f t="shared" si="143"/>
        <v>3.1820000000000001E-2</v>
      </c>
    </row>
    <row r="211" spans="1:56" x14ac:dyDescent="0.25">
      <c r="A211" t="s">
        <v>18</v>
      </c>
      <c r="B211">
        <v>0</v>
      </c>
      <c r="C211">
        <v>0</v>
      </c>
      <c r="D211">
        <v>0</v>
      </c>
      <c r="E211" s="4">
        <f t="shared" si="128"/>
        <v>0</v>
      </c>
      <c r="F211">
        <f t="shared" si="129"/>
        <v>0</v>
      </c>
      <c r="G211">
        <f t="shared" si="130"/>
        <v>0</v>
      </c>
      <c r="J211" t="s">
        <v>16</v>
      </c>
      <c r="K211">
        <v>0</v>
      </c>
      <c r="L211">
        <v>0</v>
      </c>
      <c r="M211">
        <v>0</v>
      </c>
      <c r="N211" s="4">
        <f t="shared" si="131"/>
        <v>0</v>
      </c>
      <c r="O211" s="5">
        <f t="shared" si="132"/>
        <v>0</v>
      </c>
      <c r="P211">
        <f t="shared" si="144"/>
        <v>0</v>
      </c>
      <c r="S211" t="s">
        <v>16</v>
      </c>
      <c r="T211">
        <v>0</v>
      </c>
      <c r="U211">
        <v>0</v>
      </c>
      <c r="V211">
        <v>0</v>
      </c>
      <c r="W211" s="4">
        <f t="shared" si="133"/>
        <v>0</v>
      </c>
      <c r="X211" s="5">
        <f t="shared" si="134"/>
        <v>0</v>
      </c>
      <c r="Y211">
        <f t="shared" si="135"/>
        <v>0</v>
      </c>
      <c r="AA211" t="s">
        <v>16</v>
      </c>
      <c r="AB211">
        <v>0.12</v>
      </c>
      <c r="AC211">
        <v>0</v>
      </c>
      <c r="AD211">
        <v>0</v>
      </c>
      <c r="AE211" s="4">
        <f t="shared" si="136"/>
        <v>0.04</v>
      </c>
      <c r="AF211" s="5">
        <f t="shared" si="137"/>
        <v>6.9282032302755092E-2</v>
      </c>
      <c r="AG211">
        <f t="shared" si="145"/>
        <v>0.22045542678736671</v>
      </c>
      <c r="AJ211" t="s">
        <v>16</v>
      </c>
      <c r="AK211">
        <v>0</v>
      </c>
      <c r="AL211">
        <v>0.16</v>
      </c>
      <c r="AM211">
        <v>0</v>
      </c>
      <c r="AN211" s="4">
        <f t="shared" si="138"/>
        <v>5.3333333333333337E-2</v>
      </c>
      <c r="AO211" s="5">
        <f t="shared" si="139"/>
        <v>9.2376043070340128E-2</v>
      </c>
      <c r="AP211">
        <f t="shared" si="140"/>
        <v>0.2939405690498223</v>
      </c>
      <c r="AS211" t="s">
        <v>16</v>
      </c>
      <c r="AT211">
        <v>0</v>
      </c>
      <c r="AU211">
        <v>0.1</v>
      </c>
      <c r="AV211">
        <v>0</v>
      </c>
      <c r="AW211" s="4">
        <f t="shared" si="141"/>
        <v>3.3333333333333333E-2</v>
      </c>
      <c r="AX211" s="5">
        <f t="shared" si="142"/>
        <v>5.7735026918962588E-2</v>
      </c>
      <c r="AY211">
        <f t="shared" si="143"/>
        <v>0.18371285565613896</v>
      </c>
    </row>
    <row r="212" spans="1:56" x14ac:dyDescent="0.25">
      <c r="A212" t="s">
        <v>19</v>
      </c>
      <c r="B212">
        <v>0</v>
      </c>
      <c r="C212">
        <v>0</v>
      </c>
      <c r="D212">
        <v>0</v>
      </c>
      <c r="E212" s="4">
        <f t="shared" si="128"/>
        <v>0</v>
      </c>
      <c r="F212">
        <f t="shared" si="129"/>
        <v>0</v>
      </c>
      <c r="G212">
        <f t="shared" si="130"/>
        <v>0</v>
      </c>
      <c r="J212" t="s">
        <v>17</v>
      </c>
      <c r="K212">
        <v>0.41</v>
      </c>
      <c r="L212">
        <v>0</v>
      </c>
      <c r="M212">
        <v>0.38</v>
      </c>
      <c r="N212" s="4">
        <f t="shared" si="131"/>
        <v>0.26333333333333336</v>
      </c>
      <c r="O212" s="5">
        <f t="shared" si="132"/>
        <v>0.22854612955229262</v>
      </c>
      <c r="P212">
        <f t="shared" si="144"/>
        <v>0.72723378423539509</v>
      </c>
      <c r="S212" t="s">
        <v>17</v>
      </c>
      <c r="T212">
        <v>0.23</v>
      </c>
      <c r="U212">
        <v>0.76</v>
      </c>
      <c r="V212">
        <v>0.87</v>
      </c>
      <c r="W212" s="4">
        <f t="shared" si="133"/>
        <v>0.62</v>
      </c>
      <c r="X212" s="5">
        <f t="shared" si="134"/>
        <v>0.34219877264537346</v>
      </c>
      <c r="Y212">
        <f t="shared" si="135"/>
        <v>1.0888764945575784</v>
      </c>
      <c r="AA212" t="s">
        <v>17</v>
      </c>
      <c r="AB212">
        <v>0.99</v>
      </c>
      <c r="AC212">
        <v>1.27</v>
      </c>
      <c r="AD212">
        <v>0.66</v>
      </c>
      <c r="AE212" s="4">
        <f t="shared" si="136"/>
        <v>0.97333333333333327</v>
      </c>
      <c r="AF212" s="5">
        <f t="shared" si="137"/>
        <v>0.3053413390507963</v>
      </c>
      <c r="AG212">
        <f t="shared" si="145"/>
        <v>0.97159614085963386</v>
      </c>
      <c r="AJ212" t="s">
        <v>17</v>
      </c>
      <c r="AK212">
        <v>1.1599999999999999</v>
      </c>
      <c r="AL212">
        <v>0.91</v>
      </c>
      <c r="AM212">
        <v>0.7</v>
      </c>
      <c r="AN212" s="4">
        <f t="shared" si="138"/>
        <v>0.92333333333333323</v>
      </c>
      <c r="AO212" s="5">
        <f t="shared" si="139"/>
        <v>0.23028967265887831</v>
      </c>
      <c r="AP212">
        <f t="shared" si="140"/>
        <v>0.73278173840055083</v>
      </c>
      <c r="AS212" t="s">
        <v>17</v>
      </c>
      <c r="AT212">
        <v>0</v>
      </c>
      <c r="AU212">
        <v>0</v>
      </c>
      <c r="AV212">
        <v>0.23</v>
      </c>
      <c r="AW212" s="4">
        <f t="shared" si="141"/>
        <v>7.6666666666666675E-2</v>
      </c>
      <c r="AX212" s="5">
        <f t="shared" si="142"/>
        <v>0.13279056191361394</v>
      </c>
      <c r="AY212">
        <f t="shared" si="143"/>
        <v>0.42253956800911951</v>
      </c>
    </row>
    <row r="213" spans="1:56" x14ac:dyDescent="0.25">
      <c r="A213" t="s">
        <v>20</v>
      </c>
      <c r="B213">
        <v>0</v>
      </c>
      <c r="C213">
        <v>0</v>
      </c>
      <c r="D213">
        <v>0</v>
      </c>
      <c r="E213" s="4">
        <f t="shared" si="128"/>
        <v>0</v>
      </c>
      <c r="F213">
        <f t="shared" si="129"/>
        <v>0</v>
      </c>
      <c r="G213">
        <f t="shared" si="130"/>
        <v>0</v>
      </c>
      <c r="J213" t="s">
        <v>18</v>
      </c>
      <c r="K213">
        <v>0</v>
      </c>
      <c r="L213">
        <v>0</v>
      </c>
      <c r="M213">
        <v>0</v>
      </c>
      <c r="N213" s="4">
        <f t="shared" si="131"/>
        <v>0</v>
      </c>
      <c r="O213" s="5">
        <f t="shared" si="132"/>
        <v>0</v>
      </c>
      <c r="P213">
        <f t="shared" si="144"/>
        <v>0</v>
      </c>
      <c r="S213" t="s">
        <v>18</v>
      </c>
      <c r="T213">
        <v>0</v>
      </c>
      <c r="U213">
        <v>0</v>
      </c>
      <c r="V213">
        <v>0</v>
      </c>
      <c r="W213" s="4">
        <f t="shared" si="133"/>
        <v>0</v>
      </c>
      <c r="X213" s="5">
        <f t="shared" si="134"/>
        <v>0</v>
      </c>
      <c r="Y213">
        <f t="shared" si="135"/>
        <v>0</v>
      </c>
      <c r="AA213" t="s">
        <v>18</v>
      </c>
      <c r="AB213">
        <v>0</v>
      </c>
      <c r="AC213">
        <v>0</v>
      </c>
      <c r="AD213">
        <v>0</v>
      </c>
      <c r="AE213" s="4">
        <f t="shared" si="136"/>
        <v>0</v>
      </c>
      <c r="AF213" s="5">
        <f t="shared" si="137"/>
        <v>0</v>
      </c>
      <c r="AG213">
        <f t="shared" si="145"/>
        <v>0</v>
      </c>
      <c r="AJ213" t="s">
        <v>18</v>
      </c>
      <c r="AK213">
        <v>0</v>
      </c>
      <c r="AL213">
        <v>0</v>
      </c>
      <c r="AM213">
        <v>0</v>
      </c>
      <c r="AN213" s="4">
        <f t="shared" si="138"/>
        <v>0</v>
      </c>
      <c r="AO213" s="5">
        <f t="shared" si="139"/>
        <v>0</v>
      </c>
      <c r="AP213">
        <f t="shared" si="140"/>
        <v>0</v>
      </c>
      <c r="AS213" t="s">
        <v>18</v>
      </c>
      <c r="AT213">
        <v>0</v>
      </c>
      <c r="AU213">
        <v>0</v>
      </c>
      <c r="AV213">
        <v>0</v>
      </c>
      <c r="AW213" s="4">
        <f t="shared" si="141"/>
        <v>0</v>
      </c>
      <c r="AX213" s="5">
        <f t="shared" si="142"/>
        <v>0</v>
      </c>
      <c r="AY213">
        <f t="shared" si="143"/>
        <v>0</v>
      </c>
    </row>
    <row r="214" spans="1:56" x14ac:dyDescent="0.25">
      <c r="A214" t="s">
        <v>25</v>
      </c>
      <c r="B214">
        <v>0</v>
      </c>
      <c r="C214">
        <v>0</v>
      </c>
      <c r="D214">
        <v>0</v>
      </c>
      <c r="E214" s="4">
        <f t="shared" si="128"/>
        <v>0</v>
      </c>
      <c r="F214">
        <f t="shared" si="129"/>
        <v>0</v>
      </c>
      <c r="G214">
        <f t="shared" si="130"/>
        <v>0</v>
      </c>
      <c r="J214" t="s">
        <v>19</v>
      </c>
      <c r="K214">
        <v>0</v>
      </c>
      <c r="L214">
        <v>0</v>
      </c>
      <c r="M214">
        <v>0</v>
      </c>
      <c r="N214" s="4">
        <f t="shared" si="131"/>
        <v>0</v>
      </c>
      <c r="O214" s="5">
        <f t="shared" si="132"/>
        <v>0</v>
      </c>
      <c r="P214">
        <f t="shared" si="144"/>
        <v>0</v>
      </c>
      <c r="S214" t="s">
        <v>19</v>
      </c>
      <c r="T214">
        <v>0</v>
      </c>
      <c r="U214">
        <v>0</v>
      </c>
      <c r="V214">
        <v>0</v>
      </c>
      <c r="W214" s="4">
        <f t="shared" si="133"/>
        <v>0</v>
      </c>
      <c r="X214" s="5">
        <f t="shared" si="134"/>
        <v>0</v>
      </c>
      <c r="Y214">
        <f t="shared" si="135"/>
        <v>0</v>
      </c>
      <c r="AA214" t="s">
        <v>19</v>
      </c>
      <c r="AB214">
        <v>0</v>
      </c>
      <c r="AC214">
        <v>0</v>
      </c>
      <c r="AD214">
        <v>0</v>
      </c>
      <c r="AE214" s="4">
        <f t="shared" si="136"/>
        <v>0</v>
      </c>
      <c r="AF214" s="5">
        <f t="shared" si="137"/>
        <v>0</v>
      </c>
      <c r="AG214">
        <f t="shared" si="145"/>
        <v>0</v>
      </c>
      <c r="AJ214" t="s">
        <v>19</v>
      </c>
      <c r="AK214">
        <v>0</v>
      </c>
      <c r="AL214">
        <v>0</v>
      </c>
      <c r="AM214">
        <v>0</v>
      </c>
      <c r="AN214" s="4">
        <f t="shared" si="138"/>
        <v>0</v>
      </c>
      <c r="AO214" s="5">
        <f t="shared" si="139"/>
        <v>0</v>
      </c>
      <c r="AP214">
        <f t="shared" si="140"/>
        <v>0</v>
      </c>
      <c r="AS214" t="s">
        <v>19</v>
      </c>
      <c r="AT214">
        <v>0</v>
      </c>
      <c r="AU214">
        <v>0</v>
      </c>
      <c r="AV214">
        <v>0</v>
      </c>
      <c r="AW214" s="4">
        <f t="shared" si="141"/>
        <v>0</v>
      </c>
      <c r="AX214" s="5">
        <f t="shared" si="142"/>
        <v>0</v>
      </c>
      <c r="AY214">
        <f t="shared" si="143"/>
        <v>0</v>
      </c>
    </row>
    <row r="215" spans="1:56" x14ac:dyDescent="0.25">
      <c r="A215" t="s">
        <v>27</v>
      </c>
      <c r="B215">
        <v>0</v>
      </c>
      <c r="C215">
        <v>0</v>
      </c>
      <c r="D215">
        <v>0</v>
      </c>
      <c r="E215" s="4">
        <f t="shared" si="128"/>
        <v>0</v>
      </c>
      <c r="F215">
        <f t="shared" si="129"/>
        <v>0</v>
      </c>
      <c r="G215">
        <f t="shared" si="130"/>
        <v>0</v>
      </c>
      <c r="J215" t="s">
        <v>20</v>
      </c>
      <c r="K215">
        <v>0</v>
      </c>
      <c r="L215">
        <v>0</v>
      </c>
      <c r="M215">
        <v>0</v>
      </c>
      <c r="N215" s="4">
        <f t="shared" si="131"/>
        <v>0</v>
      </c>
      <c r="O215" s="5">
        <f t="shared" si="132"/>
        <v>0</v>
      </c>
      <c r="P215">
        <f t="shared" si="144"/>
        <v>0</v>
      </c>
      <c r="S215" t="s">
        <v>20</v>
      </c>
      <c r="T215">
        <v>0</v>
      </c>
      <c r="U215">
        <v>0</v>
      </c>
      <c r="V215">
        <v>0</v>
      </c>
      <c r="W215" s="4">
        <f t="shared" si="133"/>
        <v>0</v>
      </c>
      <c r="X215" s="5">
        <f t="shared" si="134"/>
        <v>0</v>
      </c>
      <c r="Y215">
        <f t="shared" si="135"/>
        <v>0</v>
      </c>
      <c r="AA215" t="s">
        <v>20</v>
      </c>
      <c r="AB215">
        <v>0</v>
      </c>
      <c r="AC215">
        <v>0</v>
      </c>
      <c r="AD215">
        <v>0</v>
      </c>
      <c r="AE215" s="4">
        <f t="shared" si="136"/>
        <v>0</v>
      </c>
      <c r="AF215" s="5">
        <f t="shared" si="137"/>
        <v>0</v>
      </c>
      <c r="AG215">
        <f t="shared" si="145"/>
        <v>0</v>
      </c>
      <c r="AJ215" t="s">
        <v>20</v>
      </c>
      <c r="AK215">
        <v>0</v>
      </c>
      <c r="AL215">
        <v>0</v>
      </c>
      <c r="AM215">
        <v>0</v>
      </c>
      <c r="AN215" s="4">
        <f t="shared" si="138"/>
        <v>0</v>
      </c>
      <c r="AO215" s="5">
        <f t="shared" si="139"/>
        <v>0</v>
      </c>
      <c r="AP215">
        <f t="shared" si="140"/>
        <v>0</v>
      </c>
      <c r="AS215" t="s">
        <v>20</v>
      </c>
      <c r="AT215">
        <v>0</v>
      </c>
      <c r="AU215">
        <v>0</v>
      </c>
      <c r="AV215">
        <v>0</v>
      </c>
      <c r="AW215" s="4">
        <f t="shared" si="141"/>
        <v>0</v>
      </c>
      <c r="AX215" s="5">
        <f t="shared" si="142"/>
        <v>0</v>
      </c>
      <c r="AY215">
        <f t="shared" si="143"/>
        <v>0</v>
      </c>
    </row>
    <row r="216" spans="1:56" x14ac:dyDescent="0.25">
      <c r="A216" t="s">
        <v>30</v>
      </c>
      <c r="B216">
        <v>0</v>
      </c>
      <c r="C216">
        <v>0</v>
      </c>
      <c r="D216">
        <v>0</v>
      </c>
      <c r="E216" s="4">
        <f t="shared" si="128"/>
        <v>0</v>
      </c>
      <c r="F216">
        <f t="shared" si="129"/>
        <v>0</v>
      </c>
      <c r="G216">
        <f t="shared" si="130"/>
        <v>0</v>
      </c>
      <c r="J216" t="s">
        <v>25</v>
      </c>
      <c r="K216">
        <v>0</v>
      </c>
      <c r="L216">
        <v>0</v>
      </c>
      <c r="M216">
        <v>0</v>
      </c>
      <c r="N216" s="4">
        <f t="shared" si="131"/>
        <v>0</v>
      </c>
      <c r="O216" s="5">
        <f t="shared" si="132"/>
        <v>0</v>
      </c>
      <c r="P216">
        <f t="shared" si="144"/>
        <v>0</v>
      </c>
      <c r="S216" t="s">
        <v>25</v>
      </c>
      <c r="T216">
        <v>0.05</v>
      </c>
      <c r="U216">
        <v>0</v>
      </c>
      <c r="V216">
        <v>0.05</v>
      </c>
      <c r="W216" s="4">
        <f t="shared" si="133"/>
        <v>3.3333333333333333E-2</v>
      </c>
      <c r="X216" s="5">
        <f t="shared" si="134"/>
        <v>2.8867513459481291E-2</v>
      </c>
      <c r="Y216">
        <f t="shared" si="135"/>
        <v>9.1856427828069465E-2</v>
      </c>
      <c r="AA216" t="s">
        <v>25</v>
      </c>
      <c r="AB216">
        <v>0</v>
      </c>
      <c r="AC216">
        <v>0</v>
      </c>
      <c r="AD216">
        <v>0.04</v>
      </c>
      <c r="AE216" s="4">
        <f t="shared" si="136"/>
        <v>1.3333333333333334E-2</v>
      </c>
      <c r="AF216" s="5">
        <f t="shared" si="137"/>
        <v>2.3094010767585032E-2</v>
      </c>
      <c r="AG216">
        <f t="shared" si="145"/>
        <v>7.3485142262455574E-2</v>
      </c>
      <c r="AJ216" t="s">
        <v>25</v>
      </c>
      <c r="AK216">
        <v>0.22</v>
      </c>
      <c r="AL216">
        <v>0.12</v>
      </c>
      <c r="AM216">
        <v>0.26</v>
      </c>
      <c r="AN216" s="4">
        <f t="shared" si="138"/>
        <v>0.19999999999999998</v>
      </c>
      <c r="AO216" s="5">
        <f t="shared" si="139"/>
        <v>7.2111025509279794E-2</v>
      </c>
      <c r="AP216">
        <f t="shared" si="140"/>
        <v>0.2294572831705283</v>
      </c>
      <c r="AS216" t="s">
        <v>25</v>
      </c>
      <c r="AT216">
        <v>0.06</v>
      </c>
      <c r="AU216">
        <v>0</v>
      </c>
      <c r="AV216">
        <v>0.06</v>
      </c>
      <c r="AW216" s="4">
        <f t="shared" si="141"/>
        <v>0.04</v>
      </c>
      <c r="AX216" s="5">
        <f t="shared" si="142"/>
        <v>3.4641016151377546E-2</v>
      </c>
      <c r="AY216">
        <f t="shared" si="143"/>
        <v>0.11022771339368335</v>
      </c>
    </row>
    <row r="217" spans="1:56" x14ac:dyDescent="0.25">
      <c r="A217" t="s">
        <v>31</v>
      </c>
      <c r="B217">
        <v>0</v>
      </c>
      <c r="C217">
        <v>0</v>
      </c>
      <c r="D217">
        <v>0</v>
      </c>
      <c r="E217" s="4">
        <f t="shared" si="128"/>
        <v>0</v>
      </c>
      <c r="F217">
        <f t="shared" si="129"/>
        <v>0</v>
      </c>
      <c r="G217">
        <f t="shared" si="130"/>
        <v>0</v>
      </c>
      <c r="J217" t="s">
        <v>27</v>
      </c>
      <c r="K217">
        <v>0</v>
      </c>
      <c r="L217">
        <v>0</v>
      </c>
      <c r="M217">
        <v>0</v>
      </c>
      <c r="N217" s="4">
        <f t="shared" si="131"/>
        <v>0</v>
      </c>
      <c r="O217" s="5">
        <f t="shared" si="132"/>
        <v>0</v>
      </c>
      <c r="P217">
        <f t="shared" si="144"/>
        <v>0</v>
      </c>
      <c r="S217" t="s">
        <v>27</v>
      </c>
      <c r="T217">
        <v>0.17</v>
      </c>
      <c r="U217">
        <v>0</v>
      </c>
      <c r="V217">
        <v>0</v>
      </c>
      <c r="W217" s="4">
        <f t="shared" si="133"/>
        <v>5.6666666666666671E-2</v>
      </c>
      <c r="X217" s="5">
        <f t="shared" si="134"/>
        <v>9.814954576223639E-2</v>
      </c>
      <c r="Y217">
        <f t="shared" si="135"/>
        <v>0.3123118546154362</v>
      </c>
      <c r="AA217" t="s">
        <v>27</v>
      </c>
      <c r="AB217">
        <v>0.16</v>
      </c>
      <c r="AC217">
        <v>0</v>
      </c>
      <c r="AD217">
        <v>0.16</v>
      </c>
      <c r="AE217" s="4">
        <f t="shared" si="136"/>
        <v>0.10666666666666667</v>
      </c>
      <c r="AF217" s="5">
        <f t="shared" si="137"/>
        <v>9.2376043070340128E-2</v>
      </c>
      <c r="AG217">
        <f t="shared" si="145"/>
        <v>0.2939405690498223</v>
      </c>
      <c r="AJ217" t="s">
        <v>27</v>
      </c>
      <c r="AK217">
        <v>0</v>
      </c>
      <c r="AL217">
        <v>0</v>
      </c>
      <c r="AM217">
        <v>0</v>
      </c>
      <c r="AN217" s="4">
        <f t="shared" si="138"/>
        <v>0</v>
      </c>
      <c r="AO217" s="5">
        <f t="shared" si="139"/>
        <v>0</v>
      </c>
      <c r="AP217">
        <f t="shared" si="140"/>
        <v>0</v>
      </c>
      <c r="AS217" t="s">
        <v>27</v>
      </c>
      <c r="AT217">
        <v>0</v>
      </c>
      <c r="AU217">
        <v>0</v>
      </c>
      <c r="AV217">
        <v>0.15</v>
      </c>
      <c r="AW217" s="4">
        <f t="shared" si="141"/>
        <v>4.9999999999999996E-2</v>
      </c>
      <c r="AX217" s="5">
        <f t="shared" si="142"/>
        <v>8.6602540378443865E-2</v>
      </c>
      <c r="AY217">
        <f t="shared" si="143"/>
        <v>0.27556928348420839</v>
      </c>
    </row>
    <row r="218" spans="1:56" x14ac:dyDescent="0.25">
      <c r="A218" t="s">
        <v>33</v>
      </c>
      <c r="B218">
        <v>0</v>
      </c>
      <c r="C218">
        <v>0</v>
      </c>
      <c r="D218">
        <v>0</v>
      </c>
      <c r="E218" s="4">
        <f t="shared" si="128"/>
        <v>0</v>
      </c>
      <c r="F218">
        <f t="shared" si="129"/>
        <v>0</v>
      </c>
      <c r="G218">
        <f t="shared" si="130"/>
        <v>0</v>
      </c>
      <c r="J218" t="s">
        <v>30</v>
      </c>
      <c r="K218">
        <v>0</v>
      </c>
      <c r="L218">
        <v>0</v>
      </c>
      <c r="M218">
        <v>0</v>
      </c>
      <c r="N218" s="4">
        <f t="shared" si="131"/>
        <v>0</v>
      </c>
      <c r="O218" s="5">
        <f t="shared" si="132"/>
        <v>0</v>
      </c>
      <c r="P218">
        <f t="shared" si="144"/>
        <v>0</v>
      </c>
      <c r="S218" t="s">
        <v>30</v>
      </c>
      <c r="T218">
        <v>0</v>
      </c>
      <c r="U218">
        <v>0</v>
      </c>
      <c r="V218">
        <v>0</v>
      </c>
      <c r="W218" s="4">
        <f t="shared" si="133"/>
        <v>0</v>
      </c>
      <c r="X218" s="5">
        <f t="shared" si="134"/>
        <v>0</v>
      </c>
      <c r="Y218">
        <f t="shared" si="135"/>
        <v>0</v>
      </c>
      <c r="AA218" t="s">
        <v>30</v>
      </c>
      <c r="AB218">
        <v>0</v>
      </c>
      <c r="AC218">
        <v>0</v>
      </c>
      <c r="AD218">
        <v>0</v>
      </c>
      <c r="AE218" s="4">
        <f t="shared" si="136"/>
        <v>0</v>
      </c>
      <c r="AF218" s="5">
        <f t="shared" si="137"/>
        <v>0</v>
      </c>
      <c r="AG218">
        <f t="shared" si="145"/>
        <v>0</v>
      </c>
      <c r="AJ218" t="s">
        <v>30</v>
      </c>
      <c r="AK218">
        <v>0</v>
      </c>
      <c r="AL218">
        <v>0</v>
      </c>
      <c r="AM218">
        <v>0</v>
      </c>
      <c r="AN218" s="4">
        <f t="shared" si="138"/>
        <v>0</v>
      </c>
      <c r="AO218" s="5">
        <f t="shared" si="139"/>
        <v>0</v>
      </c>
      <c r="AP218">
        <f t="shared" si="140"/>
        <v>0</v>
      </c>
      <c r="AS218" t="s">
        <v>30</v>
      </c>
      <c r="AT218">
        <v>0</v>
      </c>
      <c r="AU218">
        <v>0</v>
      </c>
      <c r="AV218">
        <v>0</v>
      </c>
      <c r="AW218" s="4">
        <f t="shared" si="141"/>
        <v>0</v>
      </c>
      <c r="AX218" s="5">
        <f t="shared" si="142"/>
        <v>0</v>
      </c>
      <c r="AY218">
        <f t="shared" si="143"/>
        <v>0</v>
      </c>
    </row>
    <row r="219" spans="1:56" x14ac:dyDescent="0.25">
      <c r="A219" t="s">
        <v>34</v>
      </c>
      <c r="B219">
        <v>0</v>
      </c>
      <c r="C219">
        <v>0</v>
      </c>
      <c r="D219">
        <v>0</v>
      </c>
      <c r="E219" s="4">
        <f t="shared" si="128"/>
        <v>0</v>
      </c>
      <c r="F219">
        <f t="shared" si="129"/>
        <v>0</v>
      </c>
      <c r="G219">
        <f t="shared" si="130"/>
        <v>0</v>
      </c>
      <c r="J219" t="s">
        <v>49</v>
      </c>
      <c r="K219">
        <v>0.09</v>
      </c>
      <c r="L219">
        <v>0.11</v>
      </c>
      <c r="M219">
        <v>0</v>
      </c>
      <c r="N219" s="4">
        <f t="shared" si="131"/>
        <v>6.6666666666666666E-2</v>
      </c>
      <c r="O219" s="5">
        <f t="shared" si="132"/>
        <v>5.8594652770823152E-2</v>
      </c>
      <c r="P219">
        <f t="shared" si="144"/>
        <v>0.18644818511675926</v>
      </c>
      <c r="S219" t="s">
        <v>49</v>
      </c>
      <c r="T219">
        <v>7.0000000000000007E-2</v>
      </c>
      <c r="U219">
        <v>0</v>
      </c>
      <c r="V219">
        <v>0</v>
      </c>
      <c r="W219" s="4">
        <f t="shared" si="133"/>
        <v>2.3333333333333334E-2</v>
      </c>
      <c r="X219" s="5">
        <f t="shared" si="134"/>
        <v>4.0414518843273808E-2</v>
      </c>
      <c r="Y219">
        <f t="shared" si="135"/>
        <v>0.12859899895929724</v>
      </c>
      <c r="AA219" t="s">
        <v>49</v>
      </c>
      <c r="AB219">
        <v>0</v>
      </c>
      <c r="AC219">
        <v>0</v>
      </c>
      <c r="AD219">
        <v>0</v>
      </c>
      <c r="AE219" s="4">
        <f t="shared" si="136"/>
        <v>0</v>
      </c>
      <c r="AF219" s="5">
        <f t="shared" si="137"/>
        <v>0</v>
      </c>
      <c r="AG219">
        <f t="shared" si="145"/>
        <v>0</v>
      </c>
      <c r="AJ219" t="s">
        <v>49</v>
      </c>
      <c r="AK219">
        <v>0</v>
      </c>
      <c r="AL219">
        <v>0</v>
      </c>
      <c r="AM219">
        <v>0</v>
      </c>
      <c r="AN219" s="4">
        <f t="shared" si="138"/>
        <v>0</v>
      </c>
      <c r="AO219" s="5">
        <f t="shared" si="139"/>
        <v>0</v>
      </c>
      <c r="AP219">
        <f t="shared" si="140"/>
        <v>0</v>
      </c>
      <c r="AS219" t="s">
        <v>49</v>
      </c>
      <c r="AT219">
        <v>0</v>
      </c>
      <c r="AU219">
        <v>0</v>
      </c>
      <c r="AV219">
        <v>0</v>
      </c>
      <c r="AW219" s="4">
        <f t="shared" si="141"/>
        <v>0</v>
      </c>
      <c r="AX219" s="5">
        <f t="shared" si="142"/>
        <v>0</v>
      </c>
      <c r="AY219">
        <f t="shared" si="143"/>
        <v>0</v>
      </c>
    </row>
    <row r="220" spans="1:56" x14ac:dyDescent="0.25">
      <c r="A220" t="s">
        <v>39</v>
      </c>
      <c r="B220">
        <v>0.39</v>
      </c>
      <c r="C220">
        <v>0</v>
      </c>
      <c r="D220">
        <v>0</v>
      </c>
      <c r="E220" s="4">
        <f t="shared" si="128"/>
        <v>0.13</v>
      </c>
      <c r="F220">
        <f t="shared" si="129"/>
        <v>0.22516660498395405</v>
      </c>
      <c r="G220">
        <f t="shared" si="130"/>
        <v>0.71648013705894176</v>
      </c>
      <c r="N220" s="4"/>
      <c r="AE220" s="4"/>
      <c r="AF220" s="5"/>
      <c r="AN220" s="4"/>
      <c r="AO220" s="5"/>
      <c r="AW220" s="4"/>
      <c r="AX220" s="5"/>
    </row>
    <row r="221" spans="1:56" x14ac:dyDescent="0.25">
      <c r="E221" s="4"/>
      <c r="N221" s="4"/>
      <c r="AE221" s="4"/>
      <c r="AF221" s="5"/>
      <c r="AN221" s="4"/>
      <c r="AO221" s="5"/>
      <c r="AW221" s="4"/>
      <c r="AX221" s="5"/>
    </row>
    <row r="222" spans="1:56" x14ac:dyDescent="0.25">
      <c r="A222" s="2" t="s">
        <v>38</v>
      </c>
      <c r="E222" s="4"/>
      <c r="N222" s="4"/>
      <c r="AE222" s="4"/>
      <c r="AF222" s="5"/>
      <c r="AN222" s="4"/>
      <c r="AO222" s="5"/>
      <c r="AW222" s="4"/>
      <c r="AX222" s="5"/>
    </row>
    <row r="223" spans="1:56" x14ac:dyDescent="0.25">
      <c r="A223" t="s">
        <v>0</v>
      </c>
      <c r="B223">
        <v>41.02</v>
      </c>
      <c r="C223">
        <v>41.87</v>
      </c>
      <c r="D223">
        <v>43.58</v>
      </c>
      <c r="E223" s="4">
        <f t="shared" ref="E223:E249" si="146">AVERAGE(B223:D223)</f>
        <v>42.156666666666666</v>
      </c>
      <c r="F223">
        <f t="shared" ref="F223:F249" si="147">SQRT(((E223-B223)^2+(E223-C223)^2+(E223-D223)^2)/(3-1))</f>
        <v>1.3038532637276821</v>
      </c>
      <c r="G223">
        <f t="shared" si="130"/>
        <v>4.1488610851814842</v>
      </c>
      <c r="N223" s="4"/>
      <c r="AA223" s="2" t="s">
        <v>70</v>
      </c>
      <c r="AE223" s="4"/>
      <c r="AF223" s="5"/>
      <c r="AJ223" s="2" t="s">
        <v>79</v>
      </c>
      <c r="AN223" s="4"/>
      <c r="AO223" s="5"/>
      <c r="AS223" s="2" t="s">
        <v>90</v>
      </c>
      <c r="AW223" s="4"/>
      <c r="AX223" s="5"/>
      <c r="BD223" s="7"/>
    </row>
    <row r="224" spans="1:56" x14ac:dyDescent="0.25">
      <c r="A224" t="s">
        <v>1</v>
      </c>
      <c r="B224">
        <v>11.86</v>
      </c>
      <c r="C224">
        <v>11.59</v>
      </c>
      <c r="D224">
        <v>11.18</v>
      </c>
      <c r="E224" s="4">
        <f t="shared" si="146"/>
        <v>11.543333333333331</v>
      </c>
      <c r="F224">
        <f t="shared" si="147"/>
        <v>0.34239353576452525</v>
      </c>
      <c r="G224">
        <f t="shared" si="130"/>
        <v>1.0894962308027194</v>
      </c>
      <c r="J224" s="2" t="s">
        <v>48</v>
      </c>
      <c r="N224" s="4"/>
      <c r="S224" s="7"/>
      <c r="AA224" t="s">
        <v>0</v>
      </c>
      <c r="AB224">
        <v>53.29</v>
      </c>
      <c r="AC224">
        <v>51.36</v>
      </c>
      <c r="AD224">
        <v>52.87</v>
      </c>
      <c r="AE224" s="4">
        <f t="shared" ref="AE224:AE248" si="148">AVERAGE(AB224:AD224)</f>
        <v>52.506666666666668</v>
      </c>
      <c r="AF224" s="5">
        <f t="shared" ref="AF224:AF248" si="149">SQRT(((AE224-AB224)^2+(AE224-AC224)^2+(AE224-AD224)^2)/(3-1))</f>
        <v>1.0150041050820102</v>
      </c>
      <c r="AG224">
        <f t="shared" si="145"/>
        <v>3.2297430623709564</v>
      </c>
      <c r="AJ224" t="s">
        <v>0</v>
      </c>
      <c r="AK224">
        <v>49.86</v>
      </c>
      <c r="AL224">
        <v>49.17</v>
      </c>
      <c r="AM224">
        <v>46.51</v>
      </c>
      <c r="AN224" s="4">
        <f t="shared" ref="AN224:AN248" si="150">AVERAGE(AK224:AM224)</f>
        <v>48.513333333333328</v>
      </c>
      <c r="AO224" s="5">
        <f t="shared" ref="AO224:AO248" si="151">SQRT(((AN224-AK224)^2+(AN224-AL224)^2+(AN224-AM224)^2)/(3-1))</f>
        <v>1.7689073840462473</v>
      </c>
      <c r="AP224">
        <f t="shared" si="140"/>
        <v>5.6286632960351586</v>
      </c>
      <c r="AS224" t="s">
        <v>0</v>
      </c>
      <c r="AT224">
        <v>66.84</v>
      </c>
      <c r="AU224">
        <v>64.989999999999995</v>
      </c>
      <c r="AV224">
        <v>66.77</v>
      </c>
      <c r="AW224" s="4">
        <f t="shared" ref="AW224:AW248" si="152">AVERAGE(AT224:AV224)</f>
        <v>66.199999999999989</v>
      </c>
      <c r="AX224" s="5">
        <f t="shared" ref="AX224:AX248" si="153">SQRT(((AW224-AT224)^2+(AW224-AU224)^2+(AW224-AV224)^2)/(3-1))</f>
        <v>1.0484750831564889</v>
      </c>
      <c r="AY224">
        <f t="shared" si="143"/>
        <v>3.3362477146039473</v>
      </c>
    </row>
    <row r="225" spans="1:51" x14ac:dyDescent="0.25">
      <c r="A225" t="s">
        <v>2</v>
      </c>
      <c r="B225">
        <v>10.48</v>
      </c>
      <c r="C225">
        <v>10.050000000000001</v>
      </c>
      <c r="D225">
        <v>9.8800000000000008</v>
      </c>
      <c r="E225" s="4">
        <f t="shared" si="146"/>
        <v>10.136666666666668</v>
      </c>
      <c r="F225">
        <f t="shared" si="147"/>
        <v>0.30924639582917246</v>
      </c>
      <c r="G225">
        <f t="shared" si="130"/>
        <v>0.98402203152842671</v>
      </c>
      <c r="J225" t="s">
        <v>0</v>
      </c>
      <c r="K225">
        <v>57.63</v>
      </c>
      <c r="L225">
        <v>56.89</v>
      </c>
      <c r="M225">
        <v>59.58</v>
      </c>
      <c r="N225" s="4">
        <f t="shared" ref="N225:N251" si="154">AVERAGE(K225:M225)</f>
        <v>58.033333333333339</v>
      </c>
      <c r="O225" s="5">
        <f t="shared" ref="O225:O251" si="155">SQRT(((N225-K225)^2+(N225-L225)^2+(N225-M225)^2)/(3-1))</f>
        <v>1.38961625398285</v>
      </c>
      <c r="P225">
        <f t="shared" si="144"/>
        <v>4.4217589201734286</v>
      </c>
      <c r="AA225" t="s">
        <v>1</v>
      </c>
      <c r="AB225">
        <v>14.49</v>
      </c>
      <c r="AC225">
        <v>13.42</v>
      </c>
      <c r="AD225">
        <v>13.44</v>
      </c>
      <c r="AE225" s="4">
        <f t="shared" si="148"/>
        <v>13.783333333333333</v>
      </c>
      <c r="AF225" s="5">
        <f t="shared" si="149"/>
        <v>0.61207298039803526</v>
      </c>
      <c r="AG225">
        <f t="shared" si="145"/>
        <v>1.9476162236265482</v>
      </c>
      <c r="AJ225" t="s">
        <v>1</v>
      </c>
      <c r="AK225">
        <v>19.899999999999999</v>
      </c>
      <c r="AL225">
        <v>19.559999999999999</v>
      </c>
      <c r="AM225">
        <v>20.85</v>
      </c>
      <c r="AN225" s="4">
        <f t="shared" si="150"/>
        <v>20.103333333333332</v>
      </c>
      <c r="AO225" s="5">
        <f t="shared" si="151"/>
        <v>0.66860551398663726</v>
      </c>
      <c r="AP225">
        <f t="shared" si="140"/>
        <v>2.1275027455054798</v>
      </c>
      <c r="AS225" t="s">
        <v>1</v>
      </c>
      <c r="AT225">
        <v>13.21</v>
      </c>
      <c r="AU225">
        <v>7.66</v>
      </c>
      <c r="AV225">
        <v>12.49</v>
      </c>
      <c r="AW225" s="4">
        <f t="shared" si="152"/>
        <v>11.12</v>
      </c>
      <c r="AX225" s="5">
        <f t="shared" si="153"/>
        <v>3.01799602385424</v>
      </c>
      <c r="AY225">
        <f t="shared" si="143"/>
        <v>9.6032633479041909</v>
      </c>
    </row>
    <row r="226" spans="1:51" x14ac:dyDescent="0.25">
      <c r="A226" t="s">
        <v>3</v>
      </c>
      <c r="B226">
        <v>4.59</v>
      </c>
      <c r="C226">
        <v>4.9000000000000004</v>
      </c>
      <c r="D226">
        <v>3.96</v>
      </c>
      <c r="E226" s="4">
        <f t="shared" si="146"/>
        <v>4.4833333333333334</v>
      </c>
      <c r="F226">
        <f t="shared" si="147"/>
        <v>0.4789919971495698</v>
      </c>
      <c r="G226">
        <f t="shared" si="130"/>
        <v>1.5241525349299312</v>
      </c>
      <c r="J226" t="s">
        <v>1</v>
      </c>
      <c r="K226">
        <v>18.27</v>
      </c>
      <c r="L226">
        <v>17.84</v>
      </c>
      <c r="M226">
        <v>15.86</v>
      </c>
      <c r="N226" s="4">
        <f t="shared" si="154"/>
        <v>17.323333333333334</v>
      </c>
      <c r="O226" s="5">
        <f t="shared" si="155"/>
        <v>1.2853922877212753</v>
      </c>
      <c r="P226">
        <f t="shared" si="144"/>
        <v>4.0901182595290981</v>
      </c>
      <c r="AA226" t="s">
        <v>2</v>
      </c>
      <c r="AB226">
        <v>8.74</v>
      </c>
      <c r="AC226">
        <v>8.41</v>
      </c>
      <c r="AD226">
        <v>7.38</v>
      </c>
      <c r="AE226" s="4">
        <f t="shared" si="148"/>
        <v>8.1766666666666659</v>
      </c>
      <c r="AF226" s="5">
        <f t="shared" si="149"/>
        <v>0.70938940881108004</v>
      </c>
      <c r="AG226">
        <f t="shared" si="145"/>
        <v>2.2572770988368567</v>
      </c>
      <c r="AJ226" t="s">
        <v>2</v>
      </c>
      <c r="AK226">
        <v>12.05</v>
      </c>
      <c r="AL226">
        <v>12.25</v>
      </c>
      <c r="AM226">
        <v>13.92</v>
      </c>
      <c r="AN226" s="4">
        <f t="shared" si="150"/>
        <v>12.74</v>
      </c>
      <c r="AO226" s="5">
        <f t="shared" si="151"/>
        <v>1.026791117998203</v>
      </c>
      <c r="AP226">
        <f t="shared" si="140"/>
        <v>3.267249337470282</v>
      </c>
      <c r="AS226" t="s">
        <v>2</v>
      </c>
      <c r="AT226">
        <v>5.56</v>
      </c>
      <c r="AU226">
        <v>7.94</v>
      </c>
      <c r="AV226">
        <v>6.06</v>
      </c>
      <c r="AW226" s="4">
        <f t="shared" si="152"/>
        <v>6.52</v>
      </c>
      <c r="AX226" s="5">
        <f t="shared" si="153"/>
        <v>1.2549103553640799</v>
      </c>
      <c r="AY226">
        <f t="shared" si="143"/>
        <v>3.9931247507685024</v>
      </c>
    </row>
    <row r="227" spans="1:51" x14ac:dyDescent="0.25">
      <c r="A227" t="s">
        <v>4</v>
      </c>
      <c r="B227">
        <v>8.41</v>
      </c>
      <c r="C227">
        <v>9.6300000000000008</v>
      </c>
      <c r="D227">
        <v>9.0299999999999994</v>
      </c>
      <c r="E227" s="4">
        <f t="shared" si="146"/>
        <v>9.0233333333333334</v>
      </c>
      <c r="F227">
        <f t="shared" si="147"/>
        <v>0.61002732179250274</v>
      </c>
      <c r="G227">
        <f t="shared" si="130"/>
        <v>1.9411069379437438</v>
      </c>
      <c r="J227" t="s">
        <v>2</v>
      </c>
      <c r="K227">
        <v>8.56</v>
      </c>
      <c r="L227">
        <v>8.84</v>
      </c>
      <c r="M227">
        <v>9.23</v>
      </c>
      <c r="N227" s="4">
        <f t="shared" si="154"/>
        <v>8.8766666666666669</v>
      </c>
      <c r="O227" s="5">
        <f t="shared" si="155"/>
        <v>0.33650160970392595</v>
      </c>
      <c r="P227">
        <f t="shared" si="144"/>
        <v>1.0707481220778923</v>
      </c>
      <c r="AA227" t="s">
        <v>3</v>
      </c>
      <c r="AB227">
        <v>4.4000000000000004</v>
      </c>
      <c r="AC227">
        <v>5.08</v>
      </c>
      <c r="AD227">
        <v>4.7699999999999996</v>
      </c>
      <c r="AE227" s="4">
        <f t="shared" si="148"/>
        <v>4.75</v>
      </c>
      <c r="AF227" s="5">
        <f t="shared" si="149"/>
        <v>0.34044089061098387</v>
      </c>
      <c r="AG227">
        <f t="shared" si="145"/>
        <v>1.0832829139241507</v>
      </c>
      <c r="AJ227" t="s">
        <v>3</v>
      </c>
      <c r="AK227">
        <v>5.77</v>
      </c>
      <c r="AL227">
        <v>6.67</v>
      </c>
      <c r="AM227">
        <v>6.58</v>
      </c>
      <c r="AN227" s="4">
        <f t="shared" si="150"/>
        <v>6.34</v>
      </c>
      <c r="AO227" s="5">
        <f t="shared" si="151"/>
        <v>0.49568134925574941</v>
      </c>
      <c r="AP227">
        <f t="shared" si="140"/>
        <v>1.5772580533317946</v>
      </c>
      <c r="AS227" t="s">
        <v>3</v>
      </c>
      <c r="AT227">
        <v>4.3899999999999997</v>
      </c>
      <c r="AU227">
        <v>4.7</v>
      </c>
      <c r="AV227">
        <v>4.24</v>
      </c>
      <c r="AW227" s="4">
        <f t="shared" si="152"/>
        <v>4.4433333333333334</v>
      </c>
      <c r="AX227" s="5">
        <f t="shared" si="153"/>
        <v>0.23459184413217216</v>
      </c>
      <c r="AY227">
        <f t="shared" si="143"/>
        <v>0.74647124802857179</v>
      </c>
    </row>
    <row r="228" spans="1:51" x14ac:dyDescent="0.25">
      <c r="A228" t="s">
        <v>5</v>
      </c>
      <c r="B228">
        <v>4.6100000000000003</v>
      </c>
      <c r="C228">
        <v>4.17</v>
      </c>
      <c r="D228">
        <v>4.57</v>
      </c>
      <c r="E228" s="4">
        <f t="shared" si="146"/>
        <v>4.45</v>
      </c>
      <c r="F228">
        <f t="shared" si="147"/>
        <v>0.24331050121192899</v>
      </c>
      <c r="G228">
        <f t="shared" si="130"/>
        <v>0.77421401485635799</v>
      </c>
      <c r="J228" t="s">
        <v>3</v>
      </c>
      <c r="K228">
        <v>5.32</v>
      </c>
      <c r="L228">
        <v>6.21</v>
      </c>
      <c r="M228">
        <v>5.34</v>
      </c>
      <c r="N228" s="4">
        <f t="shared" si="154"/>
        <v>5.623333333333334</v>
      </c>
      <c r="O228" s="5">
        <f t="shared" si="155"/>
        <v>0.50816663933530037</v>
      </c>
      <c r="P228">
        <f t="shared" si="144"/>
        <v>1.6169862463649258</v>
      </c>
      <c r="AA228" t="s">
        <v>4</v>
      </c>
      <c r="AB228">
        <v>7.49</v>
      </c>
      <c r="AC228">
        <v>9.35</v>
      </c>
      <c r="AD228">
        <v>8.94</v>
      </c>
      <c r="AE228" s="4">
        <f t="shared" si="148"/>
        <v>8.5933333333333337</v>
      </c>
      <c r="AF228" s="5">
        <f t="shared" si="149"/>
        <v>0.97725806895278833</v>
      </c>
      <c r="AG228">
        <f t="shared" si="145"/>
        <v>3.1096351754077722</v>
      </c>
      <c r="AJ228" t="s">
        <v>4</v>
      </c>
      <c r="AK228">
        <v>0.99</v>
      </c>
      <c r="AL228">
        <v>1.21</v>
      </c>
      <c r="AM228">
        <v>1.17</v>
      </c>
      <c r="AN228" s="4">
        <f t="shared" si="150"/>
        <v>1.1233333333333333</v>
      </c>
      <c r="AO228" s="5">
        <f t="shared" si="151"/>
        <v>0.11718930554164628</v>
      </c>
      <c r="AP228">
        <f t="shared" si="140"/>
        <v>0.37289637023351846</v>
      </c>
      <c r="AS228" t="s">
        <v>4</v>
      </c>
      <c r="AT228">
        <v>2.85</v>
      </c>
      <c r="AU228">
        <v>4.4000000000000004</v>
      </c>
      <c r="AV228">
        <v>2.68</v>
      </c>
      <c r="AW228" s="4">
        <f t="shared" si="152"/>
        <v>3.31</v>
      </c>
      <c r="AX228" s="5">
        <f t="shared" si="153"/>
        <v>0.94778689587902631</v>
      </c>
      <c r="AY228">
        <f t="shared" si="143"/>
        <v>3.0158579026870616</v>
      </c>
    </row>
    <row r="229" spans="1:51" x14ac:dyDescent="0.25">
      <c r="A229" t="s">
        <v>6</v>
      </c>
      <c r="B229">
        <v>0</v>
      </c>
      <c r="C229">
        <v>0.08</v>
      </c>
      <c r="D229">
        <v>0.13</v>
      </c>
      <c r="E229" s="4">
        <f t="shared" si="146"/>
        <v>7.0000000000000007E-2</v>
      </c>
      <c r="F229">
        <f t="shared" si="147"/>
        <v>6.5574385243020006E-2</v>
      </c>
      <c r="G229">
        <f t="shared" si="130"/>
        <v>0.20865769384328967</v>
      </c>
      <c r="J229" t="s">
        <v>4</v>
      </c>
      <c r="K229">
        <v>2.4900000000000002</v>
      </c>
      <c r="L229">
        <v>3.02</v>
      </c>
      <c r="M229">
        <v>2.37</v>
      </c>
      <c r="N229" s="4">
        <f t="shared" si="154"/>
        <v>2.6266666666666665</v>
      </c>
      <c r="O229" s="5">
        <f t="shared" si="155"/>
        <v>0.34588051886935361</v>
      </c>
      <c r="P229">
        <f t="shared" si="144"/>
        <v>1.1005918110422832</v>
      </c>
      <c r="AA229" t="s">
        <v>5</v>
      </c>
      <c r="AB229">
        <v>2.75</v>
      </c>
      <c r="AC229">
        <v>2.64</v>
      </c>
      <c r="AD229">
        <v>2.2799999999999998</v>
      </c>
      <c r="AE229" s="4">
        <f t="shared" si="148"/>
        <v>2.5566666666666666</v>
      </c>
      <c r="AF229" s="5">
        <f t="shared" si="149"/>
        <v>0.24583192089989736</v>
      </c>
      <c r="AG229">
        <f t="shared" si="145"/>
        <v>0.78223717230347334</v>
      </c>
      <c r="AJ229" t="s">
        <v>5</v>
      </c>
      <c r="AK229">
        <v>3.37</v>
      </c>
      <c r="AL229">
        <v>3.42</v>
      </c>
      <c r="AM229">
        <v>3.33</v>
      </c>
      <c r="AN229" s="4">
        <f t="shared" si="150"/>
        <v>3.3733333333333335</v>
      </c>
      <c r="AO229" s="5">
        <f t="shared" si="151"/>
        <v>4.5092497528228866E-2</v>
      </c>
      <c r="AP229">
        <f t="shared" si="140"/>
        <v>0.14348432713482426</v>
      </c>
      <c r="AS229" t="s">
        <v>5</v>
      </c>
      <c r="AT229">
        <v>2.1</v>
      </c>
      <c r="AU229">
        <v>2.2000000000000002</v>
      </c>
      <c r="AV229">
        <v>2.08</v>
      </c>
      <c r="AW229" s="4">
        <f t="shared" si="152"/>
        <v>2.1266666666666669</v>
      </c>
      <c r="AX229" s="5">
        <f t="shared" si="153"/>
        <v>6.4291005073286417E-2</v>
      </c>
      <c r="AY229">
        <f t="shared" si="143"/>
        <v>0.20457397814319739</v>
      </c>
    </row>
    <row r="230" spans="1:51" x14ac:dyDescent="0.25">
      <c r="A230" t="s">
        <v>7</v>
      </c>
      <c r="B230">
        <v>14.59</v>
      </c>
      <c r="C230">
        <v>13.47</v>
      </c>
      <c r="D230">
        <v>13.67</v>
      </c>
      <c r="E230" s="4">
        <f t="shared" si="146"/>
        <v>13.910000000000002</v>
      </c>
      <c r="F230">
        <f t="shared" si="147"/>
        <v>0.59732738092272286</v>
      </c>
      <c r="G230">
        <f t="shared" si="130"/>
        <v>1.9006957260961042</v>
      </c>
      <c r="J230" t="s">
        <v>5</v>
      </c>
      <c r="K230">
        <v>2.09</v>
      </c>
      <c r="L230">
        <v>2.0099999999999998</v>
      </c>
      <c r="M230">
        <v>1.87</v>
      </c>
      <c r="N230" s="4">
        <f t="shared" si="154"/>
        <v>1.99</v>
      </c>
      <c r="O230" s="5">
        <f t="shared" si="155"/>
        <v>0.11135528725660031</v>
      </c>
      <c r="P230">
        <f t="shared" si="144"/>
        <v>0.3543325240505022</v>
      </c>
      <c r="AA230" t="s">
        <v>6</v>
      </c>
      <c r="AB230">
        <v>0.13</v>
      </c>
      <c r="AC230">
        <v>0</v>
      </c>
      <c r="AD230">
        <v>0</v>
      </c>
      <c r="AE230" s="4">
        <f t="shared" si="148"/>
        <v>4.3333333333333335E-2</v>
      </c>
      <c r="AF230" s="5">
        <f t="shared" si="149"/>
        <v>7.5055534994651354E-2</v>
      </c>
      <c r="AG230">
        <f t="shared" si="145"/>
        <v>0.23882671235298061</v>
      </c>
      <c r="AJ230" t="s">
        <v>6</v>
      </c>
      <c r="AK230">
        <v>0.38</v>
      </c>
      <c r="AL230">
        <v>0.36</v>
      </c>
      <c r="AM230">
        <v>0.38</v>
      </c>
      <c r="AN230" s="4">
        <f t="shared" si="150"/>
        <v>0.37333333333333335</v>
      </c>
      <c r="AO230" s="5">
        <f t="shared" si="151"/>
        <v>1.1547005383792526E-2</v>
      </c>
      <c r="AP230">
        <f t="shared" si="140"/>
        <v>3.6742571131227815E-2</v>
      </c>
      <c r="AS230" t="s">
        <v>6</v>
      </c>
      <c r="AT230">
        <v>0.09</v>
      </c>
      <c r="AU230">
        <v>0.26</v>
      </c>
      <c r="AV230">
        <v>0.11</v>
      </c>
      <c r="AW230" s="4">
        <f t="shared" si="152"/>
        <v>0.15333333333333332</v>
      </c>
      <c r="AX230" s="5">
        <f t="shared" si="153"/>
        <v>9.2915732431775699E-2</v>
      </c>
      <c r="AY230">
        <f t="shared" si="143"/>
        <v>0.29565786059791027</v>
      </c>
    </row>
    <row r="231" spans="1:51" x14ac:dyDescent="0.25">
      <c r="A231" t="s">
        <v>8</v>
      </c>
      <c r="B231">
        <v>0.82</v>
      </c>
      <c r="C231">
        <v>0.7</v>
      </c>
      <c r="D231">
        <v>0.61</v>
      </c>
      <c r="E231" s="4">
        <f t="shared" si="146"/>
        <v>0.71</v>
      </c>
      <c r="F231">
        <f t="shared" si="147"/>
        <v>0.10535653752852736</v>
      </c>
      <c r="G231">
        <f t="shared" si="130"/>
        <v>0.33524450241577408</v>
      </c>
      <c r="J231" t="s">
        <v>6</v>
      </c>
      <c r="K231">
        <v>0.41</v>
      </c>
      <c r="L231">
        <v>0.5</v>
      </c>
      <c r="M231">
        <v>0.52</v>
      </c>
      <c r="N231" s="4">
        <f t="shared" si="154"/>
        <v>0.47666666666666663</v>
      </c>
      <c r="O231" s="5">
        <f t="shared" si="155"/>
        <v>5.8594652770823173E-2</v>
      </c>
      <c r="P231">
        <f t="shared" si="144"/>
        <v>0.18644818511675934</v>
      </c>
      <c r="AA231" t="s">
        <v>7</v>
      </c>
      <c r="AB231">
        <v>5.44</v>
      </c>
      <c r="AC231">
        <v>7.05</v>
      </c>
      <c r="AD231">
        <v>7.39</v>
      </c>
      <c r="AE231" s="4">
        <f t="shared" si="148"/>
        <v>6.626666666666666</v>
      </c>
      <c r="AF231" s="5">
        <f t="shared" si="149"/>
        <v>1.0416493331891172</v>
      </c>
      <c r="AG231">
        <f t="shared" si="145"/>
        <v>3.3145281782077709</v>
      </c>
      <c r="AJ231" t="s">
        <v>7</v>
      </c>
      <c r="AK231">
        <v>3.3</v>
      </c>
      <c r="AL231">
        <v>3.84</v>
      </c>
      <c r="AM231">
        <v>3.44</v>
      </c>
      <c r="AN231" s="4">
        <f t="shared" si="150"/>
        <v>3.5266666666666668</v>
      </c>
      <c r="AO231" s="5">
        <f t="shared" si="151"/>
        <v>0.28023799409311606</v>
      </c>
      <c r="AP231">
        <f t="shared" si="140"/>
        <v>0.89171729720429527</v>
      </c>
      <c r="AS231" t="s">
        <v>7</v>
      </c>
      <c r="AT231">
        <v>2.61</v>
      </c>
      <c r="AU231">
        <v>4.2</v>
      </c>
      <c r="AV231">
        <v>3.47</v>
      </c>
      <c r="AW231" s="4">
        <f t="shared" si="152"/>
        <v>3.4266666666666672</v>
      </c>
      <c r="AX231" s="5">
        <f t="shared" si="153"/>
        <v>0.79588525136060506</v>
      </c>
      <c r="AY231">
        <f t="shared" si="143"/>
        <v>2.5325068698294451</v>
      </c>
    </row>
    <row r="232" spans="1:51" x14ac:dyDescent="0.25">
      <c r="A232" t="s">
        <v>9</v>
      </c>
      <c r="B232">
        <v>0.27</v>
      </c>
      <c r="C232">
        <v>0.22</v>
      </c>
      <c r="D232">
        <v>0.25</v>
      </c>
      <c r="E232" s="4">
        <f t="shared" si="146"/>
        <v>0.24666666666666667</v>
      </c>
      <c r="F232">
        <f t="shared" si="147"/>
        <v>2.5166114784235839E-2</v>
      </c>
      <c r="G232">
        <f t="shared" si="130"/>
        <v>8.0078577243438434E-2</v>
      </c>
      <c r="J232" t="s">
        <v>7</v>
      </c>
      <c r="K232">
        <v>0</v>
      </c>
      <c r="L232">
        <v>0</v>
      </c>
      <c r="M232">
        <v>2.48</v>
      </c>
      <c r="N232" s="4">
        <f t="shared" si="154"/>
        <v>0.82666666666666666</v>
      </c>
      <c r="O232" s="5">
        <f t="shared" si="155"/>
        <v>1.4318286675902718</v>
      </c>
      <c r="P232">
        <f t="shared" si="144"/>
        <v>4.5560788202722451</v>
      </c>
      <c r="AA232" t="s">
        <v>8</v>
      </c>
      <c r="AB232">
        <v>0.88</v>
      </c>
      <c r="AC232">
        <v>0.83</v>
      </c>
      <c r="AD232">
        <v>0.53</v>
      </c>
      <c r="AE232" s="4">
        <f t="shared" si="148"/>
        <v>0.7466666666666667</v>
      </c>
      <c r="AF232" s="5">
        <f t="shared" si="149"/>
        <v>0.18929694486000911</v>
      </c>
      <c r="AG232">
        <f t="shared" si="145"/>
        <v>0.60234287854454904</v>
      </c>
      <c r="AJ232" t="s">
        <v>8</v>
      </c>
      <c r="AK232">
        <v>0.96</v>
      </c>
      <c r="AL232">
        <v>1.06</v>
      </c>
      <c r="AM232">
        <v>1.02</v>
      </c>
      <c r="AN232" s="4">
        <f t="shared" si="150"/>
        <v>1.0133333333333334</v>
      </c>
      <c r="AO232" s="5">
        <f t="shared" si="151"/>
        <v>5.0332229568471706E-2</v>
      </c>
      <c r="AP232">
        <f t="shared" si="140"/>
        <v>0.16015715448687698</v>
      </c>
      <c r="AS232" t="s">
        <v>8</v>
      </c>
      <c r="AT232">
        <v>0.59</v>
      </c>
      <c r="AU232">
        <v>0.68</v>
      </c>
      <c r="AV232">
        <v>0.53</v>
      </c>
      <c r="AW232" s="4">
        <f t="shared" si="152"/>
        <v>0.6</v>
      </c>
      <c r="AX232" s="5">
        <f t="shared" si="153"/>
        <v>7.5498344352707511E-2</v>
      </c>
      <c r="AY232">
        <f t="shared" si="143"/>
        <v>0.24023573173031529</v>
      </c>
    </row>
    <row r="233" spans="1:51" x14ac:dyDescent="0.25">
      <c r="A233" t="s">
        <v>10</v>
      </c>
      <c r="B233">
        <v>0.09</v>
      </c>
      <c r="C233">
        <v>0.1</v>
      </c>
      <c r="D233">
        <v>0.1</v>
      </c>
      <c r="E233" s="4">
        <f t="shared" si="146"/>
        <v>9.6666666666666679E-2</v>
      </c>
      <c r="F233">
        <f t="shared" si="147"/>
        <v>5.7735026918962632E-3</v>
      </c>
      <c r="G233">
        <f t="shared" si="130"/>
        <v>1.8371285565613907E-2</v>
      </c>
      <c r="J233" t="s">
        <v>8</v>
      </c>
      <c r="K233">
        <v>0.94</v>
      </c>
      <c r="L233">
        <v>1.05</v>
      </c>
      <c r="M233">
        <v>1.03</v>
      </c>
      <c r="N233" s="4">
        <f t="shared" si="154"/>
        <v>1.0066666666666666</v>
      </c>
      <c r="O233" s="5">
        <f t="shared" si="155"/>
        <v>5.8594652770823208E-2</v>
      </c>
      <c r="P233">
        <f t="shared" si="144"/>
        <v>0.18644818511675945</v>
      </c>
      <c r="AA233" t="s">
        <v>9</v>
      </c>
      <c r="AB233">
        <v>0.48</v>
      </c>
      <c r="AC233">
        <v>0.45</v>
      </c>
      <c r="AD233">
        <v>0.47</v>
      </c>
      <c r="AE233" s="4">
        <f t="shared" si="148"/>
        <v>0.46666666666666662</v>
      </c>
      <c r="AF233" s="5">
        <f t="shared" si="149"/>
        <v>1.5275252316519451E-2</v>
      </c>
      <c r="AG233">
        <f t="shared" si="145"/>
        <v>4.8605852871164888E-2</v>
      </c>
      <c r="AJ233" t="s">
        <v>9</v>
      </c>
      <c r="AK233">
        <v>0.16</v>
      </c>
      <c r="AL233">
        <v>0</v>
      </c>
      <c r="AM233">
        <v>0.14000000000000001</v>
      </c>
      <c r="AN233" s="4">
        <f t="shared" si="150"/>
        <v>0.10000000000000002</v>
      </c>
      <c r="AO233" s="5">
        <f t="shared" si="151"/>
        <v>8.7177978870813466E-2</v>
      </c>
      <c r="AP233">
        <f t="shared" si="140"/>
        <v>0.27740032876692844</v>
      </c>
      <c r="AS233" t="s">
        <v>9</v>
      </c>
      <c r="AT233">
        <v>0.26</v>
      </c>
      <c r="AU233">
        <v>0.35</v>
      </c>
      <c r="AV233">
        <v>0.19</v>
      </c>
      <c r="AW233" s="4">
        <f t="shared" si="152"/>
        <v>0.26666666666666666</v>
      </c>
      <c r="AX233" s="5">
        <f t="shared" si="153"/>
        <v>8.020806277010642E-2</v>
      </c>
      <c r="AY233">
        <f t="shared" si="143"/>
        <v>0.25522205573447865</v>
      </c>
    </row>
    <row r="234" spans="1:51" x14ac:dyDescent="0.25">
      <c r="A234" t="s">
        <v>11</v>
      </c>
      <c r="B234">
        <v>1.19</v>
      </c>
      <c r="C234">
        <v>1.18</v>
      </c>
      <c r="D234">
        <v>1.23</v>
      </c>
      <c r="E234" s="4">
        <f t="shared" si="146"/>
        <v>1.2</v>
      </c>
      <c r="F234">
        <f t="shared" si="147"/>
        <v>2.6457513110645928E-2</v>
      </c>
      <c r="G234">
        <f t="shared" si="130"/>
        <v>8.4187806718075339E-2</v>
      </c>
      <c r="J234" t="s">
        <v>9</v>
      </c>
      <c r="K234">
        <v>0.13</v>
      </c>
      <c r="L234">
        <v>0.17</v>
      </c>
      <c r="M234">
        <v>0</v>
      </c>
      <c r="N234" s="4">
        <f t="shared" si="154"/>
        <v>0.10000000000000002</v>
      </c>
      <c r="O234" s="5">
        <f t="shared" si="155"/>
        <v>8.8881944173155897E-2</v>
      </c>
      <c r="P234">
        <f t="shared" si="144"/>
        <v>0.28282234635898207</v>
      </c>
      <c r="AA234" t="s">
        <v>10</v>
      </c>
      <c r="AB234">
        <v>0.15</v>
      </c>
      <c r="AC234">
        <v>0.14000000000000001</v>
      </c>
      <c r="AD234">
        <v>0.17</v>
      </c>
      <c r="AE234" s="4">
        <f t="shared" si="148"/>
        <v>0.15333333333333335</v>
      </c>
      <c r="AF234" s="5">
        <f t="shared" si="149"/>
        <v>1.5275252316519468E-2</v>
      </c>
      <c r="AG234">
        <f t="shared" si="145"/>
        <v>4.8605852871164944E-2</v>
      </c>
      <c r="AJ234" t="s">
        <v>10</v>
      </c>
      <c r="AK234">
        <v>0.28000000000000003</v>
      </c>
      <c r="AL234">
        <v>0.26</v>
      </c>
      <c r="AM234">
        <v>0.24</v>
      </c>
      <c r="AN234" s="4">
        <f t="shared" si="150"/>
        <v>0.26</v>
      </c>
      <c r="AO234" s="5">
        <f t="shared" si="151"/>
        <v>2.0000000000000018E-2</v>
      </c>
      <c r="AP234">
        <f t="shared" si="140"/>
        <v>6.3640000000000058E-2</v>
      </c>
      <c r="AS234" t="s">
        <v>10</v>
      </c>
      <c r="AT234">
        <v>7.0000000000000007E-2</v>
      </c>
      <c r="AU234">
        <v>0.16</v>
      </c>
      <c r="AV234">
        <v>0.08</v>
      </c>
      <c r="AW234" s="4">
        <f t="shared" si="152"/>
        <v>0.10333333333333333</v>
      </c>
      <c r="AX234" s="5">
        <f t="shared" si="153"/>
        <v>4.9328828623162471E-2</v>
      </c>
      <c r="AY234">
        <f t="shared" si="143"/>
        <v>0.15696433267890297</v>
      </c>
    </row>
    <row r="235" spans="1:51" x14ac:dyDescent="0.25">
      <c r="A235" t="s">
        <v>12</v>
      </c>
      <c r="B235">
        <v>0.47</v>
      </c>
      <c r="C235">
        <v>0</v>
      </c>
      <c r="D235">
        <v>0.31</v>
      </c>
      <c r="E235" s="4">
        <f t="shared" si="146"/>
        <v>0.26</v>
      </c>
      <c r="F235">
        <f t="shared" si="147"/>
        <v>0.23895606290697041</v>
      </c>
      <c r="G235">
        <f t="shared" si="130"/>
        <v>0.7603581921699798</v>
      </c>
      <c r="J235" t="s">
        <v>10</v>
      </c>
      <c r="K235">
        <v>0.04</v>
      </c>
      <c r="L235">
        <v>0.05</v>
      </c>
      <c r="M235">
        <v>0.05</v>
      </c>
      <c r="N235" s="4">
        <f t="shared" si="154"/>
        <v>4.6666666666666669E-2</v>
      </c>
      <c r="O235" s="5">
        <f t="shared" si="155"/>
        <v>5.773502691896258E-3</v>
      </c>
      <c r="P235">
        <f t="shared" si="144"/>
        <v>1.8371285565613894E-2</v>
      </c>
      <c r="AA235" t="s">
        <v>11</v>
      </c>
      <c r="AB235">
        <v>0.56000000000000005</v>
      </c>
      <c r="AC235">
        <v>0</v>
      </c>
      <c r="AD235">
        <v>0</v>
      </c>
      <c r="AE235" s="4">
        <f t="shared" si="148"/>
        <v>0.18666666666666668</v>
      </c>
      <c r="AF235" s="5">
        <f t="shared" si="149"/>
        <v>0.32331615074619047</v>
      </c>
      <c r="AG235">
        <f t="shared" si="145"/>
        <v>1.028791991674378</v>
      </c>
      <c r="AJ235" t="s">
        <v>11</v>
      </c>
      <c r="AK235">
        <v>0</v>
      </c>
      <c r="AL235">
        <v>0.98</v>
      </c>
      <c r="AM235">
        <v>0</v>
      </c>
      <c r="AN235" s="4">
        <f t="shared" si="150"/>
        <v>0.32666666666666666</v>
      </c>
      <c r="AO235" s="5">
        <f t="shared" si="151"/>
        <v>0.56580326380583323</v>
      </c>
      <c r="AP235">
        <f t="shared" si="140"/>
        <v>1.8003859854301614</v>
      </c>
      <c r="AS235" t="s">
        <v>11</v>
      </c>
      <c r="AT235">
        <v>0</v>
      </c>
      <c r="AU235">
        <v>1.53</v>
      </c>
      <c r="AV235">
        <v>1.03</v>
      </c>
      <c r="AW235" s="4">
        <f t="shared" si="152"/>
        <v>0.85333333333333339</v>
      </c>
      <c r="AX235" s="5">
        <f t="shared" si="153"/>
        <v>0.78014955831131083</v>
      </c>
      <c r="AY235">
        <f t="shared" si="143"/>
        <v>2.4824358945465912</v>
      </c>
    </row>
    <row r="236" spans="1:51" x14ac:dyDescent="0.25">
      <c r="A236" t="s">
        <v>13</v>
      </c>
      <c r="B236">
        <v>0</v>
      </c>
      <c r="C236">
        <v>0</v>
      </c>
      <c r="D236">
        <v>0</v>
      </c>
      <c r="E236" s="4">
        <f t="shared" si="146"/>
        <v>0</v>
      </c>
      <c r="F236">
        <f t="shared" si="147"/>
        <v>0</v>
      </c>
      <c r="G236">
        <f t="shared" si="130"/>
        <v>0</v>
      </c>
      <c r="J236" t="s">
        <v>11</v>
      </c>
      <c r="K236">
        <v>1.76</v>
      </c>
      <c r="L236">
        <v>0</v>
      </c>
      <c r="M236">
        <v>0</v>
      </c>
      <c r="N236" s="4">
        <f t="shared" si="154"/>
        <v>0.58666666666666667</v>
      </c>
      <c r="O236" s="5">
        <f t="shared" si="155"/>
        <v>1.0161364737737415</v>
      </c>
      <c r="P236">
        <f t="shared" si="144"/>
        <v>3.2333462595480453</v>
      </c>
      <c r="AA236" t="s">
        <v>12</v>
      </c>
      <c r="AB236">
        <v>0.18</v>
      </c>
      <c r="AC236">
        <v>0.19</v>
      </c>
      <c r="AD236">
        <v>0</v>
      </c>
      <c r="AE236" s="4">
        <f t="shared" si="148"/>
        <v>0.12333333333333334</v>
      </c>
      <c r="AF236" s="5">
        <f t="shared" si="149"/>
        <v>0.10692676621563627</v>
      </c>
      <c r="AG236">
        <f t="shared" si="145"/>
        <v>0.34024097009815457</v>
      </c>
      <c r="AJ236" t="s">
        <v>12</v>
      </c>
      <c r="AK236">
        <v>0.23</v>
      </c>
      <c r="AL236">
        <v>0</v>
      </c>
      <c r="AM236">
        <v>0</v>
      </c>
      <c r="AN236" s="4">
        <f t="shared" si="150"/>
        <v>7.6666666666666675E-2</v>
      </c>
      <c r="AO236" s="5">
        <f t="shared" si="151"/>
        <v>0.13279056191361394</v>
      </c>
      <c r="AP236">
        <f t="shared" si="140"/>
        <v>0.42253956800911951</v>
      </c>
      <c r="AS236" t="s">
        <v>12</v>
      </c>
      <c r="AT236">
        <v>0.38</v>
      </c>
      <c r="AU236">
        <v>0</v>
      </c>
      <c r="AV236">
        <v>0</v>
      </c>
      <c r="AW236" s="4">
        <f t="shared" si="152"/>
        <v>0.12666666666666668</v>
      </c>
      <c r="AX236" s="5">
        <f t="shared" si="153"/>
        <v>0.21939310229205777</v>
      </c>
      <c r="AY236">
        <f t="shared" si="143"/>
        <v>0.6981088514933278</v>
      </c>
    </row>
    <row r="237" spans="1:51" x14ac:dyDescent="0.25">
      <c r="A237" t="s">
        <v>14</v>
      </c>
      <c r="B237">
        <v>0.03</v>
      </c>
      <c r="C237">
        <v>0.03</v>
      </c>
      <c r="D237">
        <v>0.02</v>
      </c>
      <c r="E237" s="4">
        <f t="shared" si="146"/>
        <v>2.6666666666666668E-2</v>
      </c>
      <c r="F237">
        <f t="shared" si="147"/>
        <v>5.7735026918962562E-3</v>
      </c>
      <c r="G237">
        <f t="shared" si="130"/>
        <v>1.8371285565613887E-2</v>
      </c>
      <c r="J237" t="s">
        <v>12</v>
      </c>
      <c r="K237">
        <v>0.23</v>
      </c>
      <c r="L237">
        <v>0</v>
      </c>
      <c r="M237">
        <v>0</v>
      </c>
      <c r="N237" s="4">
        <f t="shared" si="154"/>
        <v>7.6666666666666675E-2</v>
      </c>
      <c r="O237" s="5">
        <f t="shared" si="155"/>
        <v>0.13279056191361394</v>
      </c>
      <c r="P237">
        <f t="shared" si="144"/>
        <v>0.42253956800911951</v>
      </c>
      <c r="AA237" t="s">
        <v>13</v>
      </c>
      <c r="AB237">
        <v>0</v>
      </c>
      <c r="AC237">
        <v>0</v>
      </c>
      <c r="AD237">
        <v>0</v>
      </c>
      <c r="AE237" s="4">
        <f t="shared" si="148"/>
        <v>0</v>
      </c>
      <c r="AF237" s="5">
        <f t="shared" si="149"/>
        <v>0</v>
      </c>
      <c r="AG237">
        <f t="shared" si="145"/>
        <v>0</v>
      </c>
      <c r="AJ237" t="s">
        <v>13</v>
      </c>
      <c r="AK237">
        <v>0</v>
      </c>
      <c r="AL237">
        <v>0.04</v>
      </c>
      <c r="AM237">
        <v>0</v>
      </c>
      <c r="AN237" s="4">
        <f t="shared" si="150"/>
        <v>1.3333333333333334E-2</v>
      </c>
      <c r="AO237" s="5">
        <f t="shared" si="151"/>
        <v>2.3094010767585032E-2</v>
      </c>
      <c r="AP237">
        <f t="shared" si="140"/>
        <v>7.3485142262455574E-2</v>
      </c>
      <c r="AS237" t="s">
        <v>13</v>
      </c>
      <c r="AT237">
        <v>0</v>
      </c>
      <c r="AU237">
        <v>0</v>
      </c>
      <c r="AV237">
        <v>0</v>
      </c>
      <c r="AW237" s="4">
        <f t="shared" si="152"/>
        <v>0</v>
      </c>
      <c r="AX237" s="5">
        <f t="shared" si="153"/>
        <v>0</v>
      </c>
      <c r="AY237">
        <f t="shared" si="143"/>
        <v>0</v>
      </c>
    </row>
    <row r="238" spans="1:51" x14ac:dyDescent="0.25">
      <c r="A238" t="s">
        <v>15</v>
      </c>
      <c r="B238">
        <v>0.03</v>
      </c>
      <c r="C238">
        <v>0.03</v>
      </c>
      <c r="D238">
        <v>0.03</v>
      </c>
      <c r="E238" s="4">
        <f t="shared" si="146"/>
        <v>0.03</v>
      </c>
      <c r="F238">
        <f t="shared" si="147"/>
        <v>0</v>
      </c>
      <c r="G238">
        <f t="shared" si="130"/>
        <v>0</v>
      </c>
      <c r="J238" t="s">
        <v>13</v>
      </c>
      <c r="K238">
        <v>0</v>
      </c>
      <c r="L238">
        <v>0</v>
      </c>
      <c r="M238">
        <v>0</v>
      </c>
      <c r="N238" s="4">
        <f t="shared" si="154"/>
        <v>0</v>
      </c>
      <c r="O238" s="5">
        <f t="shared" si="155"/>
        <v>0</v>
      </c>
      <c r="P238">
        <f t="shared" si="144"/>
        <v>0</v>
      </c>
      <c r="AA238" t="s">
        <v>14</v>
      </c>
      <c r="AB238">
        <v>0.02</v>
      </c>
      <c r="AC238">
        <v>0.03</v>
      </c>
      <c r="AD238">
        <v>0</v>
      </c>
      <c r="AE238" s="4">
        <f t="shared" si="148"/>
        <v>1.6666666666666666E-2</v>
      </c>
      <c r="AF238" s="5">
        <f t="shared" si="149"/>
        <v>1.5275252316519466E-2</v>
      </c>
      <c r="AG238">
        <f t="shared" si="145"/>
        <v>4.8605852871164944E-2</v>
      </c>
      <c r="AJ238" t="s">
        <v>14</v>
      </c>
      <c r="AK238">
        <v>0.02</v>
      </c>
      <c r="AL238">
        <v>0.04</v>
      </c>
      <c r="AM238">
        <v>0.03</v>
      </c>
      <c r="AN238" s="4">
        <f t="shared" si="150"/>
        <v>0.03</v>
      </c>
      <c r="AO238" s="5">
        <f t="shared" si="151"/>
        <v>0.01</v>
      </c>
      <c r="AP238">
        <f t="shared" si="140"/>
        <v>3.1820000000000001E-2</v>
      </c>
      <c r="AS238" t="s">
        <v>14</v>
      </c>
      <c r="AT238">
        <v>0</v>
      </c>
      <c r="AU238">
        <v>0</v>
      </c>
      <c r="AV238">
        <v>0</v>
      </c>
      <c r="AW238" s="4">
        <f t="shared" si="152"/>
        <v>0</v>
      </c>
      <c r="AX238" s="5">
        <f t="shared" si="153"/>
        <v>0</v>
      </c>
      <c r="AY238">
        <f t="shared" si="143"/>
        <v>0</v>
      </c>
    </row>
    <row r="239" spans="1:51" x14ac:dyDescent="0.25">
      <c r="A239" t="s">
        <v>16</v>
      </c>
      <c r="B239">
        <v>0.08</v>
      </c>
      <c r="C239">
        <v>0.12</v>
      </c>
      <c r="D239">
        <v>0</v>
      </c>
      <c r="E239" s="4">
        <f t="shared" si="146"/>
        <v>6.6666666666666666E-2</v>
      </c>
      <c r="F239">
        <f t="shared" si="147"/>
        <v>6.1101009266077866E-2</v>
      </c>
      <c r="G239">
        <f t="shared" si="130"/>
        <v>0.19442341148465977</v>
      </c>
      <c r="J239" t="s">
        <v>14</v>
      </c>
      <c r="K239">
        <v>0</v>
      </c>
      <c r="L239">
        <v>0.03</v>
      </c>
      <c r="M239">
        <v>0.03</v>
      </c>
      <c r="N239" s="4">
        <f t="shared" si="154"/>
        <v>0.02</v>
      </c>
      <c r="O239" s="5">
        <f t="shared" si="155"/>
        <v>1.7320508075688773E-2</v>
      </c>
      <c r="P239">
        <f t="shared" si="144"/>
        <v>5.5113856696841677E-2</v>
      </c>
      <c r="AA239" t="s">
        <v>15</v>
      </c>
      <c r="AB239">
        <v>0.02</v>
      </c>
      <c r="AC239">
        <v>0.03</v>
      </c>
      <c r="AD239">
        <v>0.04</v>
      </c>
      <c r="AE239" s="4">
        <f t="shared" si="148"/>
        <v>0.03</v>
      </c>
      <c r="AF239" s="5">
        <f t="shared" si="149"/>
        <v>0.01</v>
      </c>
      <c r="AG239">
        <f t="shared" si="145"/>
        <v>3.1820000000000001E-2</v>
      </c>
      <c r="AJ239" t="s">
        <v>15</v>
      </c>
      <c r="AK239">
        <v>0.02</v>
      </c>
      <c r="AL239">
        <v>0</v>
      </c>
      <c r="AM239">
        <v>0.02</v>
      </c>
      <c r="AN239" s="4">
        <f t="shared" si="150"/>
        <v>1.3333333333333334E-2</v>
      </c>
      <c r="AO239" s="5">
        <f t="shared" si="151"/>
        <v>1.1547005383792516E-2</v>
      </c>
      <c r="AP239">
        <f t="shared" si="140"/>
        <v>3.6742571131227787E-2</v>
      </c>
      <c r="AS239" t="s">
        <v>15</v>
      </c>
      <c r="AT239">
        <v>0.03</v>
      </c>
      <c r="AU239">
        <v>0.03</v>
      </c>
      <c r="AV239">
        <v>0.03</v>
      </c>
      <c r="AW239" s="4">
        <f t="shared" si="152"/>
        <v>0.03</v>
      </c>
      <c r="AX239" s="5">
        <f t="shared" si="153"/>
        <v>0</v>
      </c>
      <c r="AY239">
        <f t="shared" si="143"/>
        <v>0</v>
      </c>
    </row>
    <row r="240" spans="1:51" x14ac:dyDescent="0.25">
      <c r="A240" t="s">
        <v>17</v>
      </c>
      <c r="B240">
        <v>1.38</v>
      </c>
      <c r="C240">
        <v>1.29</v>
      </c>
      <c r="D240">
        <v>1.25</v>
      </c>
      <c r="E240" s="4">
        <f t="shared" si="146"/>
        <v>1.3066666666666666</v>
      </c>
      <c r="F240">
        <f t="shared" si="147"/>
        <v>6.6583281184793869E-2</v>
      </c>
      <c r="G240">
        <f t="shared" si="130"/>
        <v>0.21186800073001408</v>
      </c>
      <c r="J240" t="s">
        <v>15</v>
      </c>
      <c r="K240">
        <v>0</v>
      </c>
      <c r="L240">
        <v>0</v>
      </c>
      <c r="M240">
        <v>0</v>
      </c>
      <c r="N240" s="4">
        <f t="shared" si="154"/>
        <v>0</v>
      </c>
      <c r="O240" s="5">
        <f t="shared" si="155"/>
        <v>0</v>
      </c>
      <c r="P240">
        <f t="shared" si="144"/>
        <v>0</v>
      </c>
      <c r="AA240" t="s">
        <v>16</v>
      </c>
      <c r="AB240">
        <v>0</v>
      </c>
      <c r="AC240">
        <v>0</v>
      </c>
      <c r="AD240">
        <v>0</v>
      </c>
      <c r="AE240" s="4">
        <f t="shared" si="148"/>
        <v>0</v>
      </c>
      <c r="AF240" s="5">
        <f t="shared" si="149"/>
        <v>0</v>
      </c>
      <c r="AG240">
        <f t="shared" si="145"/>
        <v>0</v>
      </c>
      <c r="AJ240" t="s">
        <v>16</v>
      </c>
      <c r="AK240">
        <v>0</v>
      </c>
      <c r="AL240">
        <v>0</v>
      </c>
      <c r="AM240">
        <v>0</v>
      </c>
      <c r="AN240" s="4">
        <f t="shared" si="150"/>
        <v>0</v>
      </c>
      <c r="AO240" s="5">
        <f t="shared" si="151"/>
        <v>0</v>
      </c>
      <c r="AP240">
        <f t="shared" si="140"/>
        <v>0</v>
      </c>
      <c r="AS240" t="s">
        <v>16</v>
      </c>
      <c r="AT240">
        <v>0</v>
      </c>
      <c r="AU240">
        <v>0</v>
      </c>
      <c r="AV240">
        <v>0.06</v>
      </c>
      <c r="AW240" s="4">
        <f t="shared" si="152"/>
        <v>0.02</v>
      </c>
      <c r="AX240" s="5">
        <f t="shared" si="153"/>
        <v>3.4641016151377539E-2</v>
      </c>
      <c r="AY240">
        <f t="shared" si="143"/>
        <v>0.11022771339368333</v>
      </c>
    </row>
    <row r="241" spans="1:56" x14ac:dyDescent="0.25">
      <c r="A241" t="s">
        <v>18</v>
      </c>
      <c r="B241">
        <v>0</v>
      </c>
      <c r="C241">
        <v>0.18</v>
      </c>
      <c r="D241">
        <v>0</v>
      </c>
      <c r="E241" s="4">
        <f t="shared" si="146"/>
        <v>0.06</v>
      </c>
      <c r="F241">
        <f t="shared" si="147"/>
        <v>0.10392304845413264</v>
      </c>
      <c r="G241">
        <f t="shared" si="130"/>
        <v>0.33068314018105005</v>
      </c>
      <c r="J241" t="s">
        <v>16</v>
      </c>
      <c r="K241">
        <v>0</v>
      </c>
      <c r="L241">
        <v>0</v>
      </c>
      <c r="M241">
        <v>0</v>
      </c>
      <c r="N241" s="4">
        <f t="shared" si="154"/>
        <v>0</v>
      </c>
      <c r="O241" s="5">
        <f t="shared" si="155"/>
        <v>0</v>
      </c>
      <c r="P241">
        <f t="shared" si="144"/>
        <v>0</v>
      </c>
      <c r="AA241" t="s">
        <v>17</v>
      </c>
      <c r="AB241">
        <v>0.71</v>
      </c>
      <c r="AC241">
        <v>0.66</v>
      </c>
      <c r="AD241">
        <v>0.82</v>
      </c>
      <c r="AE241" s="4">
        <f t="shared" si="148"/>
        <v>0.73</v>
      </c>
      <c r="AF241" s="5">
        <f t="shared" si="149"/>
        <v>8.1853527718724464E-2</v>
      </c>
      <c r="AG241">
        <f t="shared" si="145"/>
        <v>0.26045792520098127</v>
      </c>
      <c r="AJ241" t="s">
        <v>17</v>
      </c>
      <c r="AK241">
        <v>1.18</v>
      </c>
      <c r="AL241">
        <v>0.99</v>
      </c>
      <c r="AM241">
        <v>1.29</v>
      </c>
      <c r="AN241" s="4">
        <f t="shared" si="150"/>
        <v>1.1533333333333333</v>
      </c>
      <c r="AO241" s="5">
        <f t="shared" si="151"/>
        <v>0.15176736583776282</v>
      </c>
      <c r="AP241">
        <f t="shared" si="140"/>
        <v>0.48292375809576127</v>
      </c>
      <c r="AS241" t="s">
        <v>17</v>
      </c>
      <c r="AT241">
        <v>0</v>
      </c>
      <c r="AU241">
        <v>0.47</v>
      </c>
      <c r="AV241">
        <v>0</v>
      </c>
      <c r="AW241" s="4">
        <f t="shared" si="152"/>
        <v>0.15666666666666665</v>
      </c>
      <c r="AX241" s="5">
        <f t="shared" si="153"/>
        <v>0.27135462651912412</v>
      </c>
      <c r="AY241">
        <f t="shared" si="143"/>
        <v>0.86345042158385299</v>
      </c>
    </row>
    <row r="242" spans="1:56" x14ac:dyDescent="0.25">
      <c r="A242" t="s">
        <v>19</v>
      </c>
      <c r="B242">
        <v>0</v>
      </c>
      <c r="C242">
        <v>0</v>
      </c>
      <c r="D242">
        <v>0</v>
      </c>
      <c r="E242" s="4">
        <f t="shared" si="146"/>
        <v>0</v>
      </c>
      <c r="F242">
        <f t="shared" si="147"/>
        <v>0</v>
      </c>
      <c r="G242">
        <f t="shared" si="130"/>
        <v>0</v>
      </c>
      <c r="J242" t="s">
        <v>17</v>
      </c>
      <c r="K242">
        <v>0.5</v>
      </c>
      <c r="L242">
        <v>0.34</v>
      </c>
      <c r="M242">
        <v>0.47</v>
      </c>
      <c r="N242" s="4">
        <f t="shared" si="154"/>
        <v>0.4366666666666667</v>
      </c>
      <c r="O242" s="5">
        <f t="shared" si="155"/>
        <v>8.5049005481153808E-2</v>
      </c>
      <c r="P242">
        <f t="shared" si="144"/>
        <v>0.27062593544103142</v>
      </c>
      <c r="AA242" t="s">
        <v>18</v>
      </c>
      <c r="AB242">
        <v>0</v>
      </c>
      <c r="AC242">
        <v>0</v>
      </c>
      <c r="AD242">
        <v>0</v>
      </c>
      <c r="AE242" s="4">
        <f t="shared" si="148"/>
        <v>0</v>
      </c>
      <c r="AF242" s="5">
        <f t="shared" si="149"/>
        <v>0</v>
      </c>
      <c r="AG242">
        <f t="shared" si="145"/>
        <v>0</v>
      </c>
      <c r="AJ242" t="s">
        <v>18</v>
      </c>
      <c r="AK242">
        <v>0</v>
      </c>
      <c r="AL242">
        <v>0</v>
      </c>
      <c r="AM242">
        <v>0</v>
      </c>
      <c r="AN242" s="4">
        <f t="shared" si="150"/>
        <v>0</v>
      </c>
      <c r="AO242" s="5">
        <f t="shared" si="151"/>
        <v>0</v>
      </c>
      <c r="AP242">
        <f t="shared" si="140"/>
        <v>0</v>
      </c>
      <c r="AS242" t="s">
        <v>18</v>
      </c>
      <c r="AT242">
        <v>0</v>
      </c>
      <c r="AU242">
        <v>0</v>
      </c>
      <c r="AV242">
        <v>0</v>
      </c>
      <c r="AW242" s="4">
        <f t="shared" si="152"/>
        <v>0</v>
      </c>
      <c r="AX242" s="5">
        <f t="shared" si="153"/>
        <v>0</v>
      </c>
      <c r="AY242">
        <f t="shared" si="143"/>
        <v>0</v>
      </c>
    </row>
    <row r="243" spans="1:56" x14ac:dyDescent="0.25">
      <c r="A243" t="s">
        <v>20</v>
      </c>
      <c r="B243">
        <v>0</v>
      </c>
      <c r="C243">
        <v>0</v>
      </c>
      <c r="D243">
        <v>0</v>
      </c>
      <c r="E243" s="4">
        <f t="shared" si="146"/>
        <v>0</v>
      </c>
      <c r="F243">
        <f t="shared" si="147"/>
        <v>0</v>
      </c>
      <c r="G243">
        <f t="shared" si="130"/>
        <v>0</v>
      </c>
      <c r="J243" t="s">
        <v>18</v>
      </c>
      <c r="K243">
        <v>0</v>
      </c>
      <c r="L243">
        <v>0</v>
      </c>
      <c r="M243">
        <v>0</v>
      </c>
      <c r="N243" s="4">
        <f t="shared" si="154"/>
        <v>0</v>
      </c>
      <c r="O243" s="5">
        <f t="shared" si="155"/>
        <v>0</v>
      </c>
      <c r="P243">
        <f t="shared" si="144"/>
        <v>0</v>
      </c>
      <c r="AA243" t="s">
        <v>19</v>
      </c>
      <c r="AB243">
        <v>0</v>
      </c>
      <c r="AC243">
        <v>0</v>
      </c>
      <c r="AD243">
        <v>0</v>
      </c>
      <c r="AE243" s="4">
        <f t="shared" si="148"/>
        <v>0</v>
      </c>
      <c r="AF243" s="5">
        <f t="shared" si="149"/>
        <v>0</v>
      </c>
      <c r="AG243">
        <f t="shared" si="145"/>
        <v>0</v>
      </c>
      <c r="AJ243" t="s">
        <v>19</v>
      </c>
      <c r="AK243">
        <v>0</v>
      </c>
      <c r="AL243">
        <v>0</v>
      </c>
      <c r="AM243">
        <v>0</v>
      </c>
      <c r="AN243" s="4">
        <f t="shared" si="150"/>
        <v>0</v>
      </c>
      <c r="AO243" s="5">
        <f t="shared" si="151"/>
        <v>0</v>
      </c>
      <c r="AP243">
        <f t="shared" si="140"/>
        <v>0</v>
      </c>
      <c r="AS243" t="s">
        <v>19</v>
      </c>
      <c r="AT243">
        <v>0</v>
      </c>
      <c r="AU243">
        <v>0</v>
      </c>
      <c r="AV243">
        <v>0</v>
      </c>
      <c r="AW243" s="4">
        <f t="shared" si="152"/>
        <v>0</v>
      </c>
      <c r="AX243" s="5">
        <f t="shared" si="153"/>
        <v>0</v>
      </c>
      <c r="AY243">
        <f t="shared" si="143"/>
        <v>0</v>
      </c>
    </row>
    <row r="244" spans="1:56" x14ac:dyDescent="0.25">
      <c r="A244" t="s">
        <v>25</v>
      </c>
      <c r="B244">
        <v>0.04</v>
      </c>
      <c r="C244">
        <v>0.06</v>
      </c>
      <c r="D244">
        <v>0.06</v>
      </c>
      <c r="E244" s="4">
        <f t="shared" si="146"/>
        <v>5.3333333333333337E-2</v>
      </c>
      <c r="F244">
        <f t="shared" si="147"/>
        <v>1.1547005383792512E-2</v>
      </c>
      <c r="G244">
        <f t="shared" si="130"/>
        <v>3.6742571131227773E-2</v>
      </c>
      <c r="J244" t="s">
        <v>19</v>
      </c>
      <c r="K244">
        <v>0</v>
      </c>
      <c r="L244">
        <v>0</v>
      </c>
      <c r="M244">
        <v>0</v>
      </c>
      <c r="N244" s="4">
        <f t="shared" si="154"/>
        <v>0</v>
      </c>
      <c r="O244" s="5">
        <f t="shared" si="155"/>
        <v>0</v>
      </c>
      <c r="P244">
        <f t="shared" si="144"/>
        <v>0</v>
      </c>
      <c r="AA244" t="s">
        <v>20</v>
      </c>
      <c r="AB244">
        <v>0</v>
      </c>
      <c r="AC244">
        <v>0</v>
      </c>
      <c r="AD244">
        <v>0</v>
      </c>
      <c r="AE244" s="4">
        <f t="shared" si="148"/>
        <v>0</v>
      </c>
      <c r="AF244" s="5">
        <f t="shared" si="149"/>
        <v>0</v>
      </c>
      <c r="AG244">
        <f t="shared" si="145"/>
        <v>0</v>
      </c>
      <c r="AJ244" t="s">
        <v>20</v>
      </c>
      <c r="AK244">
        <v>0</v>
      </c>
      <c r="AL244">
        <v>0</v>
      </c>
      <c r="AM244">
        <v>0</v>
      </c>
      <c r="AN244" s="4">
        <f t="shared" si="150"/>
        <v>0</v>
      </c>
      <c r="AO244" s="5">
        <f t="shared" si="151"/>
        <v>0</v>
      </c>
      <c r="AP244">
        <f t="shared" si="140"/>
        <v>0</v>
      </c>
      <c r="AS244" t="s">
        <v>20</v>
      </c>
      <c r="AT244">
        <v>0</v>
      </c>
      <c r="AU244">
        <v>0</v>
      </c>
      <c r="AV244">
        <v>0</v>
      </c>
      <c r="AW244" s="4">
        <f t="shared" si="152"/>
        <v>0</v>
      </c>
      <c r="AX244" s="5">
        <f t="shared" si="153"/>
        <v>0</v>
      </c>
      <c r="AY244">
        <f t="shared" si="143"/>
        <v>0</v>
      </c>
    </row>
    <row r="245" spans="1:56" x14ac:dyDescent="0.25">
      <c r="A245" t="s">
        <v>27</v>
      </c>
      <c r="B245">
        <v>0</v>
      </c>
      <c r="C245">
        <v>0</v>
      </c>
      <c r="D245">
        <v>0</v>
      </c>
      <c r="E245" s="4">
        <f t="shared" si="146"/>
        <v>0</v>
      </c>
      <c r="F245">
        <f t="shared" si="147"/>
        <v>0</v>
      </c>
      <c r="G245">
        <f t="shared" si="130"/>
        <v>0</v>
      </c>
      <c r="J245" t="s">
        <v>20</v>
      </c>
      <c r="K245">
        <v>0</v>
      </c>
      <c r="L245">
        <v>0</v>
      </c>
      <c r="M245">
        <v>0</v>
      </c>
      <c r="N245" s="4">
        <f t="shared" si="154"/>
        <v>0</v>
      </c>
      <c r="O245" s="5">
        <f t="shared" si="155"/>
        <v>0</v>
      </c>
      <c r="P245">
        <f t="shared" si="144"/>
        <v>0</v>
      </c>
      <c r="AA245" t="s">
        <v>25</v>
      </c>
      <c r="AB245">
        <v>0.06</v>
      </c>
      <c r="AC245">
        <v>0.05</v>
      </c>
      <c r="AD245">
        <v>0</v>
      </c>
      <c r="AE245" s="4">
        <f t="shared" si="148"/>
        <v>3.6666666666666667E-2</v>
      </c>
      <c r="AF245" s="5">
        <f t="shared" si="149"/>
        <v>3.2145502536643181E-2</v>
      </c>
      <c r="AG245">
        <f t="shared" si="145"/>
        <v>0.1022869890715986</v>
      </c>
      <c r="AJ245" t="s">
        <v>25</v>
      </c>
      <c r="AK245">
        <v>0</v>
      </c>
      <c r="AL245">
        <v>0.05</v>
      </c>
      <c r="AM245">
        <v>0</v>
      </c>
      <c r="AN245" s="4">
        <f t="shared" si="150"/>
        <v>1.6666666666666666E-2</v>
      </c>
      <c r="AO245" s="5">
        <f t="shared" si="151"/>
        <v>2.8867513459481294E-2</v>
      </c>
      <c r="AP245">
        <f t="shared" si="140"/>
        <v>9.1856427828069478E-2</v>
      </c>
      <c r="AS245" t="s">
        <v>25</v>
      </c>
      <c r="AT245">
        <v>0.05</v>
      </c>
      <c r="AU245">
        <v>0</v>
      </c>
      <c r="AV245">
        <v>0.04</v>
      </c>
      <c r="AW245" s="4">
        <f t="shared" si="152"/>
        <v>0.03</v>
      </c>
      <c r="AX245" s="5">
        <f t="shared" si="153"/>
        <v>2.6457513110645908E-2</v>
      </c>
      <c r="AY245">
        <f t="shared" si="143"/>
        <v>8.418780671807527E-2</v>
      </c>
    </row>
    <row r="246" spans="1:56" x14ac:dyDescent="0.25">
      <c r="A246" t="s">
        <v>30</v>
      </c>
      <c r="B246">
        <v>0</v>
      </c>
      <c r="C246">
        <v>0</v>
      </c>
      <c r="D246">
        <v>0</v>
      </c>
      <c r="E246" s="4">
        <f t="shared" si="146"/>
        <v>0</v>
      </c>
      <c r="F246">
        <f t="shared" si="147"/>
        <v>0</v>
      </c>
      <c r="G246">
        <f t="shared" si="130"/>
        <v>0</v>
      </c>
      <c r="J246" t="s">
        <v>25</v>
      </c>
      <c r="K246">
        <v>0</v>
      </c>
      <c r="L246">
        <v>0</v>
      </c>
      <c r="M246">
        <v>0</v>
      </c>
      <c r="N246" s="4">
        <f t="shared" si="154"/>
        <v>0</v>
      </c>
      <c r="O246" s="5">
        <f t="shared" si="155"/>
        <v>0</v>
      </c>
      <c r="P246">
        <f t="shared" si="144"/>
        <v>0</v>
      </c>
      <c r="AA246" t="s">
        <v>27</v>
      </c>
      <c r="AB246">
        <v>0</v>
      </c>
      <c r="AC246">
        <v>0</v>
      </c>
      <c r="AD246">
        <v>0</v>
      </c>
      <c r="AE246" s="4">
        <f t="shared" si="148"/>
        <v>0</v>
      </c>
      <c r="AF246" s="5">
        <f t="shared" si="149"/>
        <v>0</v>
      </c>
      <c r="AG246">
        <f t="shared" si="145"/>
        <v>0</v>
      </c>
      <c r="AJ246" t="s">
        <v>27</v>
      </c>
      <c r="AK246">
        <v>0.15</v>
      </c>
      <c r="AL246">
        <v>0</v>
      </c>
      <c r="AM246">
        <v>0.17</v>
      </c>
      <c r="AN246" s="4">
        <f t="shared" si="150"/>
        <v>0.10666666666666667</v>
      </c>
      <c r="AO246" s="5">
        <f t="shared" si="151"/>
        <v>9.2915732431775699E-2</v>
      </c>
      <c r="AP246">
        <f t="shared" si="140"/>
        <v>0.29565786059791027</v>
      </c>
      <c r="AS246" t="s">
        <v>27</v>
      </c>
      <c r="AT246">
        <v>0</v>
      </c>
      <c r="AU246">
        <v>0</v>
      </c>
      <c r="AV246">
        <v>0</v>
      </c>
      <c r="AW246" s="4">
        <f t="shared" si="152"/>
        <v>0</v>
      </c>
      <c r="AX246" s="5">
        <f t="shared" si="153"/>
        <v>0</v>
      </c>
      <c r="AY246">
        <f t="shared" si="143"/>
        <v>0</v>
      </c>
    </row>
    <row r="247" spans="1:56" x14ac:dyDescent="0.25">
      <c r="A247" t="s">
        <v>31</v>
      </c>
      <c r="B247">
        <v>0</v>
      </c>
      <c r="C247">
        <v>0</v>
      </c>
      <c r="D247">
        <v>0</v>
      </c>
      <c r="E247" s="4">
        <f t="shared" si="146"/>
        <v>0</v>
      </c>
      <c r="F247">
        <f t="shared" si="147"/>
        <v>0</v>
      </c>
      <c r="G247">
        <f t="shared" si="130"/>
        <v>0</v>
      </c>
      <c r="J247" t="s">
        <v>27</v>
      </c>
      <c r="K247">
        <v>0</v>
      </c>
      <c r="L247">
        <v>0</v>
      </c>
      <c r="M247">
        <v>0</v>
      </c>
      <c r="N247" s="4">
        <f t="shared" si="154"/>
        <v>0</v>
      </c>
      <c r="O247" s="5">
        <f t="shared" si="155"/>
        <v>0</v>
      </c>
      <c r="P247">
        <f t="shared" si="144"/>
        <v>0</v>
      </c>
      <c r="AA247" t="s">
        <v>30</v>
      </c>
      <c r="AB247">
        <v>0</v>
      </c>
      <c r="AC247">
        <v>0</v>
      </c>
      <c r="AD247">
        <v>0</v>
      </c>
      <c r="AE247" s="4">
        <f t="shared" si="148"/>
        <v>0</v>
      </c>
      <c r="AF247" s="5">
        <f t="shared" si="149"/>
        <v>0</v>
      </c>
      <c r="AG247">
        <f t="shared" si="145"/>
        <v>0</v>
      </c>
      <c r="AJ247" t="s">
        <v>30</v>
      </c>
      <c r="AK247">
        <v>0.46</v>
      </c>
      <c r="AL247">
        <v>0</v>
      </c>
      <c r="AM247">
        <v>0</v>
      </c>
      <c r="AN247" s="4">
        <f t="shared" si="150"/>
        <v>0.15333333333333335</v>
      </c>
      <c r="AO247" s="5">
        <f t="shared" si="151"/>
        <v>0.26558112382722787</v>
      </c>
      <c r="AP247">
        <f t="shared" si="140"/>
        <v>0.84507913601823903</v>
      </c>
      <c r="AS247" t="s">
        <v>30</v>
      </c>
      <c r="AT247">
        <v>0</v>
      </c>
      <c r="AU247">
        <v>0</v>
      </c>
      <c r="AV247">
        <v>0</v>
      </c>
      <c r="AW247" s="4">
        <f t="shared" si="152"/>
        <v>0</v>
      </c>
      <c r="AX247" s="5">
        <f t="shared" si="153"/>
        <v>0</v>
      </c>
      <c r="AY247">
        <f t="shared" si="143"/>
        <v>0</v>
      </c>
    </row>
    <row r="248" spans="1:56" x14ac:dyDescent="0.25">
      <c r="A248" t="s">
        <v>33</v>
      </c>
      <c r="B248">
        <v>0</v>
      </c>
      <c r="C248">
        <v>0</v>
      </c>
      <c r="D248">
        <v>0</v>
      </c>
      <c r="E248" s="4">
        <f t="shared" si="146"/>
        <v>0</v>
      </c>
      <c r="F248">
        <f t="shared" si="147"/>
        <v>0</v>
      </c>
      <c r="G248">
        <f t="shared" si="130"/>
        <v>0</v>
      </c>
      <c r="J248" t="s">
        <v>30</v>
      </c>
      <c r="K248">
        <v>0</v>
      </c>
      <c r="L248">
        <v>0</v>
      </c>
      <c r="M248">
        <v>0</v>
      </c>
      <c r="N248" s="4">
        <f t="shared" si="154"/>
        <v>0</v>
      </c>
      <c r="O248" s="5">
        <f t="shared" si="155"/>
        <v>0</v>
      </c>
      <c r="P248">
        <f t="shared" si="144"/>
        <v>0</v>
      </c>
      <c r="AA248" t="s">
        <v>49</v>
      </c>
      <c r="AB248">
        <v>0</v>
      </c>
      <c r="AC248">
        <v>0</v>
      </c>
      <c r="AD248">
        <v>0</v>
      </c>
      <c r="AE248" s="4">
        <f t="shared" si="148"/>
        <v>0</v>
      </c>
      <c r="AF248" s="5">
        <f t="shared" si="149"/>
        <v>0</v>
      </c>
      <c r="AG248">
        <f t="shared" si="145"/>
        <v>0</v>
      </c>
      <c r="AJ248" t="s">
        <v>49</v>
      </c>
      <c r="AK248">
        <v>0</v>
      </c>
      <c r="AL248">
        <v>0</v>
      </c>
      <c r="AM248">
        <v>0</v>
      </c>
      <c r="AN248" s="4">
        <f t="shared" si="150"/>
        <v>0</v>
      </c>
      <c r="AO248" s="5">
        <f t="shared" si="151"/>
        <v>0</v>
      </c>
      <c r="AP248">
        <f t="shared" si="140"/>
        <v>0</v>
      </c>
      <c r="AS248" t="s">
        <v>49</v>
      </c>
      <c r="AT248">
        <v>0</v>
      </c>
      <c r="AU248">
        <v>0</v>
      </c>
      <c r="AV248">
        <v>0</v>
      </c>
      <c r="AW248" s="4">
        <f t="shared" si="152"/>
        <v>0</v>
      </c>
      <c r="AX248" s="5">
        <f t="shared" si="153"/>
        <v>0</v>
      </c>
      <c r="AY248">
        <f t="shared" si="143"/>
        <v>0</v>
      </c>
    </row>
    <row r="249" spans="1:56" x14ac:dyDescent="0.25">
      <c r="A249" t="s">
        <v>34</v>
      </c>
      <c r="B249">
        <v>0</v>
      </c>
      <c r="C249">
        <v>0</v>
      </c>
      <c r="D249">
        <v>0</v>
      </c>
      <c r="E249" s="4">
        <f t="shared" si="146"/>
        <v>0</v>
      </c>
      <c r="F249">
        <f t="shared" si="147"/>
        <v>0</v>
      </c>
      <c r="G249">
        <f t="shared" si="130"/>
        <v>0</v>
      </c>
      <c r="J249" t="s">
        <v>31</v>
      </c>
      <c r="K249">
        <v>0</v>
      </c>
      <c r="L249">
        <v>0</v>
      </c>
      <c r="M249">
        <v>0</v>
      </c>
      <c r="N249" s="4">
        <f t="shared" si="154"/>
        <v>0</v>
      </c>
      <c r="O249" s="5">
        <f t="shared" si="155"/>
        <v>0</v>
      </c>
      <c r="P249">
        <f t="shared" si="144"/>
        <v>0</v>
      </c>
      <c r="AN249" s="4"/>
      <c r="AO249" s="5"/>
      <c r="AW249" s="4"/>
      <c r="AX249" s="5"/>
    </row>
    <row r="250" spans="1:56" x14ac:dyDescent="0.25">
      <c r="J250" t="s">
        <v>33</v>
      </c>
      <c r="K250">
        <v>0</v>
      </c>
      <c r="L250">
        <v>0</v>
      </c>
      <c r="M250">
        <v>0</v>
      </c>
      <c r="N250" s="4">
        <f t="shared" si="154"/>
        <v>0</v>
      </c>
      <c r="O250" s="5">
        <f t="shared" si="155"/>
        <v>0</v>
      </c>
      <c r="P250">
        <f t="shared" si="144"/>
        <v>0</v>
      </c>
      <c r="AN250" s="4"/>
      <c r="AO250" s="5"/>
      <c r="AW250" s="4"/>
      <c r="AX250" s="5"/>
    </row>
    <row r="251" spans="1:56" x14ac:dyDescent="0.25">
      <c r="J251" t="s">
        <v>34</v>
      </c>
      <c r="K251">
        <v>0</v>
      </c>
      <c r="L251">
        <v>0</v>
      </c>
      <c r="M251">
        <v>0</v>
      </c>
      <c r="N251" s="4">
        <f t="shared" si="154"/>
        <v>0</v>
      </c>
      <c r="O251" s="5">
        <f t="shared" si="155"/>
        <v>0</v>
      </c>
      <c r="P251">
        <f t="shared" si="144"/>
        <v>0</v>
      </c>
      <c r="AN251" s="4"/>
      <c r="AO251" s="5"/>
      <c r="AW251" s="4"/>
      <c r="AX251" s="5"/>
    </row>
    <row r="252" spans="1:56" x14ac:dyDescent="0.25">
      <c r="AJ252" s="2" t="s">
        <v>80</v>
      </c>
      <c r="AN252" s="4"/>
      <c r="AO252" s="5"/>
      <c r="AS252" s="2" t="s">
        <v>91</v>
      </c>
      <c r="AW252" s="4"/>
      <c r="AX252" s="5"/>
      <c r="BD252" s="7"/>
    </row>
    <row r="253" spans="1:56" x14ac:dyDescent="0.25">
      <c r="AJ253" t="s">
        <v>0</v>
      </c>
      <c r="AK253">
        <v>49.66</v>
      </c>
      <c r="AL253">
        <v>51.56</v>
      </c>
      <c r="AM253">
        <v>52.1</v>
      </c>
      <c r="AN253" s="4">
        <f t="shared" ref="AN253:AN277" si="156">AVERAGE(AK253:AM253)</f>
        <v>51.106666666666662</v>
      </c>
      <c r="AO253" s="5">
        <f t="shared" ref="AO253:AO277" si="157">SQRT(((AN253-AK253)^2+(AN253-AL253)^2+(AN253-AM253)^2)/(3-1))</f>
        <v>1.2816135663035642</v>
      </c>
      <c r="AP253">
        <f t="shared" si="140"/>
        <v>4.0780943679779407</v>
      </c>
      <c r="AS253" t="s">
        <v>0</v>
      </c>
      <c r="AT253">
        <v>55.26</v>
      </c>
      <c r="AU253">
        <v>52.81</v>
      </c>
      <c r="AV253">
        <v>57.54</v>
      </c>
      <c r="AW253" s="4">
        <f t="shared" ref="AW253:AW277" si="158">AVERAGE(AT253:AV253)</f>
        <v>55.203333333333326</v>
      </c>
      <c r="AX253" s="5">
        <f t="shared" ref="AX253:AX277" si="159">SQRT(((AW253-AT253)^2+(AW253-AU253)^2+(AW253-AV253)^2)/(3-1))</f>
        <v>2.3655091065843155</v>
      </c>
      <c r="AY253">
        <f t="shared" si="143"/>
        <v>7.5270499771512913</v>
      </c>
    </row>
    <row r="254" spans="1:56" x14ac:dyDescent="0.25">
      <c r="AJ254" t="s">
        <v>1</v>
      </c>
      <c r="AK254">
        <v>19.97</v>
      </c>
      <c r="AL254">
        <v>19.309999999999999</v>
      </c>
      <c r="AM254">
        <v>20.46</v>
      </c>
      <c r="AN254" s="4">
        <f t="shared" si="156"/>
        <v>19.913333333333334</v>
      </c>
      <c r="AO254" s="5">
        <f t="shared" si="157"/>
        <v>0.57709040308545634</v>
      </c>
      <c r="AP254">
        <f t="shared" si="140"/>
        <v>1.836301662617922</v>
      </c>
      <c r="AS254" t="s">
        <v>1</v>
      </c>
      <c r="AT254">
        <v>15.28</v>
      </c>
      <c r="AU254">
        <v>17.16</v>
      </c>
      <c r="AV254">
        <v>17.850000000000001</v>
      </c>
      <c r="AW254" s="4">
        <f t="shared" si="158"/>
        <v>16.763333333333332</v>
      </c>
      <c r="AX254" s="5">
        <f t="shared" si="159"/>
        <v>1.3301253073802242</v>
      </c>
      <c r="AY254">
        <f t="shared" si="143"/>
        <v>4.2324587280838735</v>
      </c>
    </row>
    <row r="255" spans="1:56" x14ac:dyDescent="0.25">
      <c r="AJ255" t="s">
        <v>2</v>
      </c>
      <c r="AK255">
        <v>11.31</v>
      </c>
      <c r="AL255">
        <v>11.41</v>
      </c>
      <c r="AM255">
        <v>12.88</v>
      </c>
      <c r="AN255" s="4">
        <f t="shared" si="156"/>
        <v>11.866666666666667</v>
      </c>
      <c r="AO255" s="5">
        <f t="shared" si="157"/>
        <v>0.87899563897287558</v>
      </c>
      <c r="AP255">
        <f t="shared" si="140"/>
        <v>2.7969641232116902</v>
      </c>
      <c r="AS255" t="s">
        <v>2</v>
      </c>
      <c r="AT255">
        <v>9.2799999999999994</v>
      </c>
      <c r="AU255">
        <v>9.19</v>
      </c>
      <c r="AV255">
        <v>9.4600000000000009</v>
      </c>
      <c r="AW255" s="4">
        <f t="shared" si="158"/>
        <v>9.31</v>
      </c>
      <c r="AX255" s="5">
        <f t="shared" si="159"/>
        <v>0.13747727084867595</v>
      </c>
      <c r="AY255">
        <f t="shared" si="143"/>
        <v>0.43745267584048686</v>
      </c>
    </row>
    <row r="256" spans="1:56" x14ac:dyDescent="0.25">
      <c r="AJ256" t="s">
        <v>3</v>
      </c>
      <c r="AK256">
        <v>6.87</v>
      </c>
      <c r="AL256">
        <v>6.53</v>
      </c>
      <c r="AM256">
        <v>5.41</v>
      </c>
      <c r="AN256" s="4">
        <f t="shared" si="156"/>
        <v>6.2700000000000005</v>
      </c>
      <c r="AO256" s="5">
        <f t="shared" si="157"/>
        <v>0.7639371701913712</v>
      </c>
      <c r="AP256">
        <f t="shared" si="140"/>
        <v>2.4308480755489432</v>
      </c>
      <c r="AS256" t="s">
        <v>3</v>
      </c>
      <c r="AT256">
        <v>5.27</v>
      </c>
      <c r="AU256">
        <v>6.19</v>
      </c>
      <c r="AV256">
        <v>5.23</v>
      </c>
      <c r="AW256" s="4">
        <f t="shared" si="158"/>
        <v>5.5633333333333335</v>
      </c>
      <c r="AX256" s="5">
        <f t="shared" si="159"/>
        <v>0.5430776494511016</v>
      </c>
      <c r="AY256">
        <f t="shared" si="143"/>
        <v>1.7280730805534052</v>
      </c>
    </row>
    <row r="257" spans="1:51" x14ac:dyDescent="0.25">
      <c r="AJ257" t="s">
        <v>4</v>
      </c>
      <c r="AK257">
        <v>0.99</v>
      </c>
      <c r="AL257">
        <v>0.99</v>
      </c>
      <c r="AM257">
        <v>1.06</v>
      </c>
      <c r="AN257" s="4">
        <f t="shared" si="156"/>
        <v>1.0133333333333334</v>
      </c>
      <c r="AO257" s="5">
        <f t="shared" si="157"/>
        <v>4.0414518843273836E-2</v>
      </c>
      <c r="AP257">
        <f t="shared" si="140"/>
        <v>0.12859899895929736</v>
      </c>
      <c r="AS257" t="s">
        <v>4</v>
      </c>
      <c r="AT257">
        <v>3.03</v>
      </c>
      <c r="AU257">
        <v>2.2799999999999998</v>
      </c>
      <c r="AV257">
        <v>1.25</v>
      </c>
      <c r="AW257" s="4">
        <f t="shared" si="158"/>
        <v>2.1866666666666665</v>
      </c>
      <c r="AX257" s="5">
        <f t="shared" si="159"/>
        <v>0.89366287454125171</v>
      </c>
      <c r="AY257">
        <f t="shared" si="143"/>
        <v>2.8436352667902627</v>
      </c>
    </row>
    <row r="258" spans="1:51" x14ac:dyDescent="0.25">
      <c r="A258" t="s">
        <v>65</v>
      </c>
      <c r="AJ258" t="s">
        <v>5</v>
      </c>
      <c r="AK258">
        <v>3.68</v>
      </c>
      <c r="AL258">
        <v>3.5</v>
      </c>
      <c r="AM258">
        <v>2.0099999999999998</v>
      </c>
      <c r="AN258" s="4">
        <f t="shared" si="156"/>
        <v>3.063333333333333</v>
      </c>
      <c r="AO258" s="5">
        <f t="shared" si="157"/>
        <v>0.91664242392185491</v>
      </c>
      <c r="AP258">
        <f t="shared" si="140"/>
        <v>2.9167561929193422</v>
      </c>
      <c r="AS258" t="s">
        <v>5</v>
      </c>
      <c r="AT258">
        <v>3.31</v>
      </c>
      <c r="AU258">
        <v>3.83</v>
      </c>
      <c r="AV258">
        <v>2.61</v>
      </c>
      <c r="AW258" s="4">
        <f t="shared" si="158"/>
        <v>3.25</v>
      </c>
      <c r="AX258" s="5">
        <f t="shared" si="159"/>
        <v>0.61220911460055882</v>
      </c>
      <c r="AY258">
        <f t="shared" si="143"/>
        <v>1.9480494026589781</v>
      </c>
    </row>
    <row r="259" spans="1:51" x14ac:dyDescent="0.25">
      <c r="AJ259" t="s">
        <v>6</v>
      </c>
      <c r="AK259">
        <v>0.22</v>
      </c>
      <c r="AL259">
        <v>0.16</v>
      </c>
      <c r="AM259">
        <v>0.35</v>
      </c>
      <c r="AN259" s="4">
        <f t="shared" si="156"/>
        <v>0.24333333333333332</v>
      </c>
      <c r="AO259" s="5">
        <f t="shared" si="157"/>
        <v>9.7125348562223088E-2</v>
      </c>
      <c r="AP259">
        <f t="shared" ref="AP259:AP306" si="160">AO259*3.182</f>
        <v>0.30905285912499386</v>
      </c>
      <c r="AS259" t="s">
        <v>6</v>
      </c>
      <c r="AT259">
        <v>0.12</v>
      </c>
      <c r="AU259">
        <v>0</v>
      </c>
      <c r="AV259">
        <v>0</v>
      </c>
      <c r="AW259" s="4">
        <f t="shared" si="158"/>
        <v>0.04</v>
      </c>
      <c r="AX259" s="5">
        <f t="shared" si="159"/>
        <v>6.9282032302755092E-2</v>
      </c>
      <c r="AY259">
        <f t="shared" ref="AY259:AY322" si="161">AX259*3.182</f>
        <v>0.22045542678736671</v>
      </c>
    </row>
    <row r="260" spans="1:51" x14ac:dyDescent="0.25">
      <c r="AJ260" t="s">
        <v>7</v>
      </c>
      <c r="AK260">
        <v>3.45</v>
      </c>
      <c r="AL260">
        <v>3.43</v>
      </c>
      <c r="AM260">
        <v>3</v>
      </c>
      <c r="AN260" s="4">
        <f t="shared" si="156"/>
        <v>3.2933333333333334</v>
      </c>
      <c r="AO260" s="5">
        <f t="shared" si="157"/>
        <v>0.25423086620891133</v>
      </c>
      <c r="AP260">
        <f t="shared" si="160"/>
        <v>0.80896261627675581</v>
      </c>
      <c r="AS260" t="s">
        <v>7</v>
      </c>
      <c r="AT260">
        <v>4.9800000000000004</v>
      </c>
      <c r="AU260">
        <v>4.8499999999999996</v>
      </c>
      <c r="AV260">
        <v>3.06</v>
      </c>
      <c r="AW260" s="4">
        <f t="shared" si="158"/>
        <v>4.2966666666666669</v>
      </c>
      <c r="AX260" s="5">
        <f t="shared" si="159"/>
        <v>1.0729554200120961</v>
      </c>
      <c r="AY260">
        <f t="shared" si="161"/>
        <v>3.4141441464784896</v>
      </c>
    </row>
    <row r="261" spans="1:51" x14ac:dyDescent="0.25">
      <c r="AJ261" t="s">
        <v>8</v>
      </c>
      <c r="AK261">
        <v>1.04</v>
      </c>
      <c r="AL261">
        <v>1</v>
      </c>
      <c r="AM261">
        <v>0.81</v>
      </c>
      <c r="AN261" s="4">
        <f t="shared" si="156"/>
        <v>0.95000000000000007</v>
      </c>
      <c r="AO261" s="5">
        <f t="shared" si="157"/>
        <v>0.12288205727444505</v>
      </c>
      <c r="AP261">
        <f t="shared" si="160"/>
        <v>0.39101070624728412</v>
      </c>
      <c r="AS261" t="s">
        <v>8</v>
      </c>
      <c r="AT261">
        <v>0.65</v>
      </c>
      <c r="AU261">
        <v>0.82</v>
      </c>
      <c r="AV261">
        <v>0.95</v>
      </c>
      <c r="AW261" s="4">
        <f t="shared" si="158"/>
        <v>0.80666666666666664</v>
      </c>
      <c r="AX261" s="5">
        <f t="shared" si="159"/>
        <v>0.15044378795195673</v>
      </c>
      <c r="AY261">
        <f t="shared" si="161"/>
        <v>0.47871213326312628</v>
      </c>
    </row>
    <row r="262" spans="1:51" x14ac:dyDescent="0.25">
      <c r="AJ262" t="s">
        <v>9</v>
      </c>
      <c r="AK262">
        <v>0</v>
      </c>
      <c r="AL262">
        <v>0.1</v>
      </c>
      <c r="AM262">
        <v>0.16</v>
      </c>
      <c r="AN262" s="4">
        <f t="shared" si="156"/>
        <v>8.666666666666667E-2</v>
      </c>
      <c r="AO262" s="5">
        <f t="shared" si="157"/>
        <v>8.0829037686547603E-2</v>
      </c>
      <c r="AP262">
        <f t="shared" si="160"/>
        <v>0.25719799791859449</v>
      </c>
      <c r="AS262" t="s">
        <v>9</v>
      </c>
      <c r="AT262">
        <v>0.31</v>
      </c>
      <c r="AU262">
        <v>0.23</v>
      </c>
      <c r="AV262">
        <v>0.22</v>
      </c>
      <c r="AW262" s="4">
        <f t="shared" si="158"/>
        <v>0.25333333333333335</v>
      </c>
      <c r="AX262" s="5">
        <f t="shared" si="159"/>
        <v>4.9328828623162471E-2</v>
      </c>
      <c r="AY262">
        <f t="shared" si="161"/>
        <v>0.15696433267890297</v>
      </c>
    </row>
    <row r="263" spans="1:51" x14ac:dyDescent="0.25">
      <c r="AJ263" t="s">
        <v>10</v>
      </c>
      <c r="AK263">
        <v>0.16</v>
      </c>
      <c r="AL263">
        <v>0.16</v>
      </c>
      <c r="AM263">
        <v>0.13</v>
      </c>
      <c r="AN263" s="4">
        <f t="shared" si="156"/>
        <v>0.15</v>
      </c>
      <c r="AO263" s="5">
        <f t="shared" si="157"/>
        <v>1.7320508075688773E-2</v>
      </c>
      <c r="AP263">
        <f t="shared" si="160"/>
        <v>5.5113856696841677E-2</v>
      </c>
      <c r="AS263" t="s">
        <v>10</v>
      </c>
      <c r="AT263">
        <v>0.09</v>
      </c>
      <c r="AU263">
        <v>0.11</v>
      </c>
      <c r="AV263">
        <v>0.16</v>
      </c>
      <c r="AW263" s="4">
        <f t="shared" si="158"/>
        <v>0.12</v>
      </c>
      <c r="AX263" s="5">
        <f t="shared" si="159"/>
        <v>3.6055512754639897E-2</v>
      </c>
      <c r="AY263">
        <f t="shared" si="161"/>
        <v>0.11472864158526415</v>
      </c>
    </row>
    <row r="264" spans="1:51" x14ac:dyDescent="0.25">
      <c r="AJ264" t="s">
        <v>11</v>
      </c>
      <c r="AK264">
        <v>1.37</v>
      </c>
      <c r="AL264">
        <v>0</v>
      </c>
      <c r="AM264">
        <v>0</v>
      </c>
      <c r="AN264" s="4">
        <f t="shared" si="156"/>
        <v>0.45666666666666672</v>
      </c>
      <c r="AO264" s="5">
        <f t="shared" si="157"/>
        <v>0.79096986878978737</v>
      </c>
      <c r="AP264">
        <f t="shared" si="160"/>
        <v>2.5168661224891036</v>
      </c>
      <c r="AS264" t="s">
        <v>11</v>
      </c>
      <c r="AT264">
        <v>1.38</v>
      </c>
      <c r="AU264">
        <v>1.51</v>
      </c>
      <c r="AV264">
        <v>1.21</v>
      </c>
      <c r="AW264" s="4">
        <f t="shared" si="158"/>
        <v>1.3666666666666665</v>
      </c>
      <c r="AX264" s="5">
        <f t="shared" si="159"/>
        <v>0.15044378795195679</v>
      </c>
      <c r="AY264">
        <f t="shared" si="161"/>
        <v>0.4787121332631265</v>
      </c>
    </row>
    <row r="265" spans="1:51" x14ac:dyDescent="0.25">
      <c r="AJ265" t="s">
        <v>12</v>
      </c>
      <c r="AK265">
        <v>0</v>
      </c>
      <c r="AL265">
        <v>0.17</v>
      </c>
      <c r="AM265">
        <v>0.2</v>
      </c>
      <c r="AN265" s="4">
        <f t="shared" si="156"/>
        <v>0.12333333333333334</v>
      </c>
      <c r="AO265" s="5">
        <f t="shared" si="157"/>
        <v>0.10785793124908959</v>
      </c>
      <c r="AP265">
        <f t="shared" si="160"/>
        <v>0.34320393723460307</v>
      </c>
      <c r="AS265" t="s">
        <v>12</v>
      </c>
      <c r="AT265">
        <v>0</v>
      </c>
      <c r="AU265">
        <v>0.15</v>
      </c>
      <c r="AV265">
        <v>0</v>
      </c>
      <c r="AW265" s="4">
        <f t="shared" si="158"/>
        <v>4.9999999999999996E-2</v>
      </c>
      <c r="AX265" s="5">
        <f t="shared" si="159"/>
        <v>8.6602540378443865E-2</v>
      </c>
      <c r="AY265">
        <f t="shared" si="161"/>
        <v>0.27556928348420839</v>
      </c>
    </row>
    <row r="266" spans="1:51" x14ac:dyDescent="0.25">
      <c r="AJ266" t="s">
        <v>13</v>
      </c>
      <c r="AK266">
        <v>0</v>
      </c>
      <c r="AL266">
        <v>0</v>
      </c>
      <c r="AM266">
        <v>0</v>
      </c>
      <c r="AN266" s="4">
        <f t="shared" si="156"/>
        <v>0</v>
      </c>
      <c r="AO266" s="5">
        <f t="shared" si="157"/>
        <v>0</v>
      </c>
      <c r="AP266">
        <f t="shared" si="160"/>
        <v>0</v>
      </c>
      <c r="AS266" t="s">
        <v>13</v>
      </c>
      <c r="AT266">
        <v>0</v>
      </c>
      <c r="AU266">
        <v>0</v>
      </c>
      <c r="AV266">
        <v>0</v>
      </c>
      <c r="AW266" s="4">
        <f t="shared" si="158"/>
        <v>0</v>
      </c>
      <c r="AX266" s="5">
        <f t="shared" si="159"/>
        <v>0</v>
      </c>
      <c r="AY266">
        <f t="shared" si="161"/>
        <v>0</v>
      </c>
    </row>
    <row r="267" spans="1:51" x14ac:dyDescent="0.25">
      <c r="AJ267" t="s">
        <v>14</v>
      </c>
      <c r="AK267">
        <v>0.03</v>
      </c>
      <c r="AL267">
        <v>0.03</v>
      </c>
      <c r="AM267">
        <v>0.04</v>
      </c>
      <c r="AN267" s="4">
        <f t="shared" si="156"/>
        <v>3.3333333333333333E-2</v>
      </c>
      <c r="AO267" s="5">
        <f t="shared" si="157"/>
        <v>5.7735026918962588E-3</v>
      </c>
      <c r="AP267">
        <f t="shared" si="160"/>
        <v>1.8371285565613894E-2</v>
      </c>
      <c r="AS267" t="s">
        <v>14</v>
      </c>
      <c r="AT267">
        <v>0</v>
      </c>
      <c r="AU267">
        <v>0</v>
      </c>
      <c r="AV267">
        <v>0</v>
      </c>
      <c r="AW267" s="4">
        <f t="shared" si="158"/>
        <v>0</v>
      </c>
      <c r="AX267" s="5">
        <f t="shared" si="159"/>
        <v>0</v>
      </c>
      <c r="AY267">
        <f t="shared" si="161"/>
        <v>0</v>
      </c>
    </row>
    <row r="268" spans="1:51" x14ac:dyDescent="0.25">
      <c r="AJ268" t="s">
        <v>15</v>
      </c>
      <c r="AK268">
        <v>0.02</v>
      </c>
      <c r="AL268">
        <v>0.01</v>
      </c>
      <c r="AM268">
        <v>0.02</v>
      </c>
      <c r="AN268" s="4">
        <f t="shared" si="156"/>
        <v>1.6666666666666666E-2</v>
      </c>
      <c r="AO268" s="5">
        <f t="shared" si="157"/>
        <v>5.773502691896258E-3</v>
      </c>
      <c r="AP268">
        <f t="shared" si="160"/>
        <v>1.8371285565613894E-2</v>
      </c>
      <c r="AS268" t="s">
        <v>15</v>
      </c>
      <c r="AT268">
        <v>0.03</v>
      </c>
      <c r="AU268">
        <v>0.03</v>
      </c>
      <c r="AV268">
        <v>0.03</v>
      </c>
      <c r="AW268" s="4">
        <f t="shared" si="158"/>
        <v>0.03</v>
      </c>
      <c r="AX268" s="5">
        <f t="shared" si="159"/>
        <v>0</v>
      </c>
      <c r="AY268">
        <f t="shared" si="161"/>
        <v>0</v>
      </c>
    </row>
    <row r="269" spans="1:51" x14ac:dyDescent="0.25">
      <c r="AJ269" t="s">
        <v>16</v>
      </c>
      <c r="AK269">
        <v>0</v>
      </c>
      <c r="AL269">
        <v>0</v>
      </c>
      <c r="AM269">
        <v>0</v>
      </c>
      <c r="AN269" s="4">
        <f t="shared" si="156"/>
        <v>0</v>
      </c>
      <c r="AO269" s="5">
        <f t="shared" si="157"/>
        <v>0</v>
      </c>
      <c r="AP269">
        <f t="shared" si="160"/>
        <v>0</v>
      </c>
      <c r="AS269" t="s">
        <v>16</v>
      </c>
      <c r="AT269">
        <v>0</v>
      </c>
      <c r="AU269">
        <v>0</v>
      </c>
      <c r="AV269">
        <v>0.08</v>
      </c>
      <c r="AW269" s="4">
        <f t="shared" si="158"/>
        <v>2.6666666666666668E-2</v>
      </c>
      <c r="AX269" s="5">
        <f t="shared" si="159"/>
        <v>4.6188021535170064E-2</v>
      </c>
      <c r="AY269">
        <f t="shared" si="161"/>
        <v>0.14697028452491115</v>
      </c>
    </row>
    <row r="270" spans="1:51" x14ac:dyDescent="0.25">
      <c r="AJ270" t="s">
        <v>17</v>
      </c>
      <c r="AK270">
        <v>0.87</v>
      </c>
      <c r="AL270">
        <v>0.56000000000000005</v>
      </c>
      <c r="AM270">
        <v>0</v>
      </c>
      <c r="AN270" s="4">
        <f t="shared" si="156"/>
        <v>0.47666666666666674</v>
      </c>
      <c r="AO270" s="5">
        <f t="shared" si="157"/>
        <v>0.44094595284834326</v>
      </c>
      <c r="AP270">
        <f t="shared" si="160"/>
        <v>1.4030900219634281</v>
      </c>
      <c r="AS270" t="s">
        <v>17</v>
      </c>
      <c r="AT270">
        <v>0.62</v>
      </c>
      <c r="AU270">
        <v>0.57999999999999996</v>
      </c>
      <c r="AV270">
        <v>0</v>
      </c>
      <c r="AW270" s="4">
        <f t="shared" si="158"/>
        <v>0.39999999999999997</v>
      </c>
      <c r="AX270" s="5">
        <f t="shared" si="159"/>
        <v>0.34698703145794946</v>
      </c>
      <c r="AY270">
        <f t="shared" si="161"/>
        <v>1.1041127340991952</v>
      </c>
    </row>
    <row r="271" spans="1:51" x14ac:dyDescent="0.25">
      <c r="AJ271" t="s">
        <v>18</v>
      </c>
      <c r="AK271">
        <v>0</v>
      </c>
      <c r="AL271">
        <v>0</v>
      </c>
      <c r="AM271">
        <v>0.2</v>
      </c>
      <c r="AN271" s="4">
        <f t="shared" si="156"/>
        <v>6.6666666666666666E-2</v>
      </c>
      <c r="AO271" s="5">
        <f t="shared" si="157"/>
        <v>0.11547005383792516</v>
      </c>
      <c r="AP271">
        <f t="shared" si="160"/>
        <v>0.36742571131227786</v>
      </c>
      <c r="AS271" t="s">
        <v>18</v>
      </c>
      <c r="AT271">
        <v>0</v>
      </c>
      <c r="AU271">
        <v>0.17</v>
      </c>
      <c r="AV271">
        <v>0</v>
      </c>
      <c r="AW271" s="4">
        <f t="shared" si="158"/>
        <v>5.6666666666666671E-2</v>
      </c>
      <c r="AX271" s="5">
        <f t="shared" si="159"/>
        <v>9.814954576223639E-2</v>
      </c>
      <c r="AY271">
        <f t="shared" si="161"/>
        <v>0.3123118546154362</v>
      </c>
    </row>
    <row r="272" spans="1:51" x14ac:dyDescent="0.25">
      <c r="AJ272" t="s">
        <v>19</v>
      </c>
      <c r="AK272">
        <v>0</v>
      </c>
      <c r="AL272">
        <v>0</v>
      </c>
      <c r="AM272">
        <v>0</v>
      </c>
      <c r="AN272" s="4">
        <f t="shared" si="156"/>
        <v>0</v>
      </c>
      <c r="AO272" s="5">
        <f t="shared" si="157"/>
        <v>0</v>
      </c>
      <c r="AP272">
        <f t="shared" si="160"/>
        <v>0</v>
      </c>
      <c r="AS272" t="s">
        <v>19</v>
      </c>
      <c r="AT272">
        <v>0</v>
      </c>
      <c r="AU272">
        <v>0</v>
      </c>
      <c r="AV272">
        <v>0</v>
      </c>
      <c r="AW272" s="4">
        <f t="shared" si="158"/>
        <v>0</v>
      </c>
      <c r="AX272" s="5">
        <f t="shared" si="159"/>
        <v>0</v>
      </c>
      <c r="AY272">
        <f t="shared" si="161"/>
        <v>0</v>
      </c>
    </row>
    <row r="273" spans="36:51" x14ac:dyDescent="0.25">
      <c r="AJ273" t="s">
        <v>20</v>
      </c>
      <c r="AK273">
        <v>0</v>
      </c>
      <c r="AL273">
        <v>0</v>
      </c>
      <c r="AM273">
        <v>0</v>
      </c>
      <c r="AN273" s="4">
        <f t="shared" si="156"/>
        <v>0</v>
      </c>
      <c r="AO273" s="5">
        <f t="shared" si="157"/>
        <v>0</v>
      </c>
      <c r="AP273">
        <f t="shared" si="160"/>
        <v>0</v>
      </c>
      <c r="AS273" t="s">
        <v>20</v>
      </c>
      <c r="AT273">
        <v>0</v>
      </c>
      <c r="AU273">
        <v>0</v>
      </c>
      <c r="AV273">
        <v>0</v>
      </c>
      <c r="AW273" s="4">
        <f t="shared" si="158"/>
        <v>0</v>
      </c>
      <c r="AX273" s="5">
        <f t="shared" si="159"/>
        <v>0</v>
      </c>
      <c r="AY273">
        <f t="shared" si="161"/>
        <v>0</v>
      </c>
    </row>
    <row r="274" spans="36:51" x14ac:dyDescent="0.25">
      <c r="AJ274" t="s">
        <v>25</v>
      </c>
      <c r="AK274">
        <v>0.04</v>
      </c>
      <c r="AL274">
        <v>0.06</v>
      </c>
      <c r="AM274">
        <v>0</v>
      </c>
      <c r="AN274" s="4">
        <f t="shared" si="156"/>
        <v>3.3333333333333333E-2</v>
      </c>
      <c r="AO274" s="5">
        <f t="shared" si="157"/>
        <v>3.0550504633038933E-2</v>
      </c>
      <c r="AP274">
        <f t="shared" si="160"/>
        <v>9.7211705742329887E-2</v>
      </c>
      <c r="AS274" t="s">
        <v>25</v>
      </c>
      <c r="AT274">
        <v>0.05</v>
      </c>
      <c r="AU274">
        <v>0</v>
      </c>
      <c r="AV274">
        <v>0</v>
      </c>
      <c r="AW274" s="4">
        <f t="shared" si="158"/>
        <v>1.6666666666666666E-2</v>
      </c>
      <c r="AX274" s="5">
        <f t="shared" si="159"/>
        <v>2.8867513459481294E-2</v>
      </c>
      <c r="AY274">
        <f t="shared" si="161"/>
        <v>9.1856427828069478E-2</v>
      </c>
    </row>
    <row r="275" spans="36:51" x14ac:dyDescent="0.25">
      <c r="AJ275" t="s">
        <v>27</v>
      </c>
      <c r="AK275">
        <v>0.19</v>
      </c>
      <c r="AL275">
        <v>0.16</v>
      </c>
      <c r="AM275">
        <v>0</v>
      </c>
      <c r="AN275" s="4">
        <f t="shared" si="156"/>
        <v>0.11666666666666665</v>
      </c>
      <c r="AO275" s="5">
        <f t="shared" si="157"/>
        <v>0.10214368964029709</v>
      </c>
      <c r="AP275">
        <f t="shared" si="160"/>
        <v>0.32502122043542531</v>
      </c>
      <c r="AS275" t="s">
        <v>27</v>
      </c>
      <c r="AT275">
        <v>0.22</v>
      </c>
      <c r="AU275">
        <v>0</v>
      </c>
      <c r="AV275">
        <v>0</v>
      </c>
      <c r="AW275" s="4">
        <f t="shared" si="158"/>
        <v>7.3333333333333334E-2</v>
      </c>
      <c r="AX275" s="5">
        <f t="shared" si="159"/>
        <v>0.12701705922171769</v>
      </c>
      <c r="AY275">
        <f t="shared" si="161"/>
        <v>0.40416828244350567</v>
      </c>
    </row>
    <row r="276" spans="36:51" x14ac:dyDescent="0.25">
      <c r="AJ276" t="s">
        <v>30</v>
      </c>
      <c r="AK276">
        <v>0</v>
      </c>
      <c r="AL276">
        <v>0</v>
      </c>
      <c r="AM276">
        <v>0</v>
      </c>
      <c r="AN276" s="4">
        <f t="shared" si="156"/>
        <v>0</v>
      </c>
      <c r="AO276" s="5">
        <f t="shared" si="157"/>
        <v>0</v>
      </c>
      <c r="AP276">
        <f t="shared" si="160"/>
        <v>0</v>
      </c>
      <c r="AS276" t="s">
        <v>30</v>
      </c>
      <c r="AT276">
        <v>0</v>
      </c>
      <c r="AU276">
        <v>0</v>
      </c>
      <c r="AV276">
        <v>0</v>
      </c>
      <c r="AW276" s="4">
        <f t="shared" si="158"/>
        <v>0</v>
      </c>
      <c r="AX276" s="5">
        <f t="shared" si="159"/>
        <v>0</v>
      </c>
      <c r="AY276">
        <f t="shared" si="161"/>
        <v>0</v>
      </c>
    </row>
    <row r="277" spans="36:51" x14ac:dyDescent="0.25">
      <c r="AJ277" t="s">
        <v>49</v>
      </c>
      <c r="AK277">
        <v>0</v>
      </c>
      <c r="AL277">
        <v>0</v>
      </c>
      <c r="AM277">
        <v>0</v>
      </c>
      <c r="AN277" s="4">
        <f t="shared" si="156"/>
        <v>0</v>
      </c>
      <c r="AO277" s="5">
        <f t="shared" si="157"/>
        <v>0</v>
      </c>
      <c r="AP277">
        <f t="shared" si="160"/>
        <v>0</v>
      </c>
      <c r="AS277" t="s">
        <v>49</v>
      </c>
      <c r="AT277">
        <v>0</v>
      </c>
      <c r="AU277">
        <v>0</v>
      </c>
      <c r="AV277">
        <v>0</v>
      </c>
      <c r="AW277" s="4">
        <f t="shared" si="158"/>
        <v>0</v>
      </c>
      <c r="AX277" s="5">
        <f t="shared" si="159"/>
        <v>0</v>
      </c>
      <c r="AY277">
        <f t="shared" si="161"/>
        <v>0</v>
      </c>
    </row>
    <row r="278" spans="36:51" x14ac:dyDescent="0.25">
      <c r="AN278" s="4"/>
      <c r="AO278" s="5"/>
      <c r="AW278" s="4"/>
      <c r="AX278" s="5"/>
    </row>
    <row r="279" spans="36:51" x14ac:dyDescent="0.25">
      <c r="AN279" s="4"/>
      <c r="AO279" s="5"/>
      <c r="AW279" s="4"/>
      <c r="AX279" s="5"/>
    </row>
    <row r="280" spans="36:51" x14ac:dyDescent="0.25">
      <c r="AN280" s="4"/>
      <c r="AO280" s="5"/>
      <c r="AW280" s="4"/>
      <c r="AX280" s="5"/>
    </row>
    <row r="281" spans="36:51" x14ac:dyDescent="0.25">
      <c r="AJ281" s="2" t="s">
        <v>81</v>
      </c>
      <c r="AN281" s="4"/>
      <c r="AO281" s="5"/>
      <c r="AS281" s="2" t="s">
        <v>92</v>
      </c>
      <c r="AW281" s="4"/>
      <c r="AX281" s="5"/>
    </row>
    <row r="282" spans="36:51" x14ac:dyDescent="0.25">
      <c r="AJ282" t="s">
        <v>0</v>
      </c>
      <c r="AK282">
        <v>49.9</v>
      </c>
      <c r="AL282">
        <v>47.27</v>
      </c>
      <c r="AM282">
        <v>44.51</v>
      </c>
      <c r="AN282" s="4">
        <f t="shared" ref="AN282:AN306" si="162">AVERAGE(AK282:AM282)</f>
        <v>47.226666666666667</v>
      </c>
      <c r="AO282" s="5">
        <f t="shared" ref="AO282:AO306" si="163">SQRT(((AN282-AK282)^2+(AN282-AL282)^2+(AN282-AM282)^2)/(3-1))</f>
        <v>2.6952612736677932</v>
      </c>
      <c r="AP282">
        <f t="shared" si="160"/>
        <v>8.5763213728109182</v>
      </c>
      <c r="AS282" t="s">
        <v>0</v>
      </c>
      <c r="AT282">
        <v>51.25</v>
      </c>
      <c r="AU282">
        <v>52.58</v>
      </c>
      <c r="AV282">
        <v>57.2</v>
      </c>
      <c r="AW282" s="4">
        <f t="shared" ref="AW282:AW306" si="164">AVERAGE(AT282:AV282)</f>
        <v>53.676666666666669</v>
      </c>
      <c r="AX282" s="5">
        <f t="shared" ref="AX282:AX306" si="165">SQRT(((AW282-AT282)^2+(AW282-AU282)^2+(AW282-AV282)^2)/(3-1))</f>
        <v>3.1229206415362758</v>
      </c>
      <c r="AY282">
        <f t="shared" si="161"/>
        <v>9.9371334813684289</v>
      </c>
    </row>
    <row r="283" spans="36:51" x14ac:dyDescent="0.25">
      <c r="AJ283" t="s">
        <v>1</v>
      </c>
      <c r="AK283">
        <v>24.14</v>
      </c>
      <c r="AL283">
        <v>26.28</v>
      </c>
      <c r="AM283">
        <v>24.31</v>
      </c>
      <c r="AN283" s="4">
        <f t="shared" si="162"/>
        <v>24.91</v>
      </c>
      <c r="AO283" s="5">
        <f t="shared" si="163"/>
        <v>1.1894956914592005</v>
      </c>
      <c r="AP283">
        <f t="shared" si="160"/>
        <v>3.7849752902231759</v>
      </c>
      <c r="AS283" t="s">
        <v>1</v>
      </c>
      <c r="AT283">
        <v>11.17</v>
      </c>
      <c r="AU283">
        <v>12.74</v>
      </c>
      <c r="AV283">
        <v>15.27</v>
      </c>
      <c r="AW283" s="4">
        <f t="shared" si="164"/>
        <v>13.06</v>
      </c>
      <c r="AX283" s="5">
        <f t="shared" si="165"/>
        <v>2.0686469007542101</v>
      </c>
      <c r="AY283">
        <f t="shared" si="161"/>
        <v>6.582434438199896</v>
      </c>
    </row>
    <row r="284" spans="36:51" x14ac:dyDescent="0.25">
      <c r="AJ284" t="s">
        <v>2</v>
      </c>
      <c r="AK284">
        <v>12.84</v>
      </c>
      <c r="AL284">
        <v>12.12</v>
      </c>
      <c r="AM284">
        <v>13.55</v>
      </c>
      <c r="AN284" s="4">
        <f t="shared" si="162"/>
        <v>12.836666666666668</v>
      </c>
      <c r="AO284" s="5">
        <f t="shared" si="163"/>
        <v>0.7150058274820803</v>
      </c>
      <c r="AP284">
        <f t="shared" si="160"/>
        <v>2.2751485430479796</v>
      </c>
      <c r="AS284" t="s">
        <v>2</v>
      </c>
      <c r="AT284">
        <v>10.42</v>
      </c>
      <c r="AU284">
        <v>10.09</v>
      </c>
      <c r="AV284">
        <v>8.9700000000000006</v>
      </c>
      <c r="AW284" s="4">
        <f t="shared" si="164"/>
        <v>9.8266666666666662</v>
      </c>
      <c r="AX284" s="5">
        <f t="shared" si="165"/>
        <v>0.76002192950817726</v>
      </c>
      <c r="AY284">
        <f t="shared" si="161"/>
        <v>2.41838977969502</v>
      </c>
    </row>
    <row r="285" spans="36:51" x14ac:dyDescent="0.25">
      <c r="AJ285" t="s">
        <v>3</v>
      </c>
      <c r="AK285">
        <v>5.47</v>
      </c>
      <c r="AL285">
        <v>4.8600000000000003</v>
      </c>
      <c r="AM285">
        <v>5.36</v>
      </c>
      <c r="AN285" s="4">
        <f t="shared" si="162"/>
        <v>5.23</v>
      </c>
      <c r="AO285" s="5">
        <f t="shared" si="163"/>
        <v>0.32511536414017694</v>
      </c>
      <c r="AP285">
        <f t="shared" si="160"/>
        <v>1.0345170886940429</v>
      </c>
      <c r="AS285" t="s">
        <v>3</v>
      </c>
      <c r="AT285">
        <v>6.38</v>
      </c>
      <c r="AU285">
        <v>5.58</v>
      </c>
      <c r="AV285">
        <v>6.11</v>
      </c>
      <c r="AW285" s="4">
        <f t="shared" si="164"/>
        <v>6.0233333333333334</v>
      </c>
      <c r="AX285" s="5">
        <f t="shared" si="165"/>
        <v>0.40698075302566006</v>
      </c>
      <c r="AY285">
        <f t="shared" si="161"/>
        <v>1.2950127561276503</v>
      </c>
    </row>
    <row r="286" spans="36:51" x14ac:dyDescent="0.25">
      <c r="AJ286" t="s">
        <v>4</v>
      </c>
      <c r="AK286">
        <v>0</v>
      </c>
      <c r="AL286">
        <v>2.34</v>
      </c>
      <c r="AM286">
        <v>2.83</v>
      </c>
      <c r="AN286" s="4">
        <f t="shared" si="162"/>
        <v>1.7233333333333334</v>
      </c>
      <c r="AO286" s="5">
        <f t="shared" si="163"/>
        <v>1.5124263067446735</v>
      </c>
      <c r="AP286">
        <f t="shared" si="160"/>
        <v>4.8125405080615513</v>
      </c>
      <c r="AS286" t="s">
        <v>4</v>
      </c>
      <c r="AT286">
        <v>4.18</v>
      </c>
      <c r="AU286">
        <v>3.77</v>
      </c>
      <c r="AV286">
        <v>1.87</v>
      </c>
      <c r="AW286" s="4">
        <f t="shared" si="164"/>
        <v>3.2733333333333334</v>
      </c>
      <c r="AX286" s="5">
        <f t="shared" si="165"/>
        <v>1.2324907031427592</v>
      </c>
      <c r="AY286">
        <f t="shared" si="161"/>
        <v>3.9217854174002595</v>
      </c>
    </row>
    <row r="287" spans="36:51" x14ac:dyDescent="0.25">
      <c r="AJ287" t="s">
        <v>5</v>
      </c>
      <c r="AK287">
        <v>1.77</v>
      </c>
      <c r="AL287">
        <v>1.57</v>
      </c>
      <c r="AM287">
        <v>1.63</v>
      </c>
      <c r="AN287" s="4">
        <f t="shared" si="162"/>
        <v>1.6566666666666665</v>
      </c>
      <c r="AO287" s="5">
        <f t="shared" si="163"/>
        <v>0.10263202878893768</v>
      </c>
      <c r="AP287">
        <f t="shared" si="160"/>
        <v>0.32657511560639968</v>
      </c>
      <c r="AS287" t="s">
        <v>5</v>
      </c>
      <c r="AT287">
        <v>4.2300000000000004</v>
      </c>
      <c r="AU287">
        <v>4.0999999999999996</v>
      </c>
      <c r="AV287">
        <v>2.92</v>
      </c>
      <c r="AW287" s="4">
        <f t="shared" si="164"/>
        <v>3.75</v>
      </c>
      <c r="AX287" s="5">
        <f t="shared" si="165"/>
        <v>0.72173402303064538</v>
      </c>
      <c r="AY287">
        <f t="shared" si="161"/>
        <v>2.2965576612835137</v>
      </c>
    </row>
    <row r="288" spans="36:51" x14ac:dyDescent="0.25">
      <c r="AJ288" t="s">
        <v>6</v>
      </c>
      <c r="AK288">
        <v>0.18</v>
      </c>
      <c r="AL288">
        <v>0.14000000000000001</v>
      </c>
      <c r="AM288">
        <v>0.42</v>
      </c>
      <c r="AN288" s="4">
        <f t="shared" si="162"/>
        <v>0.24666666666666667</v>
      </c>
      <c r="AO288" s="5">
        <f t="shared" si="163"/>
        <v>0.15143755588800728</v>
      </c>
      <c r="AP288">
        <f t="shared" si="160"/>
        <v>0.48187430283563915</v>
      </c>
      <c r="AS288" t="s">
        <v>6</v>
      </c>
      <c r="AT288">
        <v>0</v>
      </c>
      <c r="AU288">
        <v>0.09</v>
      </c>
      <c r="AV288">
        <v>0.17</v>
      </c>
      <c r="AW288" s="4">
        <f t="shared" si="164"/>
        <v>8.666666666666667E-2</v>
      </c>
      <c r="AX288" s="5">
        <f t="shared" si="165"/>
        <v>8.5049005481153836E-2</v>
      </c>
      <c r="AY288">
        <f t="shared" si="161"/>
        <v>0.27062593544103147</v>
      </c>
    </row>
    <row r="289" spans="36:51" x14ac:dyDescent="0.25">
      <c r="AJ289" t="s">
        <v>7</v>
      </c>
      <c r="AK289">
        <v>2.1800000000000002</v>
      </c>
      <c r="AL289">
        <v>2.5</v>
      </c>
      <c r="AM289">
        <v>4.24</v>
      </c>
      <c r="AN289" s="4">
        <f t="shared" si="162"/>
        <v>2.9733333333333332</v>
      </c>
      <c r="AO289" s="5">
        <f t="shared" si="163"/>
        <v>1.1085726558657909</v>
      </c>
      <c r="AP289">
        <f t="shared" si="160"/>
        <v>3.5274781909649464</v>
      </c>
      <c r="AS289" t="s">
        <v>7</v>
      </c>
      <c r="AT289">
        <v>8.66</v>
      </c>
      <c r="AU289">
        <v>8.56</v>
      </c>
      <c r="AV289">
        <v>4.0999999999999996</v>
      </c>
      <c r="AW289" s="4">
        <f t="shared" si="164"/>
        <v>7.1066666666666665</v>
      </c>
      <c r="AX289" s="5">
        <f t="shared" si="165"/>
        <v>2.6043297282282318</v>
      </c>
      <c r="AY289">
        <f t="shared" si="161"/>
        <v>8.2869771952222333</v>
      </c>
    </row>
    <row r="290" spans="36:51" x14ac:dyDescent="0.25">
      <c r="AJ290" t="s">
        <v>8</v>
      </c>
      <c r="AK290">
        <v>1.38</v>
      </c>
      <c r="AL290">
        <v>0.99</v>
      </c>
      <c r="AM290">
        <v>1.34</v>
      </c>
      <c r="AN290" s="4">
        <f t="shared" si="162"/>
        <v>1.2366666666666666</v>
      </c>
      <c r="AO290" s="5">
        <f t="shared" si="163"/>
        <v>0.21455380055672127</v>
      </c>
      <c r="AP290">
        <f t="shared" si="160"/>
        <v>0.68271019337148708</v>
      </c>
      <c r="AS290" t="s">
        <v>8</v>
      </c>
      <c r="AT290">
        <v>1.03</v>
      </c>
      <c r="AU290">
        <v>0.82</v>
      </c>
      <c r="AV290">
        <v>1.05</v>
      </c>
      <c r="AW290" s="4">
        <f t="shared" si="164"/>
        <v>0.96666666666666679</v>
      </c>
      <c r="AX290" s="5">
        <f t="shared" si="165"/>
        <v>0.12741009902410932</v>
      </c>
      <c r="AY290">
        <f t="shared" si="161"/>
        <v>0.40541893509471588</v>
      </c>
    </row>
    <row r="291" spans="36:51" x14ac:dyDescent="0.25">
      <c r="AJ291" t="s">
        <v>9</v>
      </c>
      <c r="AK291">
        <v>0.15</v>
      </c>
      <c r="AL291">
        <v>0.17</v>
      </c>
      <c r="AM291">
        <v>0.18</v>
      </c>
      <c r="AN291" s="4">
        <f t="shared" si="162"/>
        <v>0.16666666666666666</v>
      </c>
      <c r="AO291" s="5">
        <f t="shared" si="163"/>
        <v>1.5275252316519468E-2</v>
      </c>
      <c r="AP291">
        <f t="shared" si="160"/>
        <v>4.8605852871164944E-2</v>
      </c>
      <c r="AS291" t="s">
        <v>9</v>
      </c>
      <c r="AT291">
        <v>0.23</v>
      </c>
      <c r="AU291">
        <v>0.33</v>
      </c>
      <c r="AV291">
        <v>0.24</v>
      </c>
      <c r="AW291" s="4">
        <f t="shared" si="164"/>
        <v>0.26666666666666666</v>
      </c>
      <c r="AX291" s="5">
        <f t="shared" si="165"/>
        <v>5.5075705472861024E-2</v>
      </c>
      <c r="AY291">
        <f t="shared" si="161"/>
        <v>0.17525089481464379</v>
      </c>
    </row>
    <row r="292" spans="36:51" x14ac:dyDescent="0.25">
      <c r="AJ292" t="s">
        <v>10</v>
      </c>
      <c r="AK292">
        <v>0.12</v>
      </c>
      <c r="AL292">
        <v>0.13</v>
      </c>
      <c r="AM292">
        <v>0.05</v>
      </c>
      <c r="AN292" s="4">
        <f t="shared" si="162"/>
        <v>9.9999999999999992E-2</v>
      </c>
      <c r="AO292" s="5">
        <f t="shared" si="163"/>
        <v>4.3588989435406733E-2</v>
      </c>
      <c r="AP292">
        <f t="shared" si="160"/>
        <v>0.13870016438346422</v>
      </c>
      <c r="AS292" t="s">
        <v>10</v>
      </c>
      <c r="AT292">
        <v>0.1</v>
      </c>
      <c r="AU292">
        <v>0.12</v>
      </c>
      <c r="AV292">
        <v>0.08</v>
      </c>
      <c r="AW292" s="4">
        <f t="shared" si="164"/>
        <v>9.9999999999999992E-2</v>
      </c>
      <c r="AX292" s="5">
        <f t="shared" si="165"/>
        <v>1.9999999999999997E-2</v>
      </c>
      <c r="AY292">
        <f t="shared" si="161"/>
        <v>6.3639999999999988E-2</v>
      </c>
    </row>
    <row r="293" spans="36:51" x14ac:dyDescent="0.25">
      <c r="AJ293" t="s">
        <v>11</v>
      </c>
      <c r="AK293">
        <v>0</v>
      </c>
      <c r="AL293">
        <v>1.03</v>
      </c>
      <c r="AM293">
        <v>1</v>
      </c>
      <c r="AN293" s="4">
        <f t="shared" si="162"/>
        <v>0.67666666666666675</v>
      </c>
      <c r="AO293" s="5">
        <f t="shared" si="163"/>
        <v>0.58620246786697627</v>
      </c>
      <c r="AP293">
        <f t="shared" si="160"/>
        <v>1.8652962527527184</v>
      </c>
      <c r="AS293" t="s">
        <v>11</v>
      </c>
      <c r="AT293">
        <v>0</v>
      </c>
      <c r="AU293">
        <v>0</v>
      </c>
      <c r="AV293">
        <v>1.03</v>
      </c>
      <c r="AW293" s="4">
        <f t="shared" si="164"/>
        <v>0.34333333333333332</v>
      </c>
      <c r="AX293" s="5">
        <f t="shared" si="165"/>
        <v>0.59467077726531459</v>
      </c>
      <c r="AY293">
        <f t="shared" si="161"/>
        <v>1.8922424132582309</v>
      </c>
    </row>
    <row r="294" spans="36:51" x14ac:dyDescent="0.25">
      <c r="AJ294" t="s">
        <v>12</v>
      </c>
      <c r="AK294">
        <v>0</v>
      </c>
      <c r="AL294">
        <v>0</v>
      </c>
      <c r="AM294">
        <v>0</v>
      </c>
      <c r="AN294" s="4">
        <f t="shared" si="162"/>
        <v>0</v>
      </c>
      <c r="AO294" s="5">
        <f t="shared" si="163"/>
        <v>0</v>
      </c>
      <c r="AP294">
        <f t="shared" si="160"/>
        <v>0</v>
      </c>
      <c r="AS294" t="s">
        <v>12</v>
      </c>
      <c r="AT294">
        <v>0</v>
      </c>
      <c r="AU294">
        <v>0</v>
      </c>
      <c r="AV294">
        <v>0.2</v>
      </c>
      <c r="AW294" s="4">
        <f t="shared" si="164"/>
        <v>6.6666666666666666E-2</v>
      </c>
      <c r="AX294" s="5">
        <f t="shared" si="165"/>
        <v>0.11547005383792516</v>
      </c>
      <c r="AY294">
        <f t="shared" si="161"/>
        <v>0.36742571131227786</v>
      </c>
    </row>
    <row r="295" spans="36:51" x14ac:dyDescent="0.25">
      <c r="AJ295" t="s">
        <v>13</v>
      </c>
      <c r="AK295">
        <v>0</v>
      </c>
      <c r="AL295">
        <v>0</v>
      </c>
      <c r="AM295">
        <v>0</v>
      </c>
      <c r="AN295" s="4">
        <f t="shared" si="162"/>
        <v>0</v>
      </c>
      <c r="AO295" s="5">
        <f t="shared" si="163"/>
        <v>0</v>
      </c>
      <c r="AP295">
        <f t="shared" si="160"/>
        <v>0</v>
      </c>
      <c r="AS295" t="s">
        <v>13</v>
      </c>
      <c r="AT295">
        <v>0</v>
      </c>
      <c r="AU295">
        <v>0</v>
      </c>
      <c r="AV295">
        <v>0</v>
      </c>
      <c r="AW295" s="4">
        <f t="shared" si="164"/>
        <v>0</v>
      </c>
      <c r="AX295" s="5">
        <f t="shared" si="165"/>
        <v>0</v>
      </c>
      <c r="AY295">
        <f t="shared" si="161"/>
        <v>0</v>
      </c>
    </row>
    <row r="296" spans="36:51" x14ac:dyDescent="0.25">
      <c r="AJ296" t="s">
        <v>14</v>
      </c>
      <c r="AK296">
        <v>0</v>
      </c>
      <c r="AL296">
        <v>0</v>
      </c>
      <c r="AM296">
        <v>0</v>
      </c>
      <c r="AN296" s="4">
        <f t="shared" si="162"/>
        <v>0</v>
      </c>
      <c r="AO296" s="5">
        <f t="shared" si="163"/>
        <v>0</v>
      </c>
      <c r="AP296">
        <f t="shared" si="160"/>
        <v>0</v>
      </c>
      <c r="AS296" t="s">
        <v>14</v>
      </c>
      <c r="AT296">
        <v>0</v>
      </c>
      <c r="AU296">
        <v>0</v>
      </c>
      <c r="AV296">
        <v>0.03</v>
      </c>
      <c r="AW296" s="4">
        <f t="shared" si="164"/>
        <v>0.01</v>
      </c>
      <c r="AX296" s="5">
        <f t="shared" si="165"/>
        <v>1.732050807568877E-2</v>
      </c>
      <c r="AY296">
        <f t="shared" si="161"/>
        <v>5.5113856696841663E-2</v>
      </c>
    </row>
    <row r="297" spans="36:51" x14ac:dyDescent="0.25">
      <c r="AJ297" t="s">
        <v>15</v>
      </c>
      <c r="AK297">
        <v>0.02</v>
      </c>
      <c r="AL297">
        <v>0.03</v>
      </c>
      <c r="AM297">
        <v>0</v>
      </c>
      <c r="AN297" s="4">
        <f t="shared" si="162"/>
        <v>1.6666666666666666E-2</v>
      </c>
      <c r="AO297" s="5">
        <f t="shared" si="163"/>
        <v>1.5275252316519466E-2</v>
      </c>
      <c r="AP297">
        <f t="shared" si="160"/>
        <v>4.8605852871164944E-2</v>
      </c>
      <c r="AS297" t="s">
        <v>15</v>
      </c>
      <c r="AT297">
        <v>0.03</v>
      </c>
      <c r="AU297">
        <v>0.03</v>
      </c>
      <c r="AV297">
        <v>0.02</v>
      </c>
      <c r="AW297" s="4">
        <f t="shared" si="164"/>
        <v>2.6666666666666668E-2</v>
      </c>
      <c r="AX297" s="5">
        <f t="shared" si="165"/>
        <v>5.7735026918962562E-3</v>
      </c>
      <c r="AY297">
        <f t="shared" si="161"/>
        <v>1.8371285565613887E-2</v>
      </c>
    </row>
    <row r="298" spans="36:51" x14ac:dyDescent="0.25">
      <c r="AJ298" t="s">
        <v>16</v>
      </c>
      <c r="AK298">
        <v>0</v>
      </c>
      <c r="AL298">
        <v>0</v>
      </c>
      <c r="AM298">
        <v>0</v>
      </c>
      <c r="AN298" s="4">
        <f t="shared" si="162"/>
        <v>0</v>
      </c>
      <c r="AO298" s="5">
        <f t="shared" si="163"/>
        <v>0</v>
      </c>
      <c r="AP298">
        <f t="shared" si="160"/>
        <v>0</v>
      </c>
      <c r="AS298" t="s">
        <v>16</v>
      </c>
      <c r="AT298">
        <v>0</v>
      </c>
      <c r="AU298">
        <v>0.06</v>
      </c>
      <c r="AV298">
        <v>0</v>
      </c>
      <c r="AW298" s="4">
        <f t="shared" si="164"/>
        <v>0.02</v>
      </c>
      <c r="AX298" s="5">
        <f t="shared" si="165"/>
        <v>3.4641016151377546E-2</v>
      </c>
      <c r="AY298">
        <f t="shared" si="161"/>
        <v>0.11022771339368335</v>
      </c>
    </row>
    <row r="299" spans="36:51" x14ac:dyDescent="0.25">
      <c r="AJ299" t="s">
        <v>17</v>
      </c>
      <c r="AK299">
        <v>0.31</v>
      </c>
      <c r="AL299">
        <v>0</v>
      </c>
      <c r="AM299">
        <v>0.37</v>
      </c>
      <c r="AN299" s="4">
        <f t="shared" si="162"/>
        <v>0.22666666666666666</v>
      </c>
      <c r="AO299" s="5">
        <f t="shared" si="163"/>
        <v>0.19857828011475306</v>
      </c>
      <c r="AP299">
        <f t="shared" si="160"/>
        <v>0.63187608732514422</v>
      </c>
      <c r="AS299" t="s">
        <v>17</v>
      </c>
      <c r="AT299">
        <v>1.2</v>
      </c>
      <c r="AU299">
        <v>0</v>
      </c>
      <c r="AV299">
        <v>0.42</v>
      </c>
      <c r="AW299" s="4">
        <f t="shared" si="164"/>
        <v>0.53999999999999992</v>
      </c>
      <c r="AX299" s="5">
        <f t="shared" si="165"/>
        <v>0.60893349390553309</v>
      </c>
      <c r="AY299">
        <f t="shared" si="161"/>
        <v>1.9376263776074063</v>
      </c>
    </row>
    <row r="300" spans="36:51" x14ac:dyDescent="0.25">
      <c r="AJ300" t="s">
        <v>18</v>
      </c>
      <c r="AK300">
        <v>0</v>
      </c>
      <c r="AL300">
        <v>0</v>
      </c>
      <c r="AM300">
        <v>0</v>
      </c>
      <c r="AN300" s="4">
        <f t="shared" si="162"/>
        <v>0</v>
      </c>
      <c r="AO300" s="5">
        <f t="shared" si="163"/>
        <v>0</v>
      </c>
      <c r="AP300">
        <f t="shared" si="160"/>
        <v>0</v>
      </c>
      <c r="AS300" t="s">
        <v>18</v>
      </c>
      <c r="AT300">
        <v>0</v>
      </c>
      <c r="AU300">
        <v>0</v>
      </c>
      <c r="AV300">
        <v>0.18</v>
      </c>
      <c r="AW300" s="4">
        <f t="shared" si="164"/>
        <v>0.06</v>
      </c>
      <c r="AX300" s="5">
        <f t="shared" si="165"/>
        <v>0.10392304845413264</v>
      </c>
      <c r="AY300">
        <f t="shared" si="161"/>
        <v>0.33068314018105005</v>
      </c>
    </row>
    <row r="301" spans="36:51" x14ac:dyDescent="0.25">
      <c r="AJ301" t="s">
        <v>19</v>
      </c>
      <c r="AK301">
        <v>0</v>
      </c>
      <c r="AL301">
        <v>0</v>
      </c>
      <c r="AM301">
        <v>0</v>
      </c>
      <c r="AN301" s="4">
        <f t="shared" si="162"/>
        <v>0</v>
      </c>
      <c r="AO301" s="5">
        <f t="shared" si="163"/>
        <v>0</v>
      </c>
      <c r="AP301">
        <f t="shared" si="160"/>
        <v>0</v>
      </c>
      <c r="AS301" t="s">
        <v>19</v>
      </c>
      <c r="AT301">
        <v>0</v>
      </c>
      <c r="AU301">
        <v>0</v>
      </c>
      <c r="AV301">
        <v>0</v>
      </c>
      <c r="AW301" s="4">
        <f t="shared" si="164"/>
        <v>0</v>
      </c>
      <c r="AX301" s="5">
        <f t="shared" si="165"/>
        <v>0</v>
      </c>
      <c r="AY301">
        <f t="shared" si="161"/>
        <v>0</v>
      </c>
    </row>
    <row r="302" spans="36:51" x14ac:dyDescent="0.25">
      <c r="AJ302" t="s">
        <v>20</v>
      </c>
      <c r="AK302">
        <v>0</v>
      </c>
      <c r="AL302">
        <v>0</v>
      </c>
      <c r="AM302">
        <v>0</v>
      </c>
      <c r="AN302" s="4">
        <f t="shared" si="162"/>
        <v>0</v>
      </c>
      <c r="AO302" s="5">
        <f t="shared" si="163"/>
        <v>0</v>
      </c>
      <c r="AP302">
        <f t="shared" si="160"/>
        <v>0</v>
      </c>
      <c r="AS302" t="s">
        <v>20</v>
      </c>
      <c r="AT302">
        <v>0</v>
      </c>
      <c r="AU302">
        <v>0</v>
      </c>
      <c r="AV302">
        <v>0</v>
      </c>
      <c r="AW302" s="4">
        <f t="shared" si="164"/>
        <v>0</v>
      </c>
      <c r="AX302" s="5">
        <f t="shared" si="165"/>
        <v>0</v>
      </c>
      <c r="AY302">
        <f t="shared" si="161"/>
        <v>0</v>
      </c>
    </row>
    <row r="303" spans="36:51" x14ac:dyDescent="0.25">
      <c r="AJ303" t="s">
        <v>25</v>
      </c>
      <c r="AK303">
        <v>0.06</v>
      </c>
      <c r="AL303">
        <v>0</v>
      </c>
      <c r="AM303">
        <v>7.0000000000000007E-2</v>
      </c>
      <c r="AN303" s="4">
        <f t="shared" si="162"/>
        <v>4.3333333333333335E-2</v>
      </c>
      <c r="AO303" s="5">
        <f t="shared" si="163"/>
        <v>3.7859388972001827E-2</v>
      </c>
      <c r="AP303">
        <f t="shared" si="160"/>
        <v>0.12046857570890981</v>
      </c>
      <c r="AS303" t="s">
        <v>25</v>
      </c>
      <c r="AT303">
        <v>0</v>
      </c>
      <c r="AU303">
        <v>0</v>
      </c>
      <c r="AV303">
        <v>0.06</v>
      </c>
      <c r="AW303" s="4">
        <f t="shared" si="164"/>
        <v>0.02</v>
      </c>
      <c r="AX303" s="5">
        <f t="shared" si="165"/>
        <v>3.4641016151377539E-2</v>
      </c>
      <c r="AY303">
        <f t="shared" si="161"/>
        <v>0.11022771339368333</v>
      </c>
    </row>
    <row r="304" spans="36:51" x14ac:dyDescent="0.25">
      <c r="AJ304" t="s">
        <v>27</v>
      </c>
      <c r="AK304">
        <v>0.2</v>
      </c>
      <c r="AL304">
        <v>0.19</v>
      </c>
      <c r="AM304">
        <v>0</v>
      </c>
      <c r="AN304" s="4">
        <f t="shared" si="162"/>
        <v>0.13</v>
      </c>
      <c r="AO304" s="5">
        <f t="shared" si="163"/>
        <v>0.11269427669584646</v>
      </c>
      <c r="AP304">
        <f t="shared" si="160"/>
        <v>0.35859318844618343</v>
      </c>
      <c r="AS304" t="s">
        <v>27</v>
      </c>
      <c r="AT304">
        <v>0</v>
      </c>
      <c r="AU304">
        <v>0</v>
      </c>
      <c r="AV304">
        <v>0</v>
      </c>
      <c r="AW304" s="4">
        <f t="shared" si="164"/>
        <v>0</v>
      </c>
      <c r="AX304" s="5">
        <f t="shared" si="165"/>
        <v>0</v>
      </c>
      <c r="AY304">
        <f t="shared" si="161"/>
        <v>0</v>
      </c>
    </row>
    <row r="305" spans="36:51" x14ac:dyDescent="0.25">
      <c r="AJ305" t="s">
        <v>30</v>
      </c>
      <c r="AK305">
        <v>0</v>
      </c>
      <c r="AL305">
        <v>0</v>
      </c>
      <c r="AM305">
        <v>0</v>
      </c>
      <c r="AN305" s="4">
        <f t="shared" si="162"/>
        <v>0</v>
      </c>
      <c r="AO305" s="5">
        <f t="shared" si="163"/>
        <v>0</v>
      </c>
      <c r="AP305">
        <f t="shared" si="160"/>
        <v>0</v>
      </c>
      <c r="AS305" t="s">
        <v>30</v>
      </c>
      <c r="AT305">
        <v>0</v>
      </c>
      <c r="AU305">
        <v>0</v>
      </c>
      <c r="AV305">
        <v>0</v>
      </c>
      <c r="AW305" s="4">
        <f t="shared" si="164"/>
        <v>0</v>
      </c>
      <c r="AX305" s="5">
        <f t="shared" si="165"/>
        <v>0</v>
      </c>
      <c r="AY305">
        <f t="shared" si="161"/>
        <v>0</v>
      </c>
    </row>
    <row r="306" spans="36:51" x14ac:dyDescent="0.25">
      <c r="AJ306" t="s">
        <v>49</v>
      </c>
      <c r="AK306">
        <v>0</v>
      </c>
      <c r="AL306">
        <v>0</v>
      </c>
      <c r="AM306">
        <v>0</v>
      </c>
      <c r="AN306" s="4">
        <f t="shared" si="162"/>
        <v>0</v>
      </c>
      <c r="AO306" s="5">
        <f t="shared" si="163"/>
        <v>0</v>
      </c>
      <c r="AP306">
        <f t="shared" si="160"/>
        <v>0</v>
      </c>
      <c r="AS306" t="s">
        <v>49</v>
      </c>
      <c r="AT306">
        <v>0</v>
      </c>
      <c r="AU306">
        <v>0</v>
      </c>
      <c r="AV306">
        <v>0.08</v>
      </c>
      <c r="AW306" s="4">
        <f t="shared" si="164"/>
        <v>2.6666666666666668E-2</v>
      </c>
      <c r="AX306" s="5">
        <f t="shared" si="165"/>
        <v>4.6188021535170064E-2</v>
      </c>
      <c r="AY306">
        <f t="shared" si="161"/>
        <v>0.14697028452491115</v>
      </c>
    </row>
    <row r="307" spans="36:51" x14ac:dyDescent="0.25">
      <c r="AW307" s="4"/>
      <c r="AX307" s="5"/>
    </row>
    <row r="308" spans="36:51" x14ac:dyDescent="0.25">
      <c r="AW308" s="4"/>
      <c r="AX308" s="5"/>
    </row>
    <row r="309" spans="36:51" x14ac:dyDescent="0.25">
      <c r="AS309" s="2" t="s">
        <v>95</v>
      </c>
      <c r="AW309" s="4"/>
      <c r="AX309" s="5"/>
    </row>
    <row r="310" spans="36:51" x14ac:dyDescent="0.25">
      <c r="AS310" t="s">
        <v>0</v>
      </c>
      <c r="AT310">
        <v>54.59</v>
      </c>
      <c r="AU310">
        <v>38.58</v>
      </c>
      <c r="AV310">
        <v>43.95</v>
      </c>
      <c r="AW310" s="4">
        <f t="shared" ref="AW310:AW334" si="166">AVERAGE(AT310:AV310)</f>
        <v>45.706666666666671</v>
      </c>
      <c r="AX310" s="5">
        <f t="shared" ref="AX310:AX334" si="167">SQRT(((AW310-AT310)^2+(AW310-AU310)^2+(AW310-AV310)^2)/(3-1))</f>
        <v>8.1482779366767648</v>
      </c>
      <c r="AY310">
        <f t="shared" si="161"/>
        <v>25.927820394505463</v>
      </c>
    </row>
    <row r="311" spans="36:51" x14ac:dyDescent="0.25">
      <c r="AS311" t="s">
        <v>1</v>
      </c>
      <c r="AT311">
        <v>17.57</v>
      </c>
      <c r="AU311">
        <v>10.69</v>
      </c>
      <c r="AV311">
        <v>11.85</v>
      </c>
      <c r="AW311" s="4">
        <f t="shared" si="166"/>
        <v>13.37</v>
      </c>
      <c r="AX311" s="5">
        <f t="shared" si="167"/>
        <v>3.6832594261061766</v>
      </c>
      <c r="AY311">
        <f t="shared" si="161"/>
        <v>11.720131493869854</v>
      </c>
    </row>
    <row r="312" spans="36:51" x14ac:dyDescent="0.25">
      <c r="AS312" t="s">
        <v>2</v>
      </c>
      <c r="AT312">
        <v>10.3</v>
      </c>
      <c r="AU312">
        <v>12.92</v>
      </c>
      <c r="AV312">
        <v>10.91</v>
      </c>
      <c r="AW312" s="4">
        <f t="shared" si="166"/>
        <v>11.376666666666665</v>
      </c>
      <c r="AX312" s="5">
        <f t="shared" si="167"/>
        <v>1.3709242624351401</v>
      </c>
      <c r="AY312">
        <f t="shared" si="161"/>
        <v>4.3622810030686159</v>
      </c>
    </row>
    <row r="313" spans="36:51" x14ac:dyDescent="0.25">
      <c r="AS313" t="s">
        <v>3</v>
      </c>
      <c r="AT313">
        <v>5.47</v>
      </c>
      <c r="AU313">
        <v>5.37</v>
      </c>
      <c r="AV313">
        <v>5.31</v>
      </c>
      <c r="AW313" s="4">
        <f t="shared" si="166"/>
        <v>5.3833333333333329</v>
      </c>
      <c r="AX313" s="5">
        <f t="shared" si="167"/>
        <v>8.0829037686547645E-2</v>
      </c>
      <c r="AY313">
        <f t="shared" si="161"/>
        <v>0.2571979979185946</v>
      </c>
    </row>
    <row r="314" spans="36:51" x14ac:dyDescent="0.25">
      <c r="AS314" t="s">
        <v>4</v>
      </c>
      <c r="AT314">
        <v>2.13</v>
      </c>
      <c r="AU314">
        <v>7.29</v>
      </c>
      <c r="AV314">
        <v>7.84</v>
      </c>
      <c r="AW314" s="4">
        <f t="shared" si="166"/>
        <v>5.753333333333333</v>
      </c>
      <c r="AX314" s="5">
        <f t="shared" si="167"/>
        <v>3.1499259250549581</v>
      </c>
      <c r="AY314">
        <f t="shared" si="161"/>
        <v>10.023064293524877</v>
      </c>
    </row>
    <row r="315" spans="36:51" x14ac:dyDescent="0.25">
      <c r="AS315" t="s">
        <v>5</v>
      </c>
      <c r="AT315">
        <v>3.85</v>
      </c>
      <c r="AU315">
        <v>4.3600000000000003</v>
      </c>
      <c r="AV315">
        <v>5.4</v>
      </c>
      <c r="AW315" s="4">
        <f t="shared" si="166"/>
        <v>4.5366666666666671</v>
      </c>
      <c r="AX315" s="5">
        <f t="shared" si="167"/>
        <v>0.78995780478031452</v>
      </c>
      <c r="AY315">
        <f t="shared" si="161"/>
        <v>2.5136457348109609</v>
      </c>
    </row>
    <row r="316" spans="36:51" x14ac:dyDescent="0.25">
      <c r="AS316" t="s">
        <v>6</v>
      </c>
      <c r="AT316">
        <v>0.09</v>
      </c>
      <c r="AU316">
        <v>0.21</v>
      </c>
      <c r="AV316">
        <v>0.12</v>
      </c>
      <c r="AW316" s="4">
        <f t="shared" si="166"/>
        <v>0.13999999999999999</v>
      </c>
      <c r="AX316" s="5">
        <f t="shared" si="167"/>
        <v>6.244997998398398E-2</v>
      </c>
      <c r="AY316">
        <f t="shared" si="161"/>
        <v>0.19871583630903702</v>
      </c>
    </row>
    <row r="317" spans="36:51" x14ac:dyDescent="0.25">
      <c r="AS317" t="s">
        <v>7</v>
      </c>
      <c r="AT317">
        <v>3.27</v>
      </c>
      <c r="AU317">
        <v>15.78</v>
      </c>
      <c r="AV317">
        <v>10.76</v>
      </c>
      <c r="AW317" s="4">
        <f t="shared" si="166"/>
        <v>9.9366666666666674</v>
      </c>
      <c r="AX317" s="5">
        <f t="shared" si="167"/>
        <v>6.2955089812765204</v>
      </c>
      <c r="AY317">
        <f t="shared" si="161"/>
        <v>20.032309578421888</v>
      </c>
    </row>
    <row r="318" spans="36:51" x14ac:dyDescent="0.25">
      <c r="AS318" t="s">
        <v>8</v>
      </c>
      <c r="AT318">
        <v>0.89</v>
      </c>
      <c r="AU318">
        <v>0.7</v>
      </c>
      <c r="AV318">
        <v>0.63</v>
      </c>
      <c r="AW318" s="4">
        <f t="shared" si="166"/>
        <v>0.73999999999999988</v>
      </c>
      <c r="AX318" s="5">
        <f t="shared" si="167"/>
        <v>0.13453624047073712</v>
      </c>
      <c r="AY318">
        <f t="shared" si="161"/>
        <v>0.42809431717788549</v>
      </c>
    </row>
    <row r="319" spans="36:51" x14ac:dyDescent="0.25">
      <c r="AS319" t="s">
        <v>9</v>
      </c>
      <c r="AT319">
        <v>0.15</v>
      </c>
      <c r="AU319">
        <v>0.33</v>
      </c>
      <c r="AV319">
        <v>0.15</v>
      </c>
      <c r="AW319" s="4">
        <f t="shared" si="166"/>
        <v>0.21</v>
      </c>
      <c r="AX319" s="5">
        <f t="shared" si="167"/>
        <v>0.10392304845413265</v>
      </c>
      <c r="AY319">
        <f t="shared" si="161"/>
        <v>0.33068314018105011</v>
      </c>
    </row>
    <row r="320" spans="36:51" x14ac:dyDescent="0.25">
      <c r="AS320" t="s">
        <v>10</v>
      </c>
      <c r="AT320">
        <v>0.09</v>
      </c>
      <c r="AU320">
        <v>0.22</v>
      </c>
      <c r="AV320">
        <v>0.15</v>
      </c>
      <c r="AW320" s="4">
        <f t="shared" si="166"/>
        <v>0.15333333333333332</v>
      </c>
      <c r="AX320" s="5">
        <f t="shared" si="167"/>
        <v>6.5064070986477124E-2</v>
      </c>
      <c r="AY320">
        <f t="shared" si="161"/>
        <v>0.20703387387897021</v>
      </c>
    </row>
    <row r="321" spans="45:51" x14ac:dyDescent="0.25">
      <c r="AS321" t="s">
        <v>11</v>
      </c>
      <c r="AT321">
        <v>1.1200000000000001</v>
      </c>
      <c r="AU321">
        <v>1.52</v>
      </c>
      <c r="AV321">
        <v>1.4</v>
      </c>
      <c r="AW321" s="4">
        <f t="shared" si="166"/>
        <v>1.3466666666666667</v>
      </c>
      <c r="AX321" s="5">
        <f t="shared" si="167"/>
        <v>0.2052640575778753</v>
      </c>
      <c r="AY321">
        <f t="shared" si="161"/>
        <v>0.65315023121279925</v>
      </c>
    </row>
    <row r="322" spans="45:51" x14ac:dyDescent="0.25">
      <c r="AS322" t="s">
        <v>12</v>
      </c>
      <c r="AT322">
        <v>0</v>
      </c>
      <c r="AU322">
        <v>0.37</v>
      </c>
      <c r="AV322">
        <v>0.32</v>
      </c>
      <c r="AW322" s="4">
        <f t="shared" si="166"/>
        <v>0.22999999999999998</v>
      </c>
      <c r="AX322" s="5">
        <f t="shared" si="167"/>
        <v>0.20074859899884731</v>
      </c>
      <c r="AY322">
        <f t="shared" si="161"/>
        <v>0.63878204201433209</v>
      </c>
    </row>
    <row r="323" spans="45:51" x14ac:dyDescent="0.25">
      <c r="AS323" t="s">
        <v>13</v>
      </c>
      <c r="AT323">
        <v>0</v>
      </c>
      <c r="AU323">
        <v>0</v>
      </c>
      <c r="AV323">
        <v>0</v>
      </c>
      <c r="AW323" s="4">
        <f t="shared" si="166"/>
        <v>0</v>
      </c>
      <c r="AX323" s="5">
        <f t="shared" si="167"/>
        <v>0</v>
      </c>
      <c r="AY323">
        <f t="shared" ref="AY323:AY363" si="168">AX323*3.182</f>
        <v>0</v>
      </c>
    </row>
    <row r="324" spans="45:51" x14ac:dyDescent="0.25">
      <c r="AS324" t="s">
        <v>14</v>
      </c>
      <c r="AT324">
        <v>0.03</v>
      </c>
      <c r="AU324">
        <v>0.03</v>
      </c>
      <c r="AV324">
        <v>0.02</v>
      </c>
      <c r="AW324" s="4">
        <f t="shared" si="166"/>
        <v>2.6666666666666668E-2</v>
      </c>
      <c r="AX324" s="5">
        <f t="shared" si="167"/>
        <v>5.7735026918962562E-3</v>
      </c>
      <c r="AY324">
        <f t="shared" si="168"/>
        <v>1.8371285565613887E-2</v>
      </c>
    </row>
    <row r="325" spans="45:51" x14ac:dyDescent="0.25">
      <c r="AS325" t="s">
        <v>15</v>
      </c>
      <c r="AT325">
        <v>0</v>
      </c>
      <c r="AU325">
        <v>0.03</v>
      </c>
      <c r="AV325">
        <v>0</v>
      </c>
      <c r="AW325" s="4">
        <f t="shared" si="166"/>
        <v>0.01</v>
      </c>
      <c r="AX325" s="5">
        <f t="shared" si="167"/>
        <v>1.7320508075688773E-2</v>
      </c>
      <c r="AY325">
        <f t="shared" si="168"/>
        <v>5.5113856696841677E-2</v>
      </c>
    </row>
    <row r="326" spans="45:51" x14ac:dyDescent="0.25">
      <c r="AS326" t="s">
        <v>16</v>
      </c>
      <c r="AT326">
        <v>0.05</v>
      </c>
      <c r="AU326">
        <v>0</v>
      </c>
      <c r="AV326">
        <v>0</v>
      </c>
      <c r="AW326" s="4">
        <f t="shared" si="166"/>
        <v>1.6666666666666666E-2</v>
      </c>
      <c r="AX326" s="5">
        <f t="shared" si="167"/>
        <v>2.8867513459481294E-2</v>
      </c>
      <c r="AY326">
        <f t="shared" si="168"/>
        <v>9.1856427828069478E-2</v>
      </c>
    </row>
    <row r="327" spans="45:51" x14ac:dyDescent="0.25">
      <c r="AS327" t="s">
        <v>17</v>
      </c>
      <c r="AT327">
        <v>0.26</v>
      </c>
      <c r="AU327">
        <v>1.57</v>
      </c>
      <c r="AV327">
        <v>1.1299999999999999</v>
      </c>
      <c r="AW327" s="4">
        <f t="shared" si="166"/>
        <v>0.98666666666666669</v>
      </c>
      <c r="AX327" s="5">
        <f t="shared" si="167"/>
        <v>0.66665833328124935</v>
      </c>
      <c r="AY327">
        <f t="shared" si="168"/>
        <v>2.1213068165009354</v>
      </c>
    </row>
    <row r="328" spans="45:51" x14ac:dyDescent="0.25">
      <c r="AS328" t="s">
        <v>18</v>
      </c>
      <c r="AT328">
        <v>0</v>
      </c>
      <c r="AU328">
        <v>0</v>
      </c>
      <c r="AV328">
        <v>0</v>
      </c>
      <c r="AW328" s="4">
        <f t="shared" si="166"/>
        <v>0</v>
      </c>
      <c r="AX328" s="5">
        <f t="shared" si="167"/>
        <v>0</v>
      </c>
      <c r="AY328">
        <f t="shared" si="168"/>
        <v>0</v>
      </c>
    </row>
    <row r="329" spans="45:51" x14ac:dyDescent="0.25">
      <c r="AS329" t="s">
        <v>19</v>
      </c>
      <c r="AT329">
        <v>0</v>
      </c>
      <c r="AU329">
        <v>0</v>
      </c>
      <c r="AV329">
        <v>0</v>
      </c>
      <c r="AW329" s="4">
        <f t="shared" si="166"/>
        <v>0</v>
      </c>
      <c r="AX329" s="5">
        <f t="shared" si="167"/>
        <v>0</v>
      </c>
      <c r="AY329">
        <f t="shared" si="168"/>
        <v>0</v>
      </c>
    </row>
    <row r="330" spans="45:51" x14ac:dyDescent="0.25">
      <c r="AS330" t="s">
        <v>20</v>
      </c>
      <c r="AT330">
        <v>0</v>
      </c>
      <c r="AU330">
        <v>0</v>
      </c>
      <c r="AV330">
        <v>0</v>
      </c>
      <c r="AW330" s="4">
        <f t="shared" si="166"/>
        <v>0</v>
      </c>
      <c r="AX330" s="5">
        <f t="shared" si="167"/>
        <v>0</v>
      </c>
      <c r="AY330">
        <f t="shared" si="168"/>
        <v>0</v>
      </c>
    </row>
    <row r="331" spans="45:51" x14ac:dyDescent="0.25">
      <c r="AS331" t="s">
        <v>25</v>
      </c>
      <c r="AT331">
        <v>0.03</v>
      </c>
      <c r="AU331">
        <v>0</v>
      </c>
      <c r="AV331">
        <v>0.05</v>
      </c>
      <c r="AW331" s="4">
        <f t="shared" si="166"/>
        <v>2.6666666666666668E-2</v>
      </c>
      <c r="AX331" s="5">
        <f t="shared" si="167"/>
        <v>2.5166114784235832E-2</v>
      </c>
      <c r="AY331">
        <f t="shared" si="168"/>
        <v>8.007857724343842E-2</v>
      </c>
    </row>
    <row r="332" spans="45:51" x14ac:dyDescent="0.25">
      <c r="AS332" t="s">
        <v>27</v>
      </c>
      <c r="AT332">
        <v>0</v>
      </c>
      <c r="AU332">
        <v>0</v>
      </c>
      <c r="AV332">
        <v>0</v>
      </c>
      <c r="AW332" s="4">
        <f t="shared" si="166"/>
        <v>0</v>
      </c>
      <c r="AX332" s="5">
        <f t="shared" si="167"/>
        <v>0</v>
      </c>
      <c r="AY332">
        <f t="shared" si="168"/>
        <v>0</v>
      </c>
    </row>
    <row r="333" spans="45:51" x14ac:dyDescent="0.25">
      <c r="AS333" t="s">
        <v>30</v>
      </c>
      <c r="AT333">
        <v>0</v>
      </c>
      <c r="AU333">
        <v>0</v>
      </c>
      <c r="AV333">
        <v>0</v>
      </c>
      <c r="AW333" s="4">
        <f t="shared" si="166"/>
        <v>0</v>
      </c>
      <c r="AX333" s="5">
        <f t="shared" si="167"/>
        <v>0</v>
      </c>
      <c r="AY333">
        <f t="shared" si="168"/>
        <v>0</v>
      </c>
    </row>
    <row r="334" spans="45:51" x14ac:dyDescent="0.25">
      <c r="AS334" t="s">
        <v>49</v>
      </c>
      <c r="AT334">
        <v>0</v>
      </c>
      <c r="AU334">
        <v>0</v>
      </c>
      <c r="AV334">
        <v>0</v>
      </c>
      <c r="AW334" s="4">
        <f t="shared" si="166"/>
        <v>0</v>
      </c>
      <c r="AX334" s="5">
        <f t="shared" si="167"/>
        <v>0</v>
      </c>
      <c r="AY334">
        <f t="shared" si="168"/>
        <v>0</v>
      </c>
    </row>
    <row r="335" spans="45:51" x14ac:dyDescent="0.25">
      <c r="AW335" s="4"/>
      <c r="AX335" s="5"/>
    </row>
    <row r="336" spans="45:51" x14ac:dyDescent="0.25">
      <c r="AW336" s="4"/>
      <c r="AX336" s="5"/>
    </row>
    <row r="337" spans="45:51" x14ac:dyDescent="0.25">
      <c r="AS337" s="2" t="s">
        <v>96</v>
      </c>
      <c r="AW337" s="4"/>
      <c r="AX337" s="5"/>
    </row>
    <row r="338" spans="45:51" x14ac:dyDescent="0.25">
      <c r="AS338" t="s">
        <v>0</v>
      </c>
      <c r="AT338">
        <v>52.07</v>
      </c>
      <c r="AU338">
        <v>51.08</v>
      </c>
      <c r="AV338">
        <v>56</v>
      </c>
      <c r="AW338" s="4">
        <f t="shared" ref="AW338:AW363" si="169">AVERAGE(AT338:AV338)</f>
        <v>53.050000000000004</v>
      </c>
      <c r="AX338" s="5">
        <f t="shared" ref="AX338:AX363" si="170">SQRT(((AW338-AT338)^2+(AW338-AU338)^2+(AW338-AV338)^2)/(3-1))</f>
        <v>2.6022874552977431</v>
      </c>
      <c r="AY338">
        <f t="shared" si="168"/>
        <v>8.2804786827574191</v>
      </c>
    </row>
    <row r="339" spans="45:51" x14ac:dyDescent="0.25">
      <c r="AS339" t="s">
        <v>1</v>
      </c>
      <c r="AT339">
        <v>9.65</v>
      </c>
      <c r="AU339">
        <v>11.32</v>
      </c>
      <c r="AV339">
        <v>14.44</v>
      </c>
      <c r="AW339" s="4">
        <f t="shared" si="169"/>
        <v>11.803333333333333</v>
      </c>
      <c r="AX339" s="5">
        <f t="shared" si="170"/>
        <v>2.4313028057675847</v>
      </c>
      <c r="AY339">
        <f t="shared" si="168"/>
        <v>7.7364055279524546</v>
      </c>
    </row>
    <row r="340" spans="45:51" x14ac:dyDescent="0.25">
      <c r="AS340" t="s">
        <v>2</v>
      </c>
      <c r="AT340">
        <v>9.09</v>
      </c>
      <c r="AU340">
        <v>9.1</v>
      </c>
      <c r="AV340">
        <v>8.93</v>
      </c>
      <c r="AW340" s="4">
        <f t="shared" si="169"/>
        <v>9.0399999999999991</v>
      </c>
      <c r="AX340" s="5">
        <f t="shared" si="170"/>
        <v>9.539392014169458E-2</v>
      </c>
      <c r="AY340">
        <f t="shared" si="168"/>
        <v>0.30354345389087217</v>
      </c>
    </row>
    <row r="341" spans="45:51" x14ac:dyDescent="0.25">
      <c r="AS341" t="s">
        <v>3</v>
      </c>
      <c r="AT341">
        <v>3.63</v>
      </c>
      <c r="AU341">
        <v>3.39</v>
      </c>
      <c r="AV341">
        <v>4.47</v>
      </c>
      <c r="AW341" s="4">
        <f t="shared" si="169"/>
        <v>3.8299999999999996</v>
      </c>
      <c r="AX341" s="5">
        <f t="shared" si="170"/>
        <v>0.56709787515031285</v>
      </c>
      <c r="AY341">
        <f t="shared" si="168"/>
        <v>1.8045054387282955</v>
      </c>
    </row>
    <row r="342" spans="45:51" x14ac:dyDescent="0.25">
      <c r="AS342" t="s">
        <v>4</v>
      </c>
      <c r="AT342">
        <v>4.97</v>
      </c>
      <c r="AU342">
        <v>5.94</v>
      </c>
      <c r="AV342">
        <v>2.95</v>
      </c>
      <c r="AW342" s="4">
        <f t="shared" si="169"/>
        <v>4.62</v>
      </c>
      <c r="AX342" s="5">
        <f t="shared" si="170"/>
        <v>1.5254179755070412</v>
      </c>
      <c r="AY342">
        <f t="shared" si="168"/>
        <v>4.8538799980634053</v>
      </c>
    </row>
    <row r="343" spans="45:51" x14ac:dyDescent="0.25">
      <c r="AS343" t="s">
        <v>5</v>
      </c>
      <c r="AT343">
        <v>3.07</v>
      </c>
      <c r="AU343">
        <v>3.27</v>
      </c>
      <c r="AV343">
        <v>2.82</v>
      </c>
      <c r="AW343" s="4">
        <f t="shared" si="169"/>
        <v>3.0533333333333332</v>
      </c>
      <c r="AX343" s="5">
        <f t="shared" si="170"/>
        <v>0.22546248764114479</v>
      </c>
      <c r="AY343">
        <f t="shared" si="168"/>
        <v>0.71742163567412276</v>
      </c>
    </row>
    <row r="344" spans="45:51" x14ac:dyDescent="0.25">
      <c r="AS344" t="s">
        <v>6</v>
      </c>
      <c r="AT344">
        <v>0.18</v>
      </c>
      <c r="AU344">
        <v>0.08</v>
      </c>
      <c r="AW344" s="4">
        <f t="shared" si="169"/>
        <v>0.13</v>
      </c>
      <c r="AX344" s="5">
        <f t="shared" si="170"/>
        <v>0.10464224768228175</v>
      </c>
      <c r="AY344">
        <f t="shared" si="168"/>
        <v>0.33297163212502051</v>
      </c>
    </row>
    <row r="345" spans="45:51" x14ac:dyDescent="0.25">
      <c r="AS345" t="s">
        <v>7</v>
      </c>
      <c r="AT345">
        <v>15.33</v>
      </c>
      <c r="AU345">
        <v>12.06</v>
      </c>
      <c r="AV345">
        <v>7.55</v>
      </c>
      <c r="AW345" s="4">
        <f t="shared" si="169"/>
        <v>11.646666666666667</v>
      </c>
      <c r="AX345" s="5">
        <f t="shared" si="170"/>
        <v>3.9064348622923863</v>
      </c>
      <c r="AY345">
        <f t="shared" si="168"/>
        <v>12.430275731814373</v>
      </c>
    </row>
    <row r="346" spans="45:51" x14ac:dyDescent="0.25">
      <c r="AS346" t="s">
        <v>8</v>
      </c>
      <c r="AT346">
        <v>0.51</v>
      </c>
      <c r="AU346">
        <v>0.76</v>
      </c>
      <c r="AV346">
        <v>0.79</v>
      </c>
      <c r="AW346" s="4">
        <f t="shared" si="169"/>
        <v>0.68666666666666665</v>
      </c>
      <c r="AX346" s="5">
        <f t="shared" si="170"/>
        <v>0.15373136743466942</v>
      </c>
      <c r="AY346">
        <f t="shared" si="168"/>
        <v>0.48917321117711809</v>
      </c>
    </row>
    <row r="347" spans="45:51" x14ac:dyDescent="0.25">
      <c r="AS347" t="s">
        <v>9</v>
      </c>
      <c r="AT347">
        <v>0.27</v>
      </c>
      <c r="AU347">
        <v>0.2</v>
      </c>
      <c r="AV347">
        <v>0.28000000000000003</v>
      </c>
      <c r="AW347" s="4">
        <f t="shared" si="169"/>
        <v>0.25</v>
      </c>
      <c r="AX347" s="5">
        <f t="shared" si="170"/>
        <v>4.358898943540674E-2</v>
      </c>
      <c r="AY347">
        <f t="shared" si="168"/>
        <v>0.13870016438346425</v>
      </c>
    </row>
    <row r="348" spans="45:51" x14ac:dyDescent="0.25">
      <c r="AS348" t="s">
        <v>10</v>
      </c>
      <c r="AT348">
        <v>0.18</v>
      </c>
      <c r="AU348">
        <v>0.14000000000000001</v>
      </c>
      <c r="AV348">
        <v>0.09</v>
      </c>
      <c r="AW348" s="4">
        <f t="shared" si="169"/>
        <v>0.13666666666666669</v>
      </c>
      <c r="AX348" s="5">
        <f t="shared" si="170"/>
        <v>4.5092497528228942E-2</v>
      </c>
      <c r="AY348">
        <f t="shared" si="168"/>
        <v>0.14348432713482448</v>
      </c>
    </row>
    <row r="349" spans="45:51" x14ac:dyDescent="0.25">
      <c r="AS349" t="s">
        <v>11</v>
      </c>
      <c r="AT349">
        <v>0</v>
      </c>
      <c r="AU349">
        <v>1.45</v>
      </c>
      <c r="AV349">
        <v>0</v>
      </c>
      <c r="AW349" s="4">
        <f t="shared" si="169"/>
        <v>0.48333333333333334</v>
      </c>
      <c r="AX349" s="5">
        <f t="shared" si="170"/>
        <v>0.83715789032495724</v>
      </c>
      <c r="AY349">
        <f t="shared" si="168"/>
        <v>2.6638364070140139</v>
      </c>
    </row>
    <row r="350" spans="45:51" x14ac:dyDescent="0.25">
      <c r="AS350" t="s">
        <v>12</v>
      </c>
      <c r="AT350">
        <v>0</v>
      </c>
      <c r="AU350">
        <v>0.22</v>
      </c>
      <c r="AV350">
        <v>0.15</v>
      </c>
      <c r="AW350" s="4">
        <f t="shared" si="169"/>
        <v>0.12333333333333334</v>
      </c>
      <c r="AX350" s="5">
        <f t="shared" si="170"/>
        <v>0.11239810200058244</v>
      </c>
      <c r="AY350">
        <f t="shared" si="168"/>
        <v>0.35765076056585332</v>
      </c>
    </row>
    <row r="351" spans="45:51" x14ac:dyDescent="0.25">
      <c r="AS351" t="s">
        <v>13</v>
      </c>
      <c r="AT351">
        <v>0</v>
      </c>
      <c r="AU351">
        <v>0</v>
      </c>
      <c r="AV351">
        <v>0</v>
      </c>
      <c r="AW351" s="4">
        <f t="shared" si="169"/>
        <v>0</v>
      </c>
      <c r="AX351" s="5">
        <f t="shared" si="170"/>
        <v>0</v>
      </c>
      <c r="AY351">
        <f t="shared" si="168"/>
        <v>0</v>
      </c>
    </row>
    <row r="352" spans="45:51" x14ac:dyDescent="0.25">
      <c r="AS352" t="s">
        <v>14</v>
      </c>
      <c r="AT352">
        <v>0.03</v>
      </c>
      <c r="AU352">
        <v>0.03</v>
      </c>
      <c r="AV352">
        <v>0</v>
      </c>
      <c r="AW352" s="4">
        <f t="shared" si="169"/>
        <v>0.02</v>
      </c>
      <c r="AX352" s="5">
        <f t="shared" si="170"/>
        <v>1.7320508075688773E-2</v>
      </c>
      <c r="AY352">
        <f t="shared" si="168"/>
        <v>5.5113856696841677E-2</v>
      </c>
    </row>
    <row r="353" spans="45:51" x14ac:dyDescent="0.25">
      <c r="AS353" t="s">
        <v>15</v>
      </c>
      <c r="AT353">
        <v>0.03</v>
      </c>
      <c r="AU353">
        <v>0.03</v>
      </c>
      <c r="AV353">
        <v>0.04</v>
      </c>
      <c r="AW353" s="4">
        <f t="shared" si="169"/>
        <v>3.3333333333333333E-2</v>
      </c>
      <c r="AX353" s="5">
        <f t="shared" si="170"/>
        <v>5.7735026918962588E-3</v>
      </c>
      <c r="AY353">
        <f t="shared" si="168"/>
        <v>1.8371285565613894E-2</v>
      </c>
    </row>
    <row r="354" spans="45:51" x14ac:dyDescent="0.25">
      <c r="AS354" t="s">
        <v>16</v>
      </c>
      <c r="AT354">
        <v>0</v>
      </c>
      <c r="AU354">
        <v>0</v>
      </c>
      <c r="AV354">
        <v>0</v>
      </c>
      <c r="AW354" s="4">
        <f t="shared" si="169"/>
        <v>0</v>
      </c>
      <c r="AX354" s="5">
        <f t="shared" si="170"/>
        <v>0</v>
      </c>
      <c r="AY354">
        <f t="shared" si="168"/>
        <v>0</v>
      </c>
    </row>
    <row r="355" spans="45:51" x14ac:dyDescent="0.25">
      <c r="AS355" t="s">
        <v>17</v>
      </c>
      <c r="AT355">
        <v>0</v>
      </c>
      <c r="AU355">
        <v>0.78</v>
      </c>
      <c r="AV355">
        <v>0.4</v>
      </c>
      <c r="AW355" s="4">
        <f t="shared" si="169"/>
        <v>0.39333333333333337</v>
      </c>
      <c r="AX355" s="5">
        <f t="shared" si="170"/>
        <v>0.390042732701602</v>
      </c>
      <c r="AY355">
        <f t="shared" si="168"/>
        <v>1.2411159754564975</v>
      </c>
    </row>
    <row r="356" spans="45:51" x14ac:dyDescent="0.25">
      <c r="AS356" t="s">
        <v>18</v>
      </c>
      <c r="AT356">
        <v>0</v>
      </c>
      <c r="AU356">
        <v>0</v>
      </c>
      <c r="AV356">
        <v>0.18</v>
      </c>
      <c r="AW356" s="4">
        <f t="shared" si="169"/>
        <v>0.06</v>
      </c>
      <c r="AX356" s="5">
        <f t="shared" si="170"/>
        <v>0.10392304845413264</v>
      </c>
      <c r="AY356">
        <f t="shared" si="168"/>
        <v>0.33068314018105005</v>
      </c>
    </row>
    <row r="357" spans="45:51" x14ac:dyDescent="0.25">
      <c r="AS357" t="s">
        <v>19</v>
      </c>
      <c r="AT357">
        <v>0</v>
      </c>
      <c r="AU357">
        <v>0</v>
      </c>
      <c r="AV357">
        <v>0</v>
      </c>
      <c r="AW357" s="4">
        <f t="shared" si="169"/>
        <v>0</v>
      </c>
      <c r="AX357" s="5">
        <f t="shared" si="170"/>
        <v>0</v>
      </c>
      <c r="AY357">
        <f t="shared" si="168"/>
        <v>0</v>
      </c>
    </row>
    <row r="358" spans="45:51" x14ac:dyDescent="0.25">
      <c r="AS358" t="s">
        <v>20</v>
      </c>
      <c r="AT358">
        <v>0</v>
      </c>
      <c r="AU358">
        <v>0</v>
      </c>
      <c r="AV358">
        <v>0</v>
      </c>
      <c r="AW358" s="4">
        <f t="shared" si="169"/>
        <v>0</v>
      </c>
      <c r="AX358" s="5">
        <f t="shared" si="170"/>
        <v>0</v>
      </c>
      <c r="AY358">
        <f t="shared" si="168"/>
        <v>0</v>
      </c>
    </row>
    <row r="359" spans="45:51" x14ac:dyDescent="0.25">
      <c r="AS359" t="s">
        <v>25</v>
      </c>
      <c r="AT359">
        <v>0</v>
      </c>
      <c r="AU359">
        <v>0.05</v>
      </c>
      <c r="AV359">
        <v>0</v>
      </c>
      <c r="AW359" s="4">
        <f t="shared" si="169"/>
        <v>1.6666666666666666E-2</v>
      </c>
      <c r="AX359" s="5">
        <f t="shared" si="170"/>
        <v>2.8867513459481294E-2</v>
      </c>
      <c r="AY359">
        <f t="shared" si="168"/>
        <v>9.1856427828069478E-2</v>
      </c>
    </row>
    <row r="360" spans="45:51" x14ac:dyDescent="0.25">
      <c r="AS360" t="s">
        <v>27</v>
      </c>
      <c r="AT360">
        <v>0</v>
      </c>
      <c r="AU360">
        <v>0</v>
      </c>
      <c r="AV360">
        <v>0</v>
      </c>
      <c r="AW360" s="4">
        <f t="shared" si="169"/>
        <v>0</v>
      </c>
      <c r="AX360" s="5">
        <f t="shared" si="170"/>
        <v>0</v>
      </c>
      <c r="AY360">
        <f t="shared" si="168"/>
        <v>0</v>
      </c>
    </row>
    <row r="361" spans="45:51" x14ac:dyDescent="0.25">
      <c r="AS361" t="s">
        <v>30</v>
      </c>
      <c r="AT361">
        <v>0</v>
      </c>
      <c r="AU361">
        <v>0</v>
      </c>
      <c r="AV361">
        <v>0</v>
      </c>
      <c r="AW361" s="4">
        <f t="shared" si="169"/>
        <v>0</v>
      </c>
      <c r="AX361" s="5">
        <f t="shared" si="170"/>
        <v>0</v>
      </c>
      <c r="AY361">
        <f t="shared" si="168"/>
        <v>0</v>
      </c>
    </row>
    <row r="362" spans="45:51" x14ac:dyDescent="0.25">
      <c r="AS362" t="s">
        <v>49</v>
      </c>
      <c r="AT362">
        <v>0</v>
      </c>
      <c r="AU362">
        <v>0.09</v>
      </c>
      <c r="AV362">
        <v>0</v>
      </c>
      <c r="AW362" s="4">
        <f t="shared" si="169"/>
        <v>0.03</v>
      </c>
      <c r="AX362" s="5">
        <f t="shared" si="170"/>
        <v>5.1961524227066319E-2</v>
      </c>
      <c r="AY362">
        <f t="shared" si="168"/>
        <v>0.16534157009052503</v>
      </c>
    </row>
    <row r="363" spans="45:51" x14ac:dyDescent="0.25">
      <c r="AS363" t="s">
        <v>34</v>
      </c>
      <c r="AT363">
        <v>0</v>
      </c>
      <c r="AU363">
        <v>0</v>
      </c>
      <c r="AV363">
        <v>0.3</v>
      </c>
      <c r="AW363" s="4">
        <f t="shared" si="169"/>
        <v>9.9999999999999992E-2</v>
      </c>
      <c r="AX363" s="5">
        <f t="shared" si="170"/>
        <v>0.17320508075688773</v>
      </c>
      <c r="AY363">
        <f t="shared" si="168"/>
        <v>0.55113856696841679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Dendrogrammai</vt:lpstr>
      <vt:lpstr>elementi_bez_retajiem</vt:lpstr>
      <vt:lpstr>Daugavas_lejtece</vt:lpstr>
      <vt:lpstr>Kurzeme</vt:lpstr>
      <vt:lpstr>EST_LV_LT</vt:lpstr>
      <vt:lpstr>Igaunija</vt:lpstr>
      <vt:lpstr>velna_laivas</vt:lpstr>
      <vt:lpstr>AVG_SIGMA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</dc:creator>
  <cp:lastModifiedBy>Vanda Visocka</cp:lastModifiedBy>
  <dcterms:created xsi:type="dcterms:W3CDTF">2015-06-05T18:17:20Z</dcterms:created>
  <dcterms:modified xsi:type="dcterms:W3CDTF">2020-04-26T19:20:27Z</dcterms:modified>
</cp:coreProperties>
</file>