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ord Eternal\Github repositories\WriteMe\Documentation\Co-working\UML Gant`s diagrams\"/>
    </mc:Choice>
  </mc:AlternateContent>
  <xr:revisionPtr revIDLastSave="0" documentId="13_ncr:1_{4EE4096D-D746-4EC6-90CC-E883B87CF428}" xr6:coauthVersionLast="45" xr6:coauthVersionMax="45" xr10:uidLastSave="{00000000-0000-0000-0000-000000000000}"/>
  <bookViews>
    <workbookView xWindow="17355" yWindow="1785" windowWidth="21615" windowHeight="11475" xr2:uid="{00000000-000D-0000-FFFF-FFFF00000000}"/>
  </bookViews>
  <sheets>
    <sheet name="Исходные данные" sheetId="1" r:id="rId1"/>
    <sheet name="Распределение" sheetId="2" r:id="rId2"/>
    <sheet name="Диаграмма Ганта" sheetId="3" r:id="rId3"/>
    <sheet name="Зарплата" sheetId="4" r:id="rId4"/>
  </sheets>
  <definedNames>
    <definedName name="ВсегоПроектировщиков">'Исходные данные'!$D$18</definedName>
    <definedName name="Праздники">'Исходные данные'!$H$5:$H$13</definedName>
    <definedName name="Специальность">'Исходные данные'!$C$22:$C$31</definedName>
    <definedName name="СпецКонструктор">'Исходные данные'!$B$16</definedName>
    <definedName name="СпецТехнолог">'Исходные данные'!$B$17</definedName>
    <definedName name="ЧислоКонструкторов">'Исходные данные'!$D$16</definedName>
    <definedName name="ЧислоТехнологов">'Исходные данные'!$D$17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</calcChain>
</file>

<file path=xl/sharedStrings.xml><?xml version="1.0" encoding="utf-8"?>
<sst xmlns="http://schemas.openxmlformats.org/spreadsheetml/2006/main" count="74" uniqueCount="56">
  <si>
    <t>Ра</t>
  </si>
  <si>
    <t>Плановый период</t>
  </si>
  <si>
    <t>Май</t>
  </si>
  <si>
    <t>Портфель заказов</t>
  </si>
  <si>
    <t>№</t>
  </si>
  <si>
    <t>Название проекта</t>
  </si>
  <si>
    <t>Срок завершения</t>
  </si>
  <si>
    <t>Трудоемкость, чел-дни</t>
  </si>
  <si>
    <t>Проект А</t>
  </si>
  <si>
    <t>Проект Б</t>
  </si>
  <si>
    <t>Проект В</t>
  </si>
  <si>
    <t>Проект Е</t>
  </si>
  <si>
    <t>Проект Д</t>
  </si>
  <si>
    <t>Проект Г</t>
  </si>
  <si>
    <t>25.05.2012</t>
  </si>
  <si>
    <t>15.05.2012</t>
  </si>
  <si>
    <t>20.05.2012</t>
  </si>
  <si>
    <t>31.05.2012</t>
  </si>
  <si>
    <t>КПП</t>
  </si>
  <si>
    <t>ТПП</t>
  </si>
  <si>
    <t>Всего</t>
  </si>
  <si>
    <t>Праздники</t>
  </si>
  <si>
    <t>02.01.2012</t>
  </si>
  <si>
    <t>07.01.2012</t>
  </si>
  <si>
    <t>23.02.2021</t>
  </si>
  <si>
    <t>08.03.2012</t>
  </si>
  <si>
    <t>02.05.2012</t>
  </si>
  <si>
    <t>09.05.2012</t>
  </si>
  <si>
    <t>13.06.2012</t>
  </si>
  <si>
    <t>07.11.2012</t>
  </si>
  <si>
    <t>Итого</t>
  </si>
  <si>
    <t>Список специальностей</t>
  </si>
  <si>
    <t>Специальность</t>
  </si>
  <si>
    <t>Код специальности</t>
  </si>
  <si>
    <t>Количество специалистов</t>
  </si>
  <si>
    <t>Конструктор</t>
  </si>
  <si>
    <t>Технолог</t>
  </si>
  <si>
    <t>01</t>
  </si>
  <si>
    <t>03</t>
  </si>
  <si>
    <t>4</t>
  </si>
  <si>
    <t>10</t>
  </si>
  <si>
    <t>Список сотрудников-проектировщиков</t>
  </si>
  <si>
    <t>ФИО</t>
  </si>
  <si>
    <t>Разряд</t>
  </si>
  <si>
    <t>Губин</t>
  </si>
  <si>
    <t>Иванов</t>
  </si>
  <si>
    <t>Киселева</t>
  </si>
  <si>
    <t>Конев</t>
  </si>
  <si>
    <t>Кошкин</t>
  </si>
  <si>
    <t>Орлова</t>
  </si>
  <si>
    <t>Петров</t>
  </si>
  <si>
    <t>Родионова</t>
  </si>
  <si>
    <t>Рощин</t>
  </si>
  <si>
    <t>Смирнов</t>
  </si>
  <si>
    <t>12.12.2012</t>
  </si>
  <si>
    <t>=SUMIF(Специальность,СпецКонструктор)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</si>
</sst>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17" sqref="D17"/>
    </sheetView>
  </sheetViews>
  <sheetFormatPr defaultRowHeight="15" x14ac:dyDescent="0.25"/>
  <cols>
    <col min="2" max="2" width="13.140625" customWidth="1"/>
    <col min="3" max="3" width="14.7109375" customWidth="1"/>
    <col min="4" max="4" width="40.42578125" bestFit="1" customWidth="1"/>
  </cols>
  <sheetData>
    <row r="1" spans="1:8" x14ac:dyDescent="0.25">
      <c r="A1" t="s">
        <v>1</v>
      </c>
      <c r="C1" t="s">
        <v>2</v>
      </c>
      <c r="D1">
        <v>2012</v>
      </c>
    </row>
    <row r="3" spans="1:8" x14ac:dyDescent="0.25">
      <c r="A3" s="1" t="s">
        <v>3</v>
      </c>
      <c r="B3" s="1"/>
      <c r="C3" s="1"/>
      <c r="D3" s="1"/>
      <c r="E3" s="1"/>
      <c r="F3" s="1"/>
    </row>
    <row r="4" spans="1:8" x14ac:dyDescent="0.25">
      <c r="A4" s="3" t="s">
        <v>4</v>
      </c>
      <c r="B4" s="4" t="s">
        <v>5</v>
      </c>
      <c r="C4" s="4" t="s">
        <v>6</v>
      </c>
      <c r="D4" s="5" t="s">
        <v>7</v>
      </c>
      <c r="E4" s="5"/>
      <c r="F4" s="5"/>
      <c r="H4" t="s">
        <v>21</v>
      </c>
    </row>
    <row r="5" spans="1:8" x14ac:dyDescent="0.25">
      <c r="A5" s="3"/>
      <c r="B5" s="4"/>
      <c r="C5" s="4"/>
      <c r="D5" s="5" t="s">
        <v>18</v>
      </c>
      <c r="E5" s="5" t="s">
        <v>19</v>
      </c>
      <c r="F5" s="5" t="s">
        <v>20</v>
      </c>
      <c r="H5" t="s">
        <v>22</v>
      </c>
    </row>
    <row r="6" spans="1:8" x14ac:dyDescent="0.25">
      <c r="A6" s="5">
        <v>1</v>
      </c>
      <c r="B6" s="5" t="s">
        <v>8</v>
      </c>
      <c r="C6" s="5" t="s">
        <v>14</v>
      </c>
      <c r="D6" s="5">
        <v>13</v>
      </c>
      <c r="E6" s="5">
        <v>8</v>
      </c>
      <c r="F6" s="5">
        <v>21</v>
      </c>
      <c r="H6" t="s">
        <v>23</v>
      </c>
    </row>
    <row r="7" spans="1:8" x14ac:dyDescent="0.25">
      <c r="A7" s="5">
        <v>2</v>
      </c>
      <c r="B7" s="5" t="s">
        <v>9</v>
      </c>
      <c r="C7" s="5" t="s">
        <v>15</v>
      </c>
      <c r="D7" s="5">
        <v>7</v>
      </c>
      <c r="E7" s="5">
        <v>4</v>
      </c>
      <c r="F7" s="5">
        <v>11</v>
      </c>
      <c r="H7" t="s">
        <v>24</v>
      </c>
    </row>
    <row r="8" spans="1:8" x14ac:dyDescent="0.25">
      <c r="A8" s="5">
        <v>3</v>
      </c>
      <c r="B8" s="5" t="s">
        <v>10</v>
      </c>
      <c r="C8" s="5" t="s">
        <v>16</v>
      </c>
      <c r="D8" s="5">
        <v>10</v>
      </c>
      <c r="E8" s="5">
        <v>6</v>
      </c>
      <c r="F8" s="5">
        <v>16</v>
      </c>
      <c r="H8" t="s">
        <v>25</v>
      </c>
    </row>
    <row r="9" spans="1:8" x14ac:dyDescent="0.25">
      <c r="A9" s="5">
        <v>4</v>
      </c>
      <c r="B9" s="5" t="s">
        <v>13</v>
      </c>
      <c r="C9" s="5" t="s">
        <v>15</v>
      </c>
      <c r="D9" s="5">
        <v>5</v>
      </c>
      <c r="E9" s="5">
        <v>1</v>
      </c>
      <c r="F9" s="5">
        <v>6</v>
      </c>
      <c r="H9" t="s">
        <v>26</v>
      </c>
    </row>
    <row r="10" spans="1:8" x14ac:dyDescent="0.25">
      <c r="A10" s="5">
        <v>5</v>
      </c>
      <c r="B10" s="5" t="s">
        <v>12</v>
      </c>
      <c r="C10" s="5" t="s">
        <v>17</v>
      </c>
      <c r="D10" s="5">
        <v>22</v>
      </c>
      <c r="E10" s="5">
        <v>10</v>
      </c>
      <c r="F10" s="5">
        <v>32</v>
      </c>
      <c r="H10" t="s">
        <v>27</v>
      </c>
    </row>
    <row r="11" spans="1:8" x14ac:dyDescent="0.25">
      <c r="A11" s="5">
        <v>6</v>
      </c>
      <c r="B11" s="5" t="s">
        <v>11</v>
      </c>
      <c r="C11" s="5" t="s">
        <v>17</v>
      </c>
      <c r="D11" s="5">
        <v>16</v>
      </c>
      <c r="E11" s="5">
        <v>7</v>
      </c>
      <c r="F11" s="5">
        <v>23</v>
      </c>
      <c r="H11" t="s">
        <v>28</v>
      </c>
    </row>
    <row r="12" spans="1:8" x14ac:dyDescent="0.25">
      <c r="A12" s="5"/>
      <c r="B12" s="3" t="s">
        <v>30</v>
      </c>
      <c r="C12" s="3"/>
      <c r="D12" s="5">
        <f>SUM(D6:D11)</f>
        <v>73</v>
      </c>
      <c r="E12" s="5">
        <f>SUM(E6:E11)</f>
        <v>36</v>
      </c>
      <c r="F12" s="5">
        <f>SUM(F6:F11)</f>
        <v>109</v>
      </c>
      <c r="H12" t="s">
        <v>29</v>
      </c>
    </row>
    <row r="13" spans="1:8" x14ac:dyDescent="0.25">
      <c r="H13" t="s">
        <v>54</v>
      </c>
    </row>
    <row r="14" spans="1:8" x14ac:dyDescent="0.25">
      <c r="A14" t="s">
        <v>31</v>
      </c>
    </row>
    <row r="15" spans="1:8" ht="33" customHeight="1" x14ac:dyDescent="0.25">
      <c r="A15" s="5" t="s">
        <v>4</v>
      </c>
      <c r="B15" s="6" t="s">
        <v>32</v>
      </c>
      <c r="C15" s="6" t="s">
        <v>33</v>
      </c>
      <c r="D15" s="6" t="s">
        <v>34</v>
      </c>
    </row>
    <row r="16" spans="1:8" x14ac:dyDescent="0.25">
      <c r="A16" s="5">
        <v>1</v>
      </c>
      <c r="B16" s="5" t="s">
        <v>35</v>
      </c>
      <c r="C16" s="7" t="s">
        <v>37</v>
      </c>
      <c r="D16" s="7" t="s">
        <v>55</v>
      </c>
    </row>
    <row r="17" spans="1:6" x14ac:dyDescent="0.25">
      <c r="A17" s="5">
        <v>2</v>
      </c>
      <c r="B17" s="5" t="s">
        <v>36</v>
      </c>
      <c r="C17" s="7" t="s">
        <v>38</v>
      </c>
      <c r="D17" s="7" t="s">
        <v>39</v>
      </c>
    </row>
    <row r="18" spans="1:6" x14ac:dyDescent="0.25">
      <c r="A18" s="5"/>
      <c r="B18" s="5" t="s">
        <v>20</v>
      </c>
      <c r="C18" s="7"/>
      <c r="D18" s="7" t="s">
        <v>40</v>
      </c>
    </row>
    <row r="20" spans="1:6" x14ac:dyDescent="0.25">
      <c r="A20" t="s">
        <v>41</v>
      </c>
    </row>
    <row r="21" spans="1:6" x14ac:dyDescent="0.25">
      <c r="A21" s="2" t="s">
        <v>4</v>
      </c>
      <c r="B21" s="8" t="s">
        <v>42</v>
      </c>
      <c r="C21" s="2" t="s">
        <v>32</v>
      </c>
      <c r="D21" s="9" t="s">
        <v>43</v>
      </c>
    </row>
    <row r="22" spans="1:6" x14ac:dyDescent="0.25">
      <c r="A22" s="2">
        <v>1</v>
      </c>
      <c r="B22" s="8" t="s">
        <v>44</v>
      </c>
      <c r="C22" s="2" t="s">
        <v>36</v>
      </c>
      <c r="D22" s="2">
        <v>10</v>
      </c>
      <c r="F22" t="s">
        <v>36</v>
      </c>
    </row>
    <row r="23" spans="1:6" x14ac:dyDescent="0.25">
      <c r="A23" s="2">
        <v>2</v>
      </c>
      <c r="B23" s="8" t="s">
        <v>45</v>
      </c>
      <c r="C23" s="2" t="s">
        <v>35</v>
      </c>
      <c r="D23" s="2">
        <v>13</v>
      </c>
      <c r="F23" t="s">
        <v>35</v>
      </c>
    </row>
    <row r="24" spans="1:6" x14ac:dyDescent="0.25">
      <c r="A24" s="2">
        <v>3</v>
      </c>
      <c r="B24" s="8" t="s">
        <v>46</v>
      </c>
      <c r="C24" s="2" t="s">
        <v>35</v>
      </c>
      <c r="D24" s="2">
        <v>14</v>
      </c>
    </row>
    <row r="25" spans="1:6" x14ac:dyDescent="0.25">
      <c r="A25" s="2">
        <v>4</v>
      </c>
      <c r="B25" s="8" t="s">
        <v>47</v>
      </c>
      <c r="C25" s="2" t="s">
        <v>36</v>
      </c>
      <c r="D25" s="2">
        <v>12</v>
      </c>
    </row>
    <row r="26" spans="1:6" x14ac:dyDescent="0.25">
      <c r="A26" s="2">
        <v>5</v>
      </c>
      <c r="B26" s="8" t="s">
        <v>48</v>
      </c>
      <c r="C26" s="2" t="s">
        <v>35</v>
      </c>
      <c r="D26" s="2">
        <v>11</v>
      </c>
    </row>
    <row r="27" spans="1:6" x14ac:dyDescent="0.25">
      <c r="A27" s="2">
        <v>6</v>
      </c>
      <c r="B27" s="8" t="s">
        <v>49</v>
      </c>
      <c r="C27" s="2" t="s">
        <v>35</v>
      </c>
      <c r="D27" s="2">
        <v>14</v>
      </c>
    </row>
    <row r="28" spans="1:6" x14ac:dyDescent="0.25">
      <c r="A28" s="2">
        <v>7</v>
      </c>
      <c r="B28" s="8" t="s">
        <v>50</v>
      </c>
      <c r="C28" s="2" t="s">
        <v>35</v>
      </c>
      <c r="D28" s="2">
        <v>13</v>
      </c>
    </row>
    <row r="29" spans="1:6" x14ac:dyDescent="0.25">
      <c r="A29" s="2">
        <v>8</v>
      </c>
      <c r="B29" s="8" t="s">
        <v>51</v>
      </c>
      <c r="C29" s="2" t="s">
        <v>36</v>
      </c>
      <c r="D29" s="2">
        <v>12</v>
      </c>
    </row>
    <row r="30" spans="1:6" x14ac:dyDescent="0.25">
      <c r="A30" s="2">
        <v>9</v>
      </c>
      <c r="B30" s="8" t="s">
        <v>52</v>
      </c>
      <c r="C30" s="2" t="s">
        <v>35</v>
      </c>
      <c r="D30" s="2">
        <v>11</v>
      </c>
    </row>
    <row r="31" spans="1:6" x14ac:dyDescent="0.25">
      <c r="A31" s="2">
        <v>10</v>
      </c>
      <c r="B31" s="8" t="s">
        <v>53</v>
      </c>
      <c r="C31" s="2" t="s">
        <v>36</v>
      </c>
      <c r="D31" s="2">
        <v>12</v>
      </c>
    </row>
  </sheetData>
  <mergeCells count="5">
    <mergeCell ref="A3:F3"/>
    <mergeCell ref="C4:C5"/>
    <mergeCell ref="B4:B5"/>
    <mergeCell ref="A4:A5"/>
    <mergeCell ref="B12:C12"/>
  </mergeCells>
  <dataValidations count="1">
    <dataValidation type="list" allowBlank="1" showInputMessage="1" showErrorMessage="1" sqref="C22:C31" xr:uid="{D0BDB97B-BD69-41CD-9DDF-0AEA77FE2F35}">
      <formula1>$F$22:$F$23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0E33-9F52-47F7-8CD4-A889D73B4D64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D903-1096-4F7A-86F3-F9AA8FC668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EDE4-28B8-455D-B683-52B9D1F6C38E}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Исходные данные</vt:lpstr>
      <vt:lpstr>Распределение</vt:lpstr>
      <vt:lpstr>Диаграмма Ганта</vt:lpstr>
      <vt:lpstr>Зарплата</vt:lpstr>
      <vt:lpstr>ВсегоПроектировщиков</vt:lpstr>
      <vt:lpstr>Праздники</vt:lpstr>
      <vt:lpstr>Специальность</vt:lpstr>
      <vt:lpstr>СпецКонструктор</vt:lpstr>
      <vt:lpstr>СпецТехнолог</vt:lpstr>
      <vt:lpstr>ЧислоКонструкторов</vt:lpstr>
      <vt:lpstr>ЧислоТехнологов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Eternal</dc:creator>
  <cp:lastModifiedBy>Lord Eternal</cp:lastModifiedBy>
  <dcterms:created xsi:type="dcterms:W3CDTF">2015-06-05T18:17:20Z</dcterms:created>
  <dcterms:modified xsi:type="dcterms:W3CDTF">2021-10-08T08:30:03Z</dcterms:modified>
</cp:coreProperties>
</file>